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9230" windowHeight="4185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[6]!FSsecallclose</definedName>
    <definedName name="FSsecallclose">[3]!FSsecallclose</definedName>
    <definedName name="FSsecallopen" localSheetId="0">[6]!FSsecallopen</definedName>
    <definedName name="FSsecallopen">[3]!FSsecallopen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launch'!$A$1:$O$91</definedName>
    <definedName name="_xlnm.Print_Area" localSheetId="4">'Cancellations'!$A$1:$F$44</definedName>
    <definedName name="_xlnm.Print_Area" localSheetId="9">'Cos by Value'!$A$1:$K$52</definedName>
    <definedName name="_xlnm.Print_Area" localSheetId="3">'Further'!$A$1:$I$473</definedName>
    <definedName name="_xlnm.Print_Area" localSheetId="5">'Money Raised Sector'!$A$1:$M$74</definedName>
    <definedName name="_xlnm.Print_Area" localSheetId="2">'New cos'!$A$1:$J$269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Turnover'!$A$1:$I$54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Security'!$A$1:$K$1088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[4]!SEC5CLOSE</definedName>
    <definedName name="SEC5CLOSE">[5]!SEC5CLOSE</definedName>
    <definedName name="Sec5macro" localSheetId="0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<sst xmlns="http://schemas.openxmlformats.org/spreadsheetml/2006/main" count="6949" uniqueCount="3013">
  <si>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</si>
  <si>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</si>
  <si>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</si>
  <si>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</si>
  <si>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</si>
  <si>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</si>
  <si>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</si>
  <si>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</si>
  <si>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</si>
  <si>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</si>
  <si>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</si>
  <si>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</si>
  <si>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</si>
  <si>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</si>
  <si>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</si>
  <si>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</si>
  <si>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</si>
  <si>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</si>
  <si>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</si>
  <si>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</si>
  <si>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</si>
  <si>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</si>
  <si>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</si>
  <si>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</si>
  <si>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</si>
  <si>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METROPOL (UK) LIMITED</t>
  </si>
  <si>
    <t>NOVUM SECURITIES LIMITED</t>
  </si>
  <si>
    <t>NUMIS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</si>
  <si>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</si>
  <si>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</si>
  <si>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</si>
  <si>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</si>
  <si>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</si>
  <si>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</si>
  <si>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</si>
  <si>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</si>
  <si>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</si>
  <si>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</si>
  <si>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</si>
  <si>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</si>
  <si>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</si>
  <si>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</si>
  <si>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</si>
  <si>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</si>
  <si>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</si>
  <si>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</si>
  <si>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</si>
  <si>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</si>
  <si>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</si>
  <si>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</si>
  <si>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</si>
  <si>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</si>
  <si>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</si>
  <si>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</si>
  <si>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</si>
  <si>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</si>
  <si>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</si>
  <si>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</si>
  <si>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</si>
  <si>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</si>
  <si>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</si>
  <si>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</si>
  <si>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</si>
  <si>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</si>
  <si>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</si>
  <si>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</si>
  <si>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</si>
  <si>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</si>
  <si>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</si>
  <si>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</si>
  <si>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</si>
  <si>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</si>
  <si>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</si>
  <si>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</si>
  <si>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</si>
  <si>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</si>
  <si>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</si>
  <si>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</si>
  <si>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</si>
  <si>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</si>
  <si>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</si>
  <si>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</si>
  <si>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</si>
  <si>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</si>
  <si>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</si>
  <si>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</si>
  <si>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</si>
  <si>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</si>
  <si>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</si>
  <si>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</si>
  <si>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</si>
  <si>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</si>
  <si>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</si>
  <si>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</si>
  <si>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</si>
  <si>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</si>
  <si>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</si>
  <si>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</si>
  <si>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</si>
  <si>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</si>
  <si>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</si>
  <si>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</si>
  <si>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</si>
  <si>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</si>
  <si>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</si>
  <si>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</si>
  <si>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</si>
  <si>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</si>
  <si>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</si>
  <si>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</si>
  <si>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</si>
  <si>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</si>
  <si>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</si>
  <si>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</si>
  <si>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No of business days</t>
  </si>
  <si>
    <t>May</t>
  </si>
  <si>
    <t xml:space="preserve">Market </t>
  </si>
  <si>
    <t>Capitalisation £m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</si>
  <si>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</si>
  <si>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</si>
  <si>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</si>
  <si>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</si>
  <si>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</si>
  <si>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</si>
  <si>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</si>
  <si>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</si>
  <si>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</si>
  <si>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</si>
  <si>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</si>
  <si>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</si>
  <si>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</si>
  <si>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</si>
  <si>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</si>
  <si>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</si>
  <si>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</si>
  <si>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</si>
  <si>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</si>
  <si>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</si>
  <si>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</si>
  <si>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</si>
  <si>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</si>
  <si>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</si>
  <si>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</si>
  <si>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</si>
  <si>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</si>
  <si>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</si>
  <si>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</si>
  <si>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</si>
  <si>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</si>
  <si>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</si>
  <si>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</si>
  <si>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</si>
  <si>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</si>
  <si>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</si>
  <si>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</si>
  <si>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</si>
  <si>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</si>
  <si>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</si>
  <si>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</si>
  <si>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</si>
  <si>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</si>
  <si>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</si>
  <si>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</si>
  <si>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</si>
  <si>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</si>
  <si>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</si>
  <si>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</si>
  <si>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</si>
  <si>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</si>
  <si>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</si>
  <si>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</si>
  <si>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</si>
  <si>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</si>
  <si>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</si>
  <si>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</si>
  <si>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</si>
  <si>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</si>
  <si>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</si>
  <si>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</si>
  <si>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</si>
  <si>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</si>
  <si>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</si>
  <si>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</si>
  <si>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</si>
  <si>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</si>
  <si>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</si>
  <si>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</si>
  <si>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</si>
  <si>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</si>
  <si>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</si>
  <si>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</si>
  <si>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</si>
  <si>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</si>
  <si>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</si>
  <si>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</si>
  <si>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</si>
  <si>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</si>
  <si>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</si>
  <si>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</si>
  <si>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</si>
  <si>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</si>
  <si>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</si>
  <si>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</si>
  <si>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</si>
  <si>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</si>
  <si>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</si>
  <si>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</si>
  <si>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</si>
  <si>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</si>
  <si>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</si>
  <si>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</si>
  <si>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</si>
  <si>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</si>
  <si>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Money raised £m</t>
  </si>
  <si>
    <t xml:space="preserve">FTSE </t>
  </si>
  <si>
    <t>1.4.62</t>
  </si>
  <si>
    <t>sub-sector</t>
  </si>
  <si>
    <t>Market Makers</t>
  </si>
  <si>
    <t>Top 50 AIM companies by</t>
  </si>
  <si>
    <t>including number of companies and market capitalisation by sector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</si>
  <si>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</si>
  <si>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</si>
  <si>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</si>
  <si>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</si>
  <si>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</si>
  <si>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</si>
  <si>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</si>
  <si>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</si>
  <si>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Debentures and Loans</t>
  </si>
  <si>
    <t>Convertibles</t>
  </si>
  <si>
    <t>Preference</t>
  </si>
  <si>
    <t>Total Company Fixed Interest</t>
  </si>
  <si>
    <t>Number of admissions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</si>
  <si>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</si>
  <si>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</si>
  <si>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</si>
  <si>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</si>
  <si>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</si>
  <si>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</si>
  <si>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</si>
  <si>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</si>
  <si>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</si>
  <si>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</si>
  <si>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</si>
  <si>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</si>
  <si>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</si>
  <si>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</si>
  <si>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</si>
  <si>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</si>
  <si>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</si>
  <si>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</si>
  <si>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</si>
  <si>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</si>
  <si>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</si>
  <si>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</si>
  <si>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</si>
  <si>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</si>
  <si>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</si>
  <si>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</si>
  <si>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</si>
  <si>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</si>
  <si>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</si>
  <si>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</si>
  <si>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</si>
  <si>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</si>
  <si>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</si>
  <si>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</si>
  <si>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</si>
  <si>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</si>
  <si>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</si>
  <si>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</si>
  <si>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</si>
  <si>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</si>
  <si>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</si>
  <si>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</si>
  <si>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</si>
  <si>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</si>
  <si>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</si>
  <si>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</si>
  <si>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</si>
  <si>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</si>
  <si>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</si>
  <si>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</si>
  <si>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</si>
  <si>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</si>
  <si>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</si>
  <si>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</si>
  <si>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</si>
  <si>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</si>
  <si>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</si>
  <si>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</si>
  <si>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</si>
  <si>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</si>
  <si>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</si>
  <si>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</si>
  <si>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</si>
  <si>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</si>
  <si>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</si>
  <si>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</si>
  <si>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</si>
  <si>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</si>
  <si>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</si>
  <si>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</si>
  <si>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</si>
  <si>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</si>
  <si>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</si>
  <si>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</si>
  <si>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STAL</t>
  </si>
  <si>
    <t>RENA</t>
  </si>
  <si>
    <t>PEEL</t>
  </si>
  <si>
    <t>WIRE</t>
  </si>
  <si>
    <t>BHVB</t>
  </si>
  <si>
    <t>CREDIT SUISSE SEC (EUROPE) LTD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</si>
  <si>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</si>
  <si>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</si>
  <si>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</si>
  <si>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</si>
  <si>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</si>
  <si>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</si>
  <si>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</si>
  <si>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</si>
  <si>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</si>
  <si>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</si>
  <si>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</si>
  <si>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</si>
  <si>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</si>
  <si>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</si>
  <si>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</si>
  <si>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</si>
  <si>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</si>
  <si>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</si>
  <si>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</si>
  <si>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</si>
  <si>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</si>
  <si>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Represents the total number of shares issued multiplied by the closing price on the day of admission.</t>
  </si>
  <si>
    <t>BEAP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</si>
  <si>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</si>
  <si>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</si>
  <si>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</si>
  <si>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</si>
  <si>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</si>
  <si>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</si>
  <si>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</si>
  <si>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New Money</t>
  </si>
  <si>
    <t>Summary : AIM Since Launch</t>
  </si>
  <si>
    <t>New Issues (IPOs)</t>
  </si>
  <si>
    <t>Further Issues</t>
  </si>
  <si>
    <t>Cancellation of Admission</t>
  </si>
  <si>
    <t xml:space="preserve">New and Further Issues by Business Sector </t>
  </si>
  <si>
    <t>Placing</t>
  </si>
  <si>
    <t>New Money Raised</t>
  </si>
  <si>
    <t>IPOs</t>
  </si>
  <si>
    <t>Market Capitalisation</t>
  </si>
  <si>
    <t>Distribution of Companies by Equity Market Value</t>
  </si>
  <si>
    <t>AIM Daily Turnover / FTSE AIM Index</t>
  </si>
  <si>
    <t>Monthly Turnover by Sector</t>
  </si>
  <si>
    <t>Turnover by Sector - Year to Date</t>
  </si>
  <si>
    <t>Most Actively Traded Securities</t>
  </si>
  <si>
    <t>Turnover by Security</t>
  </si>
  <si>
    <t>Number of Admissions</t>
  </si>
  <si>
    <t>Money Raised £m</t>
  </si>
  <si>
    <t>Number of Companies</t>
  </si>
  <si>
    <t>Market Value (£m)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</si>
  <si>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</si>
  <si>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 xml:space="preserve"> Monthly New Issues by Business Sector </t>
  </si>
  <si>
    <t xml:space="preserve"> New Issues by Business Sector - Year to Date</t>
  </si>
  <si>
    <t>STFL</t>
  </si>
  <si>
    <t>STIFEL NICOLAUS EUROPE LIMITED</t>
  </si>
  <si>
    <t>BERKELEY RESOURCES LIMITED</t>
  </si>
  <si>
    <t>HTNG</t>
  </si>
  <si>
    <t>HAITONG SECURITIES UK LTD</t>
  </si>
  <si>
    <t>(£)</t>
  </si>
  <si>
    <t>STOCKDALE SECURITIES LIMITED</t>
  </si>
  <si>
    <t>December 2015</t>
  </si>
  <si>
    <t>ALLIANCE PHARMA  PLC</t>
  </si>
  <si>
    <t>BENCHMARK HLDGS PLC</t>
  </si>
  <si>
    <t xml:space="preserve">ENERGY TECHNIQUE                   </t>
  </si>
  <si>
    <t xml:space="preserve">GLOBO PLC                          </t>
  </si>
  <si>
    <t>JAPAN RESIDENTIAL INVESTMENT CO LTD</t>
  </si>
  <si>
    <t xml:space="preserve">JELF GROUP PLC                     </t>
  </si>
  <si>
    <t xml:space="preserve">MACROMAC PLC                       </t>
  </si>
  <si>
    <t xml:space="preserve">OPSEC SECURITY GROUP PLC           </t>
  </si>
  <si>
    <t xml:space="preserve">PARAGON DIAMONDS LTD               </t>
  </si>
  <si>
    <t xml:space="preserve">PAYSAFE GROUP PLC                  </t>
  </si>
  <si>
    <t xml:space="preserve">POWER CAPITAL GLOBAL LTD           </t>
  </si>
  <si>
    <t xml:space="preserve">QUORAM PLC                         </t>
  </si>
  <si>
    <t>PEEL,</t>
  </si>
  <si>
    <t>WINS,</t>
  </si>
  <si>
    <t xml:space="preserve">1PM PLC                            </t>
  </si>
  <si>
    <t>ORD 10P</t>
  </si>
  <si>
    <t>LIBC,PEEL,SCAP,WINS,WIRE</t>
  </si>
  <si>
    <t xml:space="preserve">1SPATIAL PLC                       </t>
  </si>
  <si>
    <t>ORD GBP0.01</t>
  </si>
  <si>
    <t>CFEP,LIBC,PEEL,SCAP,SING,WINS,</t>
  </si>
  <si>
    <t>LIBC,PEEL,SCAP,SING,WINS,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</si>
  <si>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</si>
  <si>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</si>
  <si>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</si>
  <si>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32RED                              </t>
  </si>
  <si>
    <t xml:space="preserve">ORD GBP0.002                            </t>
  </si>
  <si>
    <t>LIBC,NUMS,PEEL,PMUR,SCAP,SING,WINS,</t>
  </si>
  <si>
    <t>365 AGILE GROUP PLC</t>
  </si>
  <si>
    <t>ORD 30P</t>
  </si>
  <si>
    <t>FCAP,LIBC,NOVM,PEEL,PMUR,SCAP,WINS,</t>
  </si>
  <si>
    <t xml:space="preserve">3LEGS RESOURCES PLC                </t>
  </si>
  <si>
    <t xml:space="preserve">ORD GBP0.0025                           </t>
  </si>
  <si>
    <t>CFEP,GMPS,JEFF,LIBC,NITE,PEEL,PMUR,SCAP,SING,WEST,WINS,</t>
  </si>
  <si>
    <t xml:space="preserve">4D PHARMA PLC                      </t>
  </si>
  <si>
    <t>NOVM,NUMS,PEEL,SING,WINS,</t>
  </si>
  <si>
    <t xml:space="preserve">600 GROUP                          </t>
  </si>
  <si>
    <t xml:space="preserve">ORD GBP0.01                             </t>
  </si>
  <si>
    <t>ALTI,CANA,CFEP,FCAP,JEFF,MLSB,NITE,PEEL,SCAP,WINS,WIRE</t>
  </si>
  <si>
    <t>7DIGITAL GROUP PLC</t>
  </si>
  <si>
    <t>CFEP,FCAP,INV,LIBC,NOVM,PEEL,SCAP,SING,WINS,</t>
  </si>
  <si>
    <t>LIBC,NOVM,PEEL,SCAP,SING,WINS,</t>
  </si>
  <si>
    <t xml:space="preserve">88 ENERGY LTD                      </t>
  </si>
  <si>
    <t xml:space="preserve">NPV                                     </t>
  </si>
  <si>
    <t>CFEP,CNKS,INV,LIBC,PEEL,SCAP,WINS,</t>
  </si>
  <si>
    <t>LIBC,PEEL,SCAP,WINS,</t>
  </si>
  <si>
    <t xml:space="preserve">AB DYNAMICS PLC                    </t>
  </si>
  <si>
    <t>CFEP,PEEL,PMUR,WINS,</t>
  </si>
  <si>
    <t>PEEL,PMUR,WINS,</t>
  </si>
  <si>
    <t xml:space="preserve">ABBEY PLC                          </t>
  </si>
  <si>
    <t xml:space="preserve">ORD EUR0.32                             </t>
  </si>
  <si>
    <t>ARDA,DAVY,GOOD,PEEL,WINS,</t>
  </si>
  <si>
    <t>PEEL,WINS,</t>
  </si>
  <si>
    <t xml:space="preserve">ABCAM                              </t>
  </si>
  <si>
    <t>ORD GBX0.2</t>
  </si>
  <si>
    <t>CANA,HTNG,INV,LIBC,NITE,NUMS,PEEL,PMUR,SING,WINS,</t>
  </si>
  <si>
    <t xml:space="preserve">ABZENA LTD                         </t>
  </si>
  <si>
    <t>CFEP,CNKS,PEEL,SING,WINS,</t>
  </si>
  <si>
    <t>PEEL,SING,WINS,</t>
  </si>
  <si>
    <t xml:space="preserve">ACCESS INTELLIGENCE                </t>
  </si>
  <si>
    <t xml:space="preserve">ORD GBP0.005                            </t>
  </si>
  <si>
    <t>BEAP,CFEP,JEFF,LIBC,PEEL,SCAP,SING,WINS,</t>
  </si>
  <si>
    <t xml:space="preserve">ACCESSO TECHNOLOGY GRP PLC         </t>
  </si>
  <si>
    <t>CANA,LIBC,NITE,NUMS,PEEL,SCAP,WINS,</t>
  </si>
  <si>
    <t xml:space="preserve">ACCSYS TECHNOLOGIES                </t>
  </si>
  <si>
    <t>ORD EUR0.05</t>
  </si>
  <si>
    <t>NUMS,PEEL,SCAP,WINS,</t>
  </si>
  <si>
    <t xml:space="preserve">ACTION HOTELS PLC                  </t>
  </si>
  <si>
    <t xml:space="preserve">ORD GBP0.1                              </t>
  </si>
  <si>
    <t>FCAP,INV,NOVM,PEEL,SCAP,WINS,</t>
  </si>
  <si>
    <t xml:space="preserve">ACTIVE ENERGY GROUP PLC            </t>
  </si>
  <si>
    <t>ORD GBP0.0001</t>
  </si>
  <si>
    <t>CFEP,JEFF,LIBC,PEEL,PMUR,SCAP,WINS,WIRE</t>
  </si>
  <si>
    <t>LIBC,PEEL,PMUR,SCAP,WINS,WIRE</t>
  </si>
  <si>
    <t xml:space="preserve">ACTUAL EXPERIENCE PLC              </t>
  </si>
  <si>
    <t>NUMS,PEEL,SING,WINS,</t>
  </si>
  <si>
    <t xml:space="preserve">ADAMAS FINANCE ASIA LTD            </t>
  </si>
  <si>
    <t>ORD NPV (DI)</t>
  </si>
  <si>
    <t>LEDR,PEEL,WINS,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</si>
  <si>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</si>
  <si>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</si>
  <si>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</si>
  <si>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</si>
  <si>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</si>
  <si>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 xml:space="preserve">ADGORITHMS LTD                     </t>
  </si>
  <si>
    <t xml:space="preserve">ORD ILS0.01 (DI)                        </t>
  </si>
  <si>
    <t xml:space="preserve">ADVANCE FRONTIER MARKETS FUND LTD  </t>
  </si>
  <si>
    <t xml:space="preserve">ORD NPV                                 </t>
  </si>
  <si>
    <t>CANA,CFEP,CNKS,FCAP,HSBC,INV,JEFF,JPMS,LEDR,NUMS,PEEL,SING,WEST,WINS,</t>
  </si>
  <si>
    <t xml:space="preserve">ADVANCED MEDICAL SOLUTIONS GROUP   </t>
  </si>
  <si>
    <t xml:space="preserve">ORD GBP0.05                             </t>
  </si>
  <si>
    <t>ARDA,CANA,CFEP,INV,JEFF,LIBC,MLSB,NITE,NUMS,PEEL,PMUR,SCAP,SING,STFL,WINS,</t>
  </si>
  <si>
    <t xml:space="preserve">ADVANCED ONCOTHERAPY PLC           </t>
  </si>
  <si>
    <t>BEAP,CANA,CFEP,LIBC,NOVM,PEEL,PMUR,SCAP,SING,WEST,WINS,</t>
  </si>
  <si>
    <t>ADVFN</t>
  </si>
  <si>
    <t>ORD GBP0.25</t>
  </si>
  <si>
    <t>CANA,LIBC,PEEL,SCAP,WINS,</t>
  </si>
  <si>
    <t xml:space="preserve">AEC EDUCATION                      </t>
  </si>
  <si>
    <t>PEEL,SCAP,WINS,WIRE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</si>
  <si>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</si>
  <si>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</si>
  <si>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</si>
  <si>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</si>
  <si>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</si>
  <si>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BEAP,CFEP,LIBC,NITE,NOVM,PEEL,RENA,RENC,SCAP,SING,STAL,WINS,</t>
  </si>
  <si>
    <t xml:space="preserve">AFH FINANCIAL GROUP PLC            </t>
  </si>
  <si>
    <t xml:space="preserve">AFRIAG PLC                         </t>
  </si>
  <si>
    <t>LIBC,PEEL,SCAP,UBSL,WINS,</t>
  </si>
  <si>
    <t xml:space="preserve">AFRICAN POTASH LIMITED             </t>
  </si>
  <si>
    <t>CANA,CFEP,GMPS,LIBC,PEEL,PMUR,SCAP,WINS,</t>
  </si>
  <si>
    <t>LIBC,PEEL,PMUR,SCAP,WINS,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</si>
  <si>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</si>
  <si>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</si>
  <si>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</si>
  <si>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</si>
  <si>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</si>
  <si>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</si>
  <si>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</si>
  <si>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</si>
  <si>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</si>
  <si>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ORD GBP0.001</t>
  </si>
  <si>
    <t xml:space="preserve">ALECTO MINERALS PLC                </t>
  </si>
  <si>
    <t>ORD GBP0.007</t>
  </si>
  <si>
    <t>CFEP,GMPS,LIBC,PEEL,PMUR,SCAP,WINS,</t>
  </si>
  <si>
    <t xml:space="preserve">ALEXANDER MINING                   </t>
  </si>
  <si>
    <t>AMBR,CANA,CFEP,LIBC,PEEL,RENA,RENC,SCAP,SING,WINS,</t>
  </si>
  <si>
    <t xml:space="preserve">ALL ASIA ASSET CAP LTD             </t>
  </si>
  <si>
    <t xml:space="preserve">ALL LEISURE GROUP PLC              </t>
  </si>
  <si>
    <t>JEFF,LIBC,PEEL,PMUR,SCAP,SING,WINS,</t>
  </si>
  <si>
    <t>LIBC,PEEL,PMUR,SCAP,SING,WINS,</t>
  </si>
  <si>
    <t xml:space="preserve">ALLERGY THERAPEUTICS               </t>
  </si>
  <si>
    <t>CANA,CFEP,JEFF,LIBC,NITE,PEEL,PMUR,SCAP,SING,WINS,</t>
  </si>
  <si>
    <t xml:space="preserve">ALLIANCE PHARMA                    </t>
  </si>
  <si>
    <t>CANA,CFEP,INV,LIBC,NUMS,PEEL,SCAP,SING,WINS,</t>
  </si>
  <si>
    <t>LIBC,NUMS,PEEL,SCAP,SING,WINS,</t>
  </si>
  <si>
    <t xml:space="preserve">ALPHA RETURNS GRP PLC              </t>
  </si>
  <si>
    <t xml:space="preserve">ORD GBP0.0001                           </t>
  </si>
  <si>
    <t xml:space="preserve">ALTERNATIVE NETWORKS               </t>
  </si>
  <si>
    <t xml:space="preserve">ORD GBP0.00125                          </t>
  </si>
  <si>
    <t>CFEP,FCAP,HTNG,INV,LIBC,NITE,NUMS,PEEL,RBCE,SING,WEST,WINS,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</si>
  <si>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</si>
  <si>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</si>
  <si>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</si>
  <si>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AMBR,CANA,CFEP,CNKS,INV,JEFF,LIBC,NUMS,PEEL,RENA,RENC,SCAP,SING,WINS,</t>
  </si>
  <si>
    <t xml:space="preserve">AMARA MINING PLC                   </t>
  </si>
  <si>
    <t>AMBR,BMCM,CANA,CFEP,CNKS,GMPS,INV,JEFF,LIBC,NITE,NUMS,PEEL,PMUR,RBCE,RENA,RENC,SCAP,WEST,WINS,</t>
  </si>
  <si>
    <t>AMBRIAN PLC</t>
  </si>
  <si>
    <t>ORD 1P</t>
  </si>
  <si>
    <t>CANA,CNKS,JEFF,LIBC,MACQ,MLSB,PEEL,SCAP,SING,WINS,</t>
  </si>
  <si>
    <t xml:space="preserve">AMEDEO RESOURCES PLC               </t>
  </si>
  <si>
    <t>CFEP,PEEL,SCAP,WINS,</t>
  </si>
  <si>
    <t>AMERISUR RESOURCES PLC</t>
  </si>
  <si>
    <t>CANA,CFEP,CNKS,INV,JEFF,LIBC,MACQ,MLSB,NITE,NUMS,PEEL,RBCE,RENA,SCAP,SING,STFL,WINS,</t>
  </si>
  <si>
    <t xml:space="preserve">AMIAD WATER SYSTEMS LTD            </t>
  </si>
  <si>
    <t xml:space="preserve">ORD ILS0.50                             </t>
  </si>
  <si>
    <t>NITE,PEEL,PMUR,STFL,WINS,</t>
  </si>
  <si>
    <t xml:space="preserve">AMINO TECHNOLOGIES                 </t>
  </si>
  <si>
    <t>CANA,FCAP,LIBC,PEEL,SCAP,SING,WINS,</t>
  </si>
  <si>
    <t xml:space="preserve">AMPHION INNOVATIONS PLC            </t>
  </si>
  <si>
    <t>CFEP,LIBC,PEEL,PMUR,SCAP,SING,WINS,</t>
  </si>
  <si>
    <t xml:space="preserve">AMUR MINERALS CORP                 </t>
  </si>
  <si>
    <t>BEAP,CANA,CFEP,CNKS,JEFF,LIBC,NUMS,PEEL,RBCE,SBER,SCAP,SING,WINS,</t>
  </si>
  <si>
    <t>ANDALAS ENERGY AND POWER PLC</t>
  </si>
  <si>
    <t>CFEP,GMPS,JEFF,LIBC,NUMS,PEEL,PMUR,SCAP,SING,WINS,</t>
  </si>
  <si>
    <t>ANDES ENERGIA PLC</t>
  </si>
  <si>
    <t>CANA,GMPS,INV,LIBC,MACQ,NUMS,PEEL,SCAP,SING,WEST,WINS,</t>
  </si>
  <si>
    <t xml:space="preserve">ANDREWS SYKES GROUP                </t>
  </si>
  <si>
    <t>NITE,PEEL,SING,WEST,WINS,WIRE</t>
  </si>
  <si>
    <t xml:space="preserve">ANGLE PLC                          </t>
  </si>
  <si>
    <t>CANA,CFEP,CNKS,LIBC,NITE,PEEL,SCAP,SING,WINS,WIRE</t>
  </si>
  <si>
    <t xml:space="preserve">ANGLO ASIAN MINING PLC             </t>
  </si>
  <si>
    <t>CANA,CFEP,LIBC,NUMS,PEEL,SCAP,STAL,WINS,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</si>
  <si>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</si>
  <si>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</si>
  <si>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</si>
  <si>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</si>
  <si>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</si>
  <si>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</si>
  <si>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</si>
  <si>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CANA,CFEP,JEFF,LIBC,NITE,PEEL,RBCE,SCAP,STAL,WINS,</t>
  </si>
  <si>
    <t>AORTECH INTERNATIONAL</t>
  </si>
  <si>
    <t>ORD 5P</t>
  </si>
  <si>
    <t>CFEP,FCAP,INV,MLSB,PEEL,SCAP,WINS,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</si>
  <si>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</si>
  <si>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</si>
  <si>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</si>
  <si>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APPLEGREEN PLC                     </t>
  </si>
  <si>
    <t xml:space="preserve">EUR0.01(GBP)                            </t>
  </si>
  <si>
    <t>DAVY,GOOD,PEEL,SCAP,WINS,</t>
  </si>
  <si>
    <t xml:space="preserve">APPLIED GRAPHENE MATERIALS PLC     </t>
  </si>
  <si>
    <t>CFEP,PEEL,SCAP,SING,WINS,</t>
  </si>
  <si>
    <t>PEEL,SCAP,SING,WINS,</t>
  </si>
  <si>
    <t xml:space="preserve">AQUA BOUNTY TECHNOLOGIES INC       </t>
  </si>
  <si>
    <t>COM STK USD0.001 DI</t>
  </si>
  <si>
    <t>PEEL,STFL,WINS,</t>
  </si>
  <si>
    <t xml:space="preserve">AQUATIC FOODS GROUP PLC            </t>
  </si>
  <si>
    <t xml:space="preserve">ARBUTHNOT BANKING GROUP PLC        </t>
  </si>
  <si>
    <t>NUMS,PEEL,WEST,WINS,</t>
  </si>
  <si>
    <t xml:space="preserve">ARCONTECH GROUP PLC                </t>
  </si>
  <si>
    <t>CFEP,FCAP,LIBC,PEEL,SCAP,WINS,</t>
  </si>
  <si>
    <t xml:space="preserve">ARDEN PARTNERS PLC                 </t>
  </si>
  <si>
    <t>ALTI,LIBC,PEEL,SING,WINS,WIRE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</si>
  <si>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</si>
  <si>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</si>
  <si>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</si>
  <si>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</si>
  <si>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CANA,CFEP,CNKS,INV,JEFF,LIBC,NOVM,PEEL,RENA,RENC,SCAP,STAL,WINS,</t>
  </si>
  <si>
    <t>ARIAN SILVER CORP</t>
  </si>
  <si>
    <t>COM SHS NPV(DI)</t>
  </si>
  <si>
    <t>CANA,CFEP,CNKS,GMPS,NITE,NOVM,PEEL,SCAP,WINS,</t>
  </si>
  <si>
    <t xml:space="preserve">ARIANA RESOURCES                   </t>
  </si>
  <si>
    <t>BEAP,LIBC,PEEL,SCAP,SING,WINS,</t>
  </si>
  <si>
    <t>ARMADALE CAPITAL PLC</t>
  </si>
  <si>
    <t>ORD GBP0.1p</t>
  </si>
  <si>
    <t>CFEP,CNKS,FCAP,GMPS,PEEL,SCAP,WINS,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</si>
  <si>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</si>
  <si>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</si>
  <si>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</si>
  <si>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</si>
  <si>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CFEP,GMPS,JEFF,LIBC,PEEL,PMUR,SCAP,WINS,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</si>
  <si>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</si>
  <si>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</si>
  <si>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</si>
  <si>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</si>
  <si>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</si>
  <si>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</si>
  <si>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</si>
  <si>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CFEP,FCAP,LIBC,NOVM,PEEL,PMUR,SCAP,SING,WEST,WINS,</t>
  </si>
  <si>
    <t>ASA RESOURCE GROUP PLC</t>
  </si>
  <si>
    <t>AMBR,BMCM,CANA,CFEP,CNKS,GMPS,INV,JPMS,LIBC,MLSB,NOVM,PEEL,PMUR,RENA,RENC,SCAP,WINS,</t>
  </si>
  <si>
    <t xml:space="preserve">ASCENT RESOURCES                   </t>
  </si>
  <si>
    <t>CFEP,CNKS,FCAP,NOVM,PEEL,SCAP,WINS,</t>
  </si>
  <si>
    <t xml:space="preserve">ASHLEY HOUSE PLC                   </t>
  </si>
  <si>
    <t>CFEP,LIBC,NUMS,PEEL,SCAP,WINS,WIRE</t>
  </si>
  <si>
    <t xml:space="preserve">ASIA CERAMICS HLDGS PLC            </t>
  </si>
  <si>
    <t>PEEL,WINS,WIRE</t>
  </si>
  <si>
    <t>ASIAMET RESOURCES LTD</t>
  </si>
  <si>
    <t xml:space="preserve">COM STK USD0.01                         </t>
  </si>
  <si>
    <t xml:space="preserve">ASIAN CITRUS HLDGS                 </t>
  </si>
  <si>
    <t>ORD HKD0.01</t>
  </si>
  <si>
    <t>CFEP,CNKS,JPMS,LIBC,NITE,PEEL,PMUR,SCAP,WINS,</t>
  </si>
  <si>
    <t xml:space="preserve">ASIAN GROWTH PROPERTIES            </t>
  </si>
  <si>
    <t xml:space="preserve">ORD USD0.05                             </t>
  </si>
  <si>
    <t>ASOS</t>
  </si>
  <si>
    <t xml:space="preserve">ORD GBP0.035                            </t>
  </si>
  <si>
    <t>ALTI,CANA,CFEP,HTNG,INV,JEFF,JPMS,LIBC,MLSB,NITE,NUMS,PEEL,PMUR,SCAP,SING,UBS,UBSL,WINS,</t>
  </si>
  <si>
    <t>ASSETCO PLC</t>
  </si>
  <si>
    <t>ORD GBP0.10</t>
  </si>
  <si>
    <t>ARDA,CANA,CFEP,LIBC,PEEL,SCAP,SING,WINS,</t>
  </si>
  <si>
    <t>ATALAYA MINING PLC</t>
  </si>
  <si>
    <t>ORD 7.5P</t>
  </si>
  <si>
    <t>BMCM,CANA,CFEP,CNKS,INV,LIBC,NUMS,PEEL,SCAP,WINS,</t>
  </si>
  <si>
    <t>LIBC,NUMS,PEEL,SCAP,WINS,</t>
  </si>
  <si>
    <t>ATLANTIC COAL PLC</t>
  </si>
  <si>
    <t xml:space="preserve">ORD GBP0.0007                           </t>
  </si>
  <si>
    <t>BEAP,CANA,CFEP,LIBC,NOVM,PEEL,PMUR,RENA,SCAP,SING,WINS,</t>
  </si>
  <si>
    <t xml:space="preserve">ATLANTIS RESOURCES LTD             </t>
  </si>
  <si>
    <t xml:space="preserve">ATLAS DEVLPMNT &amp; SUPPORT SRVCS LTD </t>
  </si>
  <si>
    <t>CFEP,GMPS,NITE,NOVM,PEEL,SCAP,STFL,WINS,</t>
  </si>
  <si>
    <t xml:space="preserve">ATTRAQT GROUP PLC                  </t>
  </si>
  <si>
    <t xml:space="preserve">AUDIOBOOM GRP PLC                  </t>
  </si>
  <si>
    <t xml:space="preserve">ORD SHS NPV                             </t>
  </si>
  <si>
    <t>ARDA,CANA,CFEP,LIBC,NITE,NOVM,NUMS,PEEL,PMUR,SCAP,SING,WINS,</t>
  </si>
  <si>
    <t xml:space="preserve">AUGEAN                             </t>
  </si>
  <si>
    <t>ALTI,CANA,LIBC,NITE,NUMS,PEEL,SCAP,SING,WINS,</t>
  </si>
  <si>
    <t xml:space="preserve">AUHUA CLEAN ENERGY PLC             </t>
  </si>
  <si>
    <t>ARDA,PEEL,SCAP,WINS,WIRE</t>
  </si>
  <si>
    <t xml:space="preserve">AUKETT SWANKE GROUP PLC            </t>
  </si>
  <si>
    <t>FCAP,PEEL,SCAP,WINS,</t>
  </si>
  <si>
    <t>AURASIAN MINERALS PLC</t>
  </si>
  <si>
    <t>CANA,CFEP,FCAP,JEFF,LIBC,PEEL,SCAP,SING,WINS,</t>
  </si>
  <si>
    <t xml:space="preserve">AUREUS MINING INC                  </t>
  </si>
  <si>
    <t>BMCM,CANA,CFEP,CNKS,GMPS,INV,LIBC,NITE,NUMS,PEEL,PMUR,RBCE,RENA,SCAP,STAL,WINS,</t>
  </si>
  <si>
    <t xml:space="preserve">AURORA RUSSIA                      </t>
  </si>
  <si>
    <t>ALTI,CFEP,INV,JEFF,LEDR,LIBC,NITE,NUMS,PEEL,SCAP,SING,WINS,</t>
  </si>
  <si>
    <t xml:space="preserve">AURUM MINING                       </t>
  </si>
  <si>
    <t>AMBR,LIBC,PEEL,PMUR,SCAP,SING,WINS,WIRE</t>
  </si>
  <si>
    <t>AVACTA GROUP PLC</t>
  </si>
  <si>
    <t>CFEP,LIBC,NOVM,NUMS,PEEL,PMUR,SCAP,SING,WINS,</t>
  </si>
  <si>
    <t>AVANTI CAPITAL</t>
  </si>
  <si>
    <t>ORD GBP0.60</t>
  </si>
  <si>
    <t>CANA,NUMS,PEEL,PMUR,WINS,</t>
  </si>
  <si>
    <t xml:space="preserve">AVANTI COMMUNICATIONS GROUP PLC    </t>
  </si>
  <si>
    <t>CFEP,CNKS,HTNG,JEFF,LIBC,NITE,NUMS,PEEL,WINS,</t>
  </si>
  <si>
    <t xml:space="preserve">AVARAE GLOBAL COINS PLC            </t>
  </si>
  <si>
    <t>CANA,LIBC,PEEL,SCAP,SING,WEST,WINS,WIRE</t>
  </si>
  <si>
    <t>AVESCO GROUP PLC</t>
  </si>
  <si>
    <t>CFEP,FCAP,LIBC,MLSB,PEEL,SING,WINS,</t>
  </si>
  <si>
    <t xml:space="preserve">AVINGTRANS PLC                     </t>
  </si>
  <si>
    <t>FCAP,NUMS,PEEL,SCAP,WINS,</t>
  </si>
  <si>
    <t xml:space="preserve">B.P.MARSH &amp; PARTNERS               </t>
  </si>
  <si>
    <t>PEEL,PMUR,SCAP,WINS,</t>
  </si>
  <si>
    <t xml:space="preserve">BACANORA MINERALS LTD              </t>
  </si>
  <si>
    <t>CFEP,GMPS,LIBC,MACQ,PEEL,PMUR,SCAP,WINS,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</si>
  <si>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</si>
  <si>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</si>
  <si>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</si>
  <si>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</si>
  <si>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</si>
  <si>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>LIBC,NOVM,NUMS,PEEL,SCAP,WINS,</t>
  </si>
  <si>
    <t xml:space="preserve">BAILEY(C.H.)                       </t>
  </si>
  <si>
    <t xml:space="preserve">BANGO                              </t>
  </si>
  <si>
    <t>CNKS,LIBC,NITE,NOVM,PEEL,PMUR,SCAP,WINS,</t>
  </si>
  <si>
    <t xml:space="preserve">BANKERS PETROLEUM LTD              </t>
  </si>
  <si>
    <t>BMCM,CANA,CFEP,CNKS,MACQ,PEEL,PMUR,RBCE,WINS,</t>
  </si>
  <si>
    <t xml:space="preserve">BARON OIL PLC                      </t>
  </si>
  <si>
    <t xml:space="preserve">ORD GBP0.00025                          </t>
  </si>
  <si>
    <t>CANA,CFEP,CNKS,LIBC,PEEL,PMUR,SCAP,SING,WINS,</t>
  </si>
  <si>
    <t xml:space="preserve">BASE RESOURCES LTD                 </t>
  </si>
  <si>
    <t>CFEP,GMPS,PEEL,PMUR,SCAP,SING,WINS,</t>
  </si>
  <si>
    <t xml:space="preserve">BCB HLDGS LTD                      </t>
  </si>
  <si>
    <t>CNKS,PEEL,WINS,</t>
  </si>
  <si>
    <t xml:space="preserve">WTS TO SUB FOR ORD                      </t>
  </si>
  <si>
    <t xml:space="preserve">BE HEARD GROUP PLC                 </t>
  </si>
  <si>
    <t>NOVM,NUMS,PEEL,SCAP,WINS,</t>
  </si>
  <si>
    <t xml:space="preserve">BEGBIES TRAYNOR GROUP PLC          </t>
  </si>
  <si>
    <t>CANA,LIBC,MACQ,PEEL,SCAP,WINS,</t>
  </si>
  <si>
    <t>BELGRAVIUM TECHNOLOGIES</t>
  </si>
  <si>
    <t>CFEP,CNKS,MLSB,PEEL,SCAP,WINS,WIRE</t>
  </si>
  <si>
    <t xml:space="preserve">BELLZONE MINING PLC                </t>
  </si>
  <si>
    <t>BMCM,CANA,CFEP,INV,LIBC,MLSB,NITE,PEEL,RENA,RENC,SCAP,WINS,WIRE</t>
  </si>
  <si>
    <t xml:space="preserve">BELVOIR LETTINGS PLC               </t>
  </si>
  <si>
    <t>CFEP,PEEL,WINS,</t>
  </si>
  <si>
    <t xml:space="preserve">BENCHMARK HLDGS PLC                </t>
  </si>
  <si>
    <t xml:space="preserve">GBP0.001                                </t>
  </si>
  <si>
    <t>CNKS,NUMS,PEEL,WINS,</t>
  </si>
  <si>
    <t>NUMS,PEEL,WINS,</t>
  </si>
  <si>
    <t xml:space="preserve">BEOWULF MINING                     </t>
  </si>
  <si>
    <t>BEAP,CANA,CFEP,LIBC,NITE,NOVM,PEEL,SCAP,STAL,WINS,</t>
  </si>
  <si>
    <t xml:space="preserve">BERKELEY ENERGIA LTD               </t>
  </si>
  <si>
    <t>BMCM,CANA,CFEP,CNKS,GMPS,INV,JEFF,LIBC,NITE,NUMS,PEEL,PMUR,RBCE,SCAP,STAL,WINS,WIRE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</si>
  <si>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</si>
  <si>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</si>
  <si>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</si>
  <si>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</t>
  </si>
  <si>
    <t>BEZANT RESOURCES PLC</t>
  </si>
  <si>
    <t>ORD GBP0.002</t>
  </si>
  <si>
    <t>AMBR,JEFF,LIBC,PEEL,SCAP,SING,WINS,</t>
  </si>
  <si>
    <t xml:space="preserve">BILBY PLC                          </t>
  </si>
  <si>
    <t xml:space="preserve">BILLING SERVICES GROUP             </t>
  </si>
  <si>
    <t xml:space="preserve">COM STK USD1                            </t>
  </si>
  <si>
    <t>CFEP,INV,LIBC,NOVM,PEEL,SCAP,SING,WINS,</t>
  </si>
  <si>
    <t xml:space="preserve">BILLINGTON HLDGS PLC               </t>
  </si>
  <si>
    <t>GBP0.1</t>
  </si>
  <si>
    <t xml:space="preserve">BIOFRONTERA AG                     </t>
  </si>
  <si>
    <t xml:space="preserve">BIOME TECHNOLOGIES PLC             </t>
  </si>
  <si>
    <t xml:space="preserve">BIOVENTIX PLC                      </t>
  </si>
  <si>
    <t xml:space="preserve">BLACK SEA PROPERTY FUND(THE)       </t>
  </si>
  <si>
    <t xml:space="preserve">STERLING PROPERTY SHS                   </t>
  </si>
  <si>
    <t>CANA,CNKS,GMPS,JEFF,NUMS,PEEL,SING,UBS,WINS,</t>
  </si>
  <si>
    <t xml:space="preserve">BLENHEIM NATURAL RESOURCES PLC     </t>
  </si>
  <si>
    <t>ORD 0.1P</t>
  </si>
  <si>
    <t xml:space="preserve">BLINKX PLC                         </t>
  </si>
  <si>
    <t>CANA,CFEP,HTNG,INV,LIBC,MLSB,NITE,NUMS,PEEL,PMUR,SBIL,SCAP,SING,WINS,</t>
  </si>
  <si>
    <t xml:space="preserve">BLUE STAR CAPITAL PLC              </t>
  </si>
  <si>
    <t>BLUEROCK DIAMONDS PLC</t>
  </si>
  <si>
    <t xml:space="preserve">BLUR GROUP PLC                     </t>
  </si>
  <si>
    <t>CFEP,LIBC,NITE,PEEL,PMUR,SCAP,SING,WINS,</t>
  </si>
  <si>
    <t xml:space="preserve">BMR MINING PLC                     </t>
  </si>
  <si>
    <t>CFEP,CNKS,NITE,NOVM,PEEL,SCAP,WINS,WIRE</t>
  </si>
  <si>
    <t>BOND INTERNATIONAL SOFTWARE</t>
  </si>
  <si>
    <t>CNKS,PEEL,RBCE,SCAP,WINS,</t>
  </si>
  <si>
    <t xml:space="preserve">BOOHOO.COM PLC                     </t>
  </si>
  <si>
    <t>CANA,CFEP,FCAP,HTNG,INV,NITE,NOVM,NUMS,PEEL,PMUR,SCAP,SING,STFL,WINS,</t>
  </si>
  <si>
    <t xml:space="preserve">BORDERS &amp; SOUTHERN PETROLEUM       </t>
  </si>
  <si>
    <t>CANA,CFEP,INV,JEFF,LIBC,MLSB,NOVM,NUMS,PEEL,PMUR,RENA,RENC,SCAP,SING,STFL,WINS,</t>
  </si>
  <si>
    <t xml:space="preserve">BOTSWANA DIAMONDS PLC              </t>
  </si>
  <si>
    <t>CANA,CFEP,LIBC,PEEL,RENA,SCAP,SING,STAL,WEST,WINS,</t>
  </si>
  <si>
    <t xml:space="preserve">BOWLEVEN                           </t>
  </si>
  <si>
    <t>ARDA,BMCM,CANA,CFEP,CNKS,GMPS,INV,LIBC,MACQ,MLSB,NITE,NOVM,NUMS,PEEL,PMUR,RBSE,RENA,SCAP,SING,WEST,WINS,</t>
  </si>
  <si>
    <t xml:space="preserve">BOXHILL TECHNOLOGIES PLC           </t>
  </si>
  <si>
    <t xml:space="preserve">BRADY                              </t>
  </si>
  <si>
    <t>CNKS,FCAP,INV,LIBC,PEEL,PMUR,SCAP,SING,WINS,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</si>
  <si>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</si>
  <si>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</si>
  <si>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</si>
  <si>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</si>
  <si>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CANA,NITE,NUMS,PEEL,PMUR,WINS,</t>
  </si>
  <si>
    <t xml:space="preserve">BRAVEHEART INVESTMENT GROUP        </t>
  </si>
  <si>
    <t xml:space="preserve">BREEDON AGGREGATES LTD             </t>
  </si>
  <si>
    <t>ARDA,CANA,CFEP,CNKS,GOOD,LIBC,NITE,NUMS,PEEL,PMUR,SCAP,SING,WINS,</t>
  </si>
  <si>
    <t xml:space="preserve">BROOKS MACDONALD GROUP             </t>
  </si>
  <si>
    <t>CANA,CFEP,LIBC,NITE,PEEL,WINS,</t>
  </si>
  <si>
    <t xml:space="preserve">BURFORD CAPITAL LTD                </t>
  </si>
  <si>
    <t>HTNG,INV,LIBC,MACQ,PEEL,RBCE,SCAP,SING,WINS,</t>
  </si>
  <si>
    <t xml:space="preserve">BUSHVELD MINERALS LTD              </t>
  </si>
  <si>
    <t>CFEP,LIBC,NOVM,PEEL,PMUR,SCAP,WINS,</t>
  </si>
  <si>
    <t xml:space="preserve">BYOTROL PLC                        </t>
  </si>
  <si>
    <t>CFEP,CNKS,FCAP,LIBC,PEEL,SCAP,SING,WEST,WINS,</t>
  </si>
  <si>
    <t>LIBC,PEEL,SCAP,SING,WEST,WINS,</t>
  </si>
  <si>
    <t xml:space="preserve">C4X DISCOVERY HLDG PLC             </t>
  </si>
  <si>
    <t>LIBC,NOVM,PEEL,SING,WINS,</t>
  </si>
  <si>
    <t xml:space="preserve">CALEDONIA MINING CORP              </t>
  </si>
  <si>
    <t>CANA,CFEP,NUMS,PEEL,SCAP,SING,WINS,WIRE</t>
  </si>
  <si>
    <t>CALEDONIAN TRUST</t>
  </si>
  <si>
    <t>ORD GBP0.2</t>
  </si>
  <si>
    <t xml:space="preserve">CAMBIUM GLOBAL TIMBERLAND LTD      </t>
  </si>
  <si>
    <t>CANA,DEXC,NUMS,PEEL,PMUR,RBSE,SING,WINS,</t>
  </si>
  <si>
    <t>CAMBRIA AFRICA PLC</t>
  </si>
  <si>
    <t>CANA,LIBC,PEEL,PMUR,RENA,RENC,SCAP,WINS,WIRE</t>
  </si>
  <si>
    <t xml:space="preserve">CAMBRIA AUTOMOBILES PLC            </t>
  </si>
  <si>
    <t>CANA,PEEL,PMUR,SING,WINS,WIRE</t>
  </si>
  <si>
    <t xml:space="preserve">CAMBRIDGE COGNITION HLDGS PLC      </t>
  </si>
  <si>
    <t xml:space="preserve">CAMELLIA                           </t>
  </si>
  <si>
    <t>CFEP,MLSB,NITE,PEEL,PMUR,WINS,</t>
  </si>
  <si>
    <t xml:space="preserve">CAMPER &amp; NICHOLSONS MARINA INV LTD </t>
  </si>
  <si>
    <t>CANA,PEEL,SCAP,WEST,WINS,</t>
  </si>
  <si>
    <t>CAPITAL MANAGEMENT &amp; INVESTMENT</t>
  </si>
  <si>
    <t>ORD GBP1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</si>
  <si>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</si>
  <si>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</si>
  <si>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</si>
  <si>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</t>
  </si>
  <si>
    <t>CASTLE STREET INVESTMENTS PLC</t>
  </si>
  <si>
    <t xml:space="preserve">ORD GBP0.025                            </t>
  </si>
  <si>
    <t>CANA,CFEP,CNKS,LIBC,NITE,NOVM,NUMS,PEEL,PMUR,SCAP,SING,WINS,</t>
  </si>
  <si>
    <t xml:space="preserve">CASTLETON TECHNOLOGY PLC           </t>
  </si>
  <si>
    <t>ORD 2P</t>
  </si>
  <si>
    <t>CFEP,CNKS,FCAP,NOVM,PEEL,SCAP,SING,WINS,</t>
  </si>
  <si>
    <t>CATALYST MEDIA GROUP</t>
  </si>
  <si>
    <t>JEFF,NOVM,PEEL,SCAP,SING,WINS,</t>
  </si>
  <si>
    <t xml:space="preserve">CAZA OIL &amp; GAS INC                 </t>
  </si>
  <si>
    <t>CANA,CFEP,CNKS,GMPS,INV,LIBC,PEEL,PMUR,RENA,RENC,SCAP,SING,STAL,WEST,WINS,</t>
  </si>
  <si>
    <t xml:space="preserve">CCPGROUP PLC                       </t>
  </si>
  <si>
    <t>CANA,CFEP,JPMS,NITE,NUMS,PEEL,SCAP,SING,UBS,UBSL,WINS,</t>
  </si>
  <si>
    <t xml:space="preserve">CDIALOGUES PLC                     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</si>
  <si>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</si>
  <si>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</si>
  <si>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</si>
  <si>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</si>
  <si>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</si>
  <si>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</si>
  <si>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</si>
  <si>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</si>
  <si>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</si>
  <si>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</si>
  <si>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</si>
  <si>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</si>
  <si>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CANA,CFEP,FCAP,INV,LIBC,NUMS,PEEL,SCAP,STFL,WINS,</t>
  </si>
  <si>
    <t xml:space="preserve">CENTRAL RAND GOLD LTD              </t>
  </si>
  <si>
    <t>CANA,CFEP,INV,LIBC,PEEL,PMUR,SCAP,WINS,</t>
  </si>
  <si>
    <t>CENTRALNIC GROUP PLC</t>
  </si>
  <si>
    <t xml:space="preserve">ORD GBP0                                </t>
  </si>
  <si>
    <t>CFEP,NOVM,PEEL,SING,STFL,WINS,</t>
  </si>
  <si>
    <t xml:space="preserve">CEPS PLC                           </t>
  </si>
  <si>
    <t xml:space="preserve">CERES POWER HLDGS                  </t>
  </si>
  <si>
    <t>ALTI,CANA,CFEP,INV,JEFF,LIBC,MLSB,NOVM,NUMS,PEEL,SCAP,SING,WINS,</t>
  </si>
  <si>
    <t xml:space="preserve">CHAARAT GOLD HLDGS LTD             </t>
  </si>
  <si>
    <t>CANA,CFEP,LIBC,MTRF,NUMS,PEEL,PMUR,SCAP,STAL,WEST,WINS,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</si>
  <si>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</si>
  <si>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</si>
  <si>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</si>
  <si>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CANA,JEFF,LIBC,MLSB,PEEL,PMUR,SCAP,SING,WINS,</t>
  </si>
  <si>
    <t xml:space="preserve">CHARIOT OIL &amp; GAS LTD              </t>
  </si>
  <si>
    <t>AMBR,ARDA,BMCM,CANA,CFEP,FCAP,GMPS,INV,LIBC,NUMS,PEEL,PMUR,RBCE,RENA,SCAP,WEST,WINS,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</si>
  <si>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</si>
  <si>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</si>
  <si>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</si>
  <si>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</si>
  <si>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NEW ENERGY LTD               </t>
  </si>
  <si>
    <t xml:space="preserve">CHINA NONFERROUS GOLD LTD          </t>
  </si>
  <si>
    <t>ORD USD0.0001 (DI)</t>
  </si>
  <si>
    <t>INV,LIBC,NITE,PEEL,SCAP,WINS,</t>
  </si>
  <si>
    <t xml:space="preserve">CHRISTIE GROUP                     </t>
  </si>
  <si>
    <t xml:space="preserve">CHURCHILL CHINA                    </t>
  </si>
  <si>
    <t>CFEP,NITE,PEEL,SING,WINS,WIRE</t>
  </si>
  <si>
    <t xml:space="preserve">CHURCHILL MINING PLC               </t>
  </si>
  <si>
    <t>AMBR,CANA,CFEP,ELAR,JEFF,LIBC,NITE,PEEL,SCAP,WINS,</t>
  </si>
  <si>
    <t xml:space="preserve">CIRCLE HLDGS PLC                   </t>
  </si>
  <si>
    <t xml:space="preserve">CIRCLE OIL                         </t>
  </si>
  <si>
    <t xml:space="preserve">ORD EUR0.01                             </t>
  </si>
  <si>
    <t>CANA,CFEP,DAVY,GOOD,INV,JEFF,LIBC,MACQ,NITE,NOVM,PEEL,PMUR,RENA,RENC,SCAP,SING,STAL,WINS,</t>
  </si>
  <si>
    <t xml:space="preserve">CITY OF LONDON GROUP               </t>
  </si>
  <si>
    <t>CFEP,PEEL,SING,WINS,</t>
  </si>
  <si>
    <t xml:space="preserve">CITYFIBRE INFRASTRUCTURE HLDGS PLC </t>
  </si>
  <si>
    <t xml:space="preserve">CLEAR LEISURE PLC                  </t>
  </si>
  <si>
    <t>ORD 0.25P</t>
  </si>
  <si>
    <t>CFEP,GMPS,LIBC,PEEL,PMUR,SCAP,WEST,WINS,</t>
  </si>
  <si>
    <t xml:space="preserve">CLEARSTAR INC                      </t>
  </si>
  <si>
    <t xml:space="preserve">ORD USD0.0001 REGS                      </t>
  </si>
  <si>
    <t xml:space="preserve">ORD USD0.0001 DI                        </t>
  </si>
  <si>
    <t>CNKS,WINS,</t>
  </si>
  <si>
    <t xml:space="preserve">CLINIGEN GROUP PLC                 </t>
  </si>
  <si>
    <t>CANA,CFEP,NITE,NUMS,PEEL,SCAP,SING,STFL,WINS,</t>
  </si>
  <si>
    <t xml:space="preserve">CLONTARF ENERGY PLC                </t>
  </si>
  <si>
    <t>CANA,CFEP,PEEL,PMUR,SCAP,WINS,</t>
  </si>
  <si>
    <t xml:space="preserve">CLOUDBUY PLC                       </t>
  </si>
  <si>
    <t>ARDA,CFEP,LIBC,PEEL,SCAP,SING,WEST,WINS,</t>
  </si>
  <si>
    <t xml:space="preserve">CLOUDTAG INC                       </t>
  </si>
  <si>
    <t>CFEP,LIBC,PEEL,SCAP,WINS,</t>
  </si>
  <si>
    <t xml:space="preserve">CLUFF NATURAL RESOURCES PLC        </t>
  </si>
  <si>
    <t>CANA,CFEP,CNKS,LIBC,NITE,PEEL,PMUR,SCAP,SING,WINS,</t>
  </si>
  <si>
    <t>COAL OF AFRICA LTD</t>
  </si>
  <si>
    <t>AMBR,BMCM,CANA,CFEP,CNKS,INV,JEFF,LIBC,MLSB,NITE,PEEL,PMUR,RBCE,RENA,RENC,SCAP,SING,WINS,WIRE</t>
  </si>
  <si>
    <t xml:space="preserve">COHORT                             </t>
  </si>
  <si>
    <t>INV,LIBC,NUMS,PEEL,WINS,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</si>
  <si>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</si>
  <si>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</si>
  <si>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</si>
  <si>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CFEP,FCAP,JEFF,LIBC,NITE,NOVM,PEEL,PMUR,SCAP,WINS,</t>
  </si>
  <si>
    <t xml:space="preserve">CONCHA PLC                         </t>
  </si>
  <si>
    <t>ORD 0.1p</t>
  </si>
  <si>
    <t>CFEP,LIBC,NITE,PEEL,PMUR,SCAP,WINS,</t>
  </si>
  <si>
    <t>CONCURRENT TECHNOLOGIES</t>
  </si>
  <si>
    <t>CNKS,PEEL,SCAP,WINS,</t>
  </si>
  <si>
    <t xml:space="preserve">CONDOR GOLD PLC                    </t>
  </si>
  <si>
    <t>ORD GBP0.20</t>
  </si>
  <si>
    <t>BMCM,CFEP,CNKS,LIBC,NITE,NUMS,PEEL,SCAP,WINS,</t>
  </si>
  <si>
    <t xml:space="preserve">CONNEMARA MINING PLC               </t>
  </si>
  <si>
    <t>CFEP,JEFF,PEEL,SCAP,SING,WEST,WINS,</t>
  </si>
  <si>
    <t>PEEL,SCAP,SING,WEST,WINS,</t>
  </si>
  <si>
    <t>CONROY GOLD &amp; NATURAL RESOURCES PLC</t>
  </si>
  <si>
    <t>CNKS,DAVY,PEEL,SCAP,WINS,</t>
  </si>
  <si>
    <t>CONSTELLATION HEALTHCARE TECHNO INC</t>
  </si>
  <si>
    <t xml:space="preserve">ORD USD0.0001 REG S                     </t>
  </si>
  <si>
    <t>FCAP,STFL,WINS,</t>
  </si>
  <si>
    <t>CONVIVIALITY PLC</t>
  </si>
  <si>
    <t>ORD 0.02P</t>
  </si>
  <si>
    <t>CFEP,FCAP,INV,NOVM,PEEL,PMUR,SING,STFL,WINS,</t>
  </si>
  <si>
    <t xml:space="preserve">CONYGAR INVESTMENT CO(THE)         </t>
  </si>
  <si>
    <t>CANA,CNKS,INV,LIBC,NITE,PEEL,SING,STFL,WINS,</t>
  </si>
  <si>
    <t xml:space="preserve">CORAL PRODUCTS                     </t>
  </si>
  <si>
    <t xml:space="preserve">CORERO NETWORK SECURITY PLC        </t>
  </si>
  <si>
    <t>FCAP,NITE,PEEL,SCAP,SING,WINS,</t>
  </si>
  <si>
    <t>NITE,PEEL,SCAP,SING,WINS,</t>
  </si>
  <si>
    <t>CPL RESOURCES</t>
  </si>
  <si>
    <t xml:space="preserve">EUR0.10                                 </t>
  </si>
  <si>
    <t>DAVY,GOOD,PEEL,WINS,</t>
  </si>
  <si>
    <t xml:space="preserve">CRANEWARE PLC                      </t>
  </si>
  <si>
    <t>CANA,CFEP,CNKS,HTNG,INV,NITE,NUMS,PEEL,SING,WINS,</t>
  </si>
  <si>
    <t>NITE,NUMS,PEEL,SING,WINS,</t>
  </si>
  <si>
    <t xml:space="preserve">CRAVEN HOUSE CAPITAL PLC           </t>
  </si>
  <si>
    <t>CRAWSHAW GROUP PLC</t>
  </si>
  <si>
    <t>INV,NITE,NUMS,PEEL,SCAP,SING,WINS,WIRE</t>
  </si>
  <si>
    <t>CRIMSON TIDE PLC</t>
  </si>
  <si>
    <t>CFEP,LIBC,PEEL,SCAP,WINS,WIRE</t>
  </si>
  <si>
    <t xml:space="preserve">CROMA SECURITY SOLUTIONS GROUP PLC </t>
  </si>
  <si>
    <t>CRONIN GROUP PLC</t>
  </si>
  <si>
    <t>ORD 0.01P</t>
  </si>
  <si>
    <t>CNKS,LIBC,NOVM,PEEL,SCAP,WINS,</t>
  </si>
  <si>
    <t xml:space="preserve">CROPPER(JAMES)                     </t>
  </si>
  <si>
    <t>NITE,PEEL,WEST,WINS,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</si>
  <si>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</si>
  <si>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</si>
  <si>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</si>
  <si>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</si>
  <si>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>NUMS,PEEL,SCAP,SING,WINS,</t>
  </si>
  <si>
    <t xml:space="preserve">CSF GROUP PLC                      </t>
  </si>
  <si>
    <t>ALTI,CNKS,LIBC,NITE,PEEL,PMUR,WINS,</t>
  </si>
  <si>
    <t xml:space="preserve">CURTIS BANKS GROUP LTD             </t>
  </si>
  <si>
    <t xml:space="preserve">CVS GROUP PLC                      </t>
  </si>
  <si>
    <t>CNKS,INV,LIBC,NUMS,PEEL,PMUR,SING,WINS,</t>
  </si>
  <si>
    <t xml:space="preserve">CYAN HLDGS PLC                     </t>
  </si>
  <si>
    <t>CANA,CFEP,CNKS,GMPS,LIBC,NOVM,PEEL,PMUR,SCAP,WINS,</t>
  </si>
  <si>
    <t xml:space="preserve">CYPROTEX PLC                       </t>
  </si>
  <si>
    <t xml:space="preserve">DAILY INTERNET PLC                 </t>
  </si>
  <si>
    <t>LIBC,NOVM,PEEL,WINS,</t>
  </si>
  <si>
    <t xml:space="preserve">DALATA HOTEL GROUP PLC             </t>
  </si>
  <si>
    <t>DAVY,GOOD,WINS,</t>
  </si>
  <si>
    <t xml:space="preserve">DALRADIAN RESOURCES INC            </t>
  </si>
  <si>
    <t xml:space="preserve">ORD NPV (DI)                            </t>
  </si>
  <si>
    <t>CANA,CFEP,NUMS,PEEL,SCAP,WINS,</t>
  </si>
  <si>
    <t xml:space="preserve">DANIEL STEWART SECURITIES          </t>
  </si>
  <si>
    <t>LIBC,MACQ,PEEL,SCAP,SING,WINS,</t>
  </si>
  <si>
    <t xml:space="preserve">DART GROUP PLC                     </t>
  </si>
  <si>
    <t>ORD GBP0.0125</t>
  </si>
  <si>
    <t>ARDA,CANA,CFEP,CNKS,ELAR,INV,LIBC,MLSB,NITE,NUMS,PEEL,SCAP,SING,WINS,</t>
  </si>
  <si>
    <t xml:space="preserve">DATATEC                            </t>
  </si>
  <si>
    <t xml:space="preserve">ZAR0.01                                 </t>
  </si>
  <si>
    <t>CFEP,FCAP,INV,JEFF,KLWT,LIBC,MLSB,NUMS,PEEL,SING,WINS,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</si>
  <si>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</si>
  <si>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</si>
  <si>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</si>
  <si>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DDD GROUP PLC                      </t>
  </si>
  <si>
    <t>CANA,CFEP,LIBC,NITE,NUMS,PEEL,SCAP,WINS,</t>
  </si>
  <si>
    <t xml:space="preserve">DEFENX PLC                         </t>
  </si>
  <si>
    <t xml:space="preserve">ORD GBP0.018                            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</si>
  <si>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</si>
  <si>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</si>
  <si>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</si>
  <si>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</si>
  <si>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</si>
  <si>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</si>
  <si>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</si>
  <si>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</si>
  <si>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</si>
  <si>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</si>
  <si>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BEAP,CANA,CFEP,CNKS,GMPS,LIBC,NOVM,PEEL,PMUR,RBCE,SCAP,WINS,</t>
  </si>
  <si>
    <t xml:space="preserve">DIGITAL BARRIERS LTD               </t>
  </si>
  <si>
    <t>INV,LIBC,NITE,PEEL,WINS,</t>
  </si>
  <si>
    <t xml:space="preserve">DIGITAL GLOBE SERVICES LTD         </t>
  </si>
  <si>
    <t xml:space="preserve">ORD USD0.001                            </t>
  </si>
  <si>
    <t xml:space="preserve">DILLISTONE GROUP                   </t>
  </si>
  <si>
    <t xml:space="preserve">DISTIL PLC                         </t>
  </si>
  <si>
    <t>CFEP,GMPS,LIBC,MLSB,NITE,PEEL,PMUR,SCAP,SING,WINS,</t>
  </si>
  <si>
    <t xml:space="preserve">DIURNAL GROUP PLC                  </t>
  </si>
  <si>
    <t xml:space="preserve">DJI HLDGS PLC                      </t>
  </si>
  <si>
    <t>CANA,PEEL,WINS,WIRE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</si>
  <si>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</si>
  <si>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</si>
  <si>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</si>
  <si>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</si>
  <si>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CFEP,CNKS,GSCO,JPMS,LEDR,LIBC,NITE,NUMS,PEEL,PMUR,SCAP,SING,UBS,WINS,</t>
  </si>
  <si>
    <t>DORIEMUS PLC</t>
  </si>
  <si>
    <t>ORD GBP0.00001</t>
  </si>
  <si>
    <t>BEAP,CFEP,LIBC,PEEL,PMUR,SCAP,WINS,</t>
  </si>
  <si>
    <t xml:space="preserve">DOTDIGITAL GROUP PLC               </t>
  </si>
  <si>
    <t>CFEP,FCAP,LIBC,PEEL,SCAP,SING,WINS,</t>
  </si>
  <si>
    <t xml:space="preserve">DP POLAND PLC                      </t>
  </si>
  <si>
    <t>CFEP,LIBC,PEEL,PMUR,WINS,</t>
  </si>
  <si>
    <t xml:space="preserve">DQ ENTERTAINMENT PLC               </t>
  </si>
  <si>
    <t>CANA,CFEP,ELAR,LIBC,PEEL,WINS,</t>
  </si>
  <si>
    <t>LIBC,PEEL,WINS,</t>
  </si>
  <si>
    <t xml:space="preserve">DRAGANFLY INVESTMENTS              </t>
  </si>
  <si>
    <t>DRAGON-UKRAINIAN PROPERTIES&amp;DEVLPMT</t>
  </si>
  <si>
    <t>PEEL,PMUR,SING,WINS,</t>
  </si>
  <si>
    <t xml:space="preserve">DRIVER GROUP                       </t>
  </si>
  <si>
    <t>ALTI,ARDA,NITE,PEEL,PMUR,SCAP,SING,WINS,</t>
  </si>
  <si>
    <t>NITE,PEEL,PMUR,SCAP,SING,WINS,</t>
  </si>
  <si>
    <t xml:space="preserve">DUKE ROYALTY LTD                   </t>
  </si>
  <si>
    <t xml:space="preserve">DX PLC                             </t>
  </si>
  <si>
    <t xml:space="preserve">GBP0.01                                 </t>
  </si>
  <si>
    <t>ARDA,CANA,CFEP,FCAP,INV,NOVM,NUMS,PEEL,SCAP,STFL,WINS,</t>
  </si>
  <si>
    <t xml:space="preserve">EAGLE EYE SOLUTIONS LTD            </t>
  </si>
  <si>
    <t xml:space="preserve">EARTHPORT PLC                      </t>
  </si>
  <si>
    <t>EASTBRIDGE INVESTMENTS PLC</t>
  </si>
  <si>
    <t>GMPS,PEEL,PMUR,SCAP,WINS,WIRE</t>
  </si>
  <si>
    <t xml:space="preserve">EASTERN EUROPEAN PROPERTY FUND     </t>
  </si>
  <si>
    <t>CANA,LIBC,PEEL,WINS,</t>
  </si>
  <si>
    <t xml:space="preserve">EASYHOTEL PLC                      </t>
  </si>
  <si>
    <t>CFEP,INV,LIBC,PEEL,SING,WINS,</t>
  </si>
  <si>
    <t xml:space="preserve">EBIQUITY PLC                       </t>
  </si>
  <si>
    <t xml:space="preserve">ECKOH PLC                          </t>
  </si>
  <si>
    <t>CANA,CFEP,JEFF,LIBC,MLSB,NITE,NOVM,PEEL,PMUR,SCAP,SING,WINS,</t>
  </si>
  <si>
    <t xml:space="preserve">ECLECTIC BAR GRP PLC               </t>
  </si>
  <si>
    <t>CFEP,FCAP,PEEL,PMUR,WINS,</t>
  </si>
  <si>
    <t xml:space="preserve">ECO ANIMAL HEALTH GROUP PLC        </t>
  </si>
  <si>
    <t>CNKS,MLSB,NITE,PEEL,WINS,</t>
  </si>
  <si>
    <t xml:space="preserve">ECO CITY VEHICLES PLC              </t>
  </si>
  <si>
    <t xml:space="preserve">ECR MINERALS PLC                   </t>
  </si>
  <si>
    <t>ORD 0.001P</t>
  </si>
  <si>
    <t>BEAP,CANA,CFEP,CNKS,JEFF,LIBC,PEEL,PMUR,SCAP,SING,WINS,</t>
  </si>
  <si>
    <t xml:space="preserve">EDEN RESEARCH                      </t>
  </si>
  <si>
    <t>CFEP,PEEL,SCAP,WINS,WIRE</t>
  </si>
  <si>
    <t xml:space="preserve">EDENVILLE ENERGY PLC               </t>
  </si>
  <si>
    <t>ORD GBP0.02</t>
  </si>
  <si>
    <t>CANA,CFEP,FCAP,LIBC,NOVM,PEEL,PMUR,RENA,RENC,SCAP,STAL,WINS,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</si>
  <si>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</si>
  <si>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</si>
  <si>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</si>
  <si>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</si>
  <si>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</si>
  <si>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</si>
  <si>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CANA,CFEP,LIBC,PEEL,PMUR,SCAP,STAL,WINS,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</si>
  <si>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</si>
  <si>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</si>
  <si>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</si>
  <si>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</t>
  </si>
  <si>
    <t xml:space="preserve">ELAND OIL &amp; GAS PLC                </t>
  </si>
  <si>
    <t>CANA,CFEP,CNKS,DAVY,INV,LIBC,NITE,NOVM,PEEL,PMUR,SCAP,WINS,</t>
  </si>
  <si>
    <t>ELECOSOFT PLC</t>
  </si>
  <si>
    <t>CANA,CNKS,FCAP,PEEL,SCAP,SING,WINS,</t>
  </si>
  <si>
    <t>ELECTRIC WORD</t>
  </si>
  <si>
    <t>CANA,CFEP,LIBC,NUMS,PEEL,PMUR,SCAP,SING,WINS,</t>
  </si>
  <si>
    <t xml:space="preserve">ELECTRICAL GEODESICS INC           </t>
  </si>
  <si>
    <t xml:space="preserve">ELEGANT HOTELS GROUP PLC           </t>
  </si>
  <si>
    <t>LIBC,NOVM,PEEL,PMUR,SING,STFL,WINS,</t>
  </si>
  <si>
    <t xml:space="preserve">ELEKTRON TECHNOLOGY PLC            </t>
  </si>
  <si>
    <t>ORD GBP0.05(POST REORG)</t>
  </si>
  <si>
    <t>CANA,CFEP,FCAP,JEFF,LIBC,NITE,NOVM,PEEL,PMUR,SCAP,SING,WEST,WINS,</t>
  </si>
  <si>
    <t xml:space="preserve">ELEPHANT CAPITAL PLC               </t>
  </si>
  <si>
    <t>EMERGING MARKET MINERALS PLC</t>
  </si>
  <si>
    <t>BEAP,PEEL,SCAP,WINS,</t>
  </si>
  <si>
    <t xml:space="preserve">EMIS GROUP PLC                     </t>
  </si>
  <si>
    <t>CANA,CFEP,INV,LIBC,NITE,NUMS,PEEL,SING,WINS,</t>
  </si>
  <si>
    <t xml:space="preserve">EMPRESARIA GROUP PLC               </t>
  </si>
  <si>
    <t>ALTI,ARDA,CFEP,PEEL,PMUR,SCAP,SING,WINS,</t>
  </si>
  <si>
    <t xml:space="preserve">EMPYREAN ENERGY                    </t>
  </si>
  <si>
    <t>BEAP,CANA,CFEP,CNKS,JEFF,LIBC,NUMS,PEEL,RENA,RENC,SCAP,SING,STAL,WINS,</t>
  </si>
  <si>
    <t xml:space="preserve">ENERGISER INVESTMENTS PLC          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</si>
  <si>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</si>
  <si>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</si>
  <si>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</si>
  <si>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</si>
  <si>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</si>
  <si>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</si>
  <si>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</si>
  <si>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>CFEP,NITE,PEEL,SING,WINS,</t>
  </si>
  <si>
    <t xml:space="preserve">ENVIRONMENTAL RECYCLING TECHS      </t>
  </si>
  <si>
    <t>CFEP,GMPS,LIBC,NOVM,PEEL,PMUR,SCAP,WINS,WIRE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</si>
  <si>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</si>
  <si>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</si>
  <si>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</si>
  <si>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</t>
  </si>
  <si>
    <t xml:space="preserve">EPWIN GROUP PLC                    </t>
  </si>
  <si>
    <t>CFEP,NUMS,PEEL,PMUR,STFL,WINS,</t>
  </si>
  <si>
    <t xml:space="preserve">EQUATORIAL PALM OIL PLC            </t>
  </si>
  <si>
    <t>CANA,CFEP,CNKS,LIBC,PEEL,PMUR,SCAP,WINS,</t>
  </si>
  <si>
    <t xml:space="preserve">ERGOMED PLC                        </t>
  </si>
  <si>
    <t>PEEL,SCAP,SING,STFL,WINS,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</si>
  <si>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</si>
  <si>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</si>
  <si>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</si>
  <si>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</si>
  <si>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</t>
  </si>
  <si>
    <t xml:space="preserve">E-THERAPEUTICS PLC                 </t>
  </si>
  <si>
    <t xml:space="preserve">EU SUPPLY PLC                      </t>
  </si>
  <si>
    <t>EURASIA MINING</t>
  </si>
  <si>
    <t>BEAP,CANA,CFEP,LIBC,PEEL,PMUR,SCAP,STAL,WINS,WIRE</t>
  </si>
  <si>
    <t xml:space="preserve">EUROPA OIL &amp; GAS(HLDGS)            </t>
  </si>
  <si>
    <t>CANA,CFEP,FCAP,LIBC,PEEL,PMUR,SCAP,SING,STAL,WINS,</t>
  </si>
  <si>
    <t xml:space="preserve">EUROPEAN METALS HLDGS LTD          </t>
  </si>
  <si>
    <t xml:space="preserve">ORD NPV DI                              </t>
  </si>
  <si>
    <t>CFEP,SCAP,WINS,</t>
  </si>
  <si>
    <t xml:space="preserve">EUROPEAN WEALTH GROUP LTD          </t>
  </si>
  <si>
    <t xml:space="preserve">10% UNSEC CNV NTS 09/06/17 GBP10        </t>
  </si>
  <si>
    <t>PMUR,WINS,</t>
  </si>
  <si>
    <t xml:space="preserve">EVERYMAN MEDIA GROUP PLC           </t>
  </si>
  <si>
    <t xml:space="preserve">EVGEN PHARMA PLC                   </t>
  </si>
  <si>
    <t xml:space="preserve">EVOCUTIS PLC                       </t>
  </si>
  <si>
    <t xml:space="preserve">FAIRFX GROUP PLC                   </t>
  </si>
  <si>
    <t>CFEP,CNKS,PEEL,SCAP,WINS,</t>
  </si>
  <si>
    <t xml:space="preserve">FAIRPOINT GROUP PLC                </t>
  </si>
  <si>
    <t>ALTI,HSBC,LIBC,MLSB,NITE,NUMS,PEEL,PMUR,SCAP,SING,WINS,</t>
  </si>
  <si>
    <t xml:space="preserve">FALANX GROUP LTD                   </t>
  </si>
  <si>
    <t>LIBC,NITE,NOVM,PEEL,PMUR,SCAP,WINS,WIRE</t>
  </si>
  <si>
    <t xml:space="preserve">FALCON OIL &amp; GAS                   </t>
  </si>
  <si>
    <t>CFEP,CNKS,DAVY,GMPS,LIBC,NITE,PEEL,PMUR,SCAP,WINS,</t>
  </si>
  <si>
    <t xml:space="preserve">FALKLAND ISLANDS HLDGS             </t>
  </si>
  <si>
    <t>CANA,CFEP,PEEL,SCAP,WINS,WIRE</t>
  </si>
  <si>
    <t xml:space="preserve">FALKLAND OIL &amp; GAS                 </t>
  </si>
  <si>
    <t xml:space="preserve">ORD GBP0.00002                          </t>
  </si>
  <si>
    <t>BMCM,CANA,CFEP,INV,JEFF,LIBC,NITE,NOVM,NUMS,PEEL,PMUR,RBCE,RENA,RENC,SCAP,SING,STFL,WINS,WIRE</t>
  </si>
  <si>
    <t xml:space="preserve">FAROE PETROLEUM PLC                </t>
  </si>
  <si>
    <t>BMCM,CANA,CFEP,CNKS,GMPS,HTNG,INV,LIBC,NITE,NUMS,PEEL,PMUR,RBCE,SCAP,STFL,WEST,WINS,</t>
  </si>
  <si>
    <t xml:space="preserve">FARON PHARMACEUTICALS OY           </t>
  </si>
  <si>
    <t>FASTFORWARD INNOVATIONS LTD</t>
  </si>
  <si>
    <t>CANA,GMPS,LEDR,PEEL,PMUR,SCAP,SING,WINS,</t>
  </si>
  <si>
    <t xml:space="preserve">FASTJET PLC                        </t>
  </si>
  <si>
    <t>CFEP,INV,LIBC,NOVM,PEEL,SCAP,WINS,WIRE</t>
  </si>
  <si>
    <t>LIBC,NOVM,PEEL,SCAP,WINS,WIRE</t>
  </si>
  <si>
    <t xml:space="preserve">FASTNET EQUITY PLC                 </t>
  </si>
  <si>
    <t>ORD GBP0.038</t>
  </si>
  <si>
    <t>CFEP,DAVY,FCAP,GMPS,GOOD,INV,LIBC,NITE,PEEL,PMUR,SCAP,SING,WINS,</t>
  </si>
  <si>
    <t xml:space="preserve">FEEDBACK                           </t>
  </si>
  <si>
    <t>GMPS,PEEL,PMUR,SCAP,WINS,</t>
  </si>
  <si>
    <t xml:space="preserve">FERRUM CRESCENT LTD                </t>
  </si>
  <si>
    <t>AMBR,CANA,CFEP,LIBC,PEEL,PMUR,RENA,SCAP,WINS,WIRE</t>
  </si>
  <si>
    <t xml:space="preserve">FEVERTREE DRINKS PLC               </t>
  </si>
  <si>
    <t>CFEP,CNKS,INV,NUMS,PEEL,SCAP,WINS,</t>
  </si>
  <si>
    <t xml:space="preserve">FILTRONIC                          </t>
  </si>
  <si>
    <t>DEUT,JPMS,LIBC,MLSB,NUMS,PEEL,PMUR,SCAP,UBS,WINS,</t>
  </si>
  <si>
    <t>FINNAUST MINING PLC</t>
  </si>
  <si>
    <t xml:space="preserve">FINSBURY FOOD GROUP                </t>
  </si>
  <si>
    <t>CFEP,CNKS,LIBC,PEEL,PMUR,SCAP,WINS,</t>
  </si>
  <si>
    <t>FIRESTONE DIAMONDS</t>
  </si>
  <si>
    <t>CANA,CFEP,GMPS,INV,LIBC,MACQ,NITE,NOVM,NUMS,PEEL,PMUR,SCAP,WINS,</t>
  </si>
  <si>
    <t xml:space="preserve">FIRST DERIVATIVES PLC              </t>
  </si>
  <si>
    <t>ARDA,DAVY,GOOD,INV,PEEL,PMUR,SCAP,SING,WEST,WINS,</t>
  </si>
  <si>
    <t>FIRST PROPERTY GROUP</t>
  </si>
  <si>
    <t>ARDA,CFEP,LIBC,PEEL,SCAP,SING,WINS,</t>
  </si>
  <si>
    <t xml:space="preserve">FISHING REPUBLIC PLC               </t>
  </si>
  <si>
    <t>FISKE</t>
  </si>
  <si>
    <t>FITBUG HLDGS PLC</t>
  </si>
  <si>
    <t>BEAP,CANA,CFEP,GMPS,LIBC,PEEL,PMUR,SCAP,SING,WINS,</t>
  </si>
  <si>
    <t xml:space="preserve">FLETCHER KING                      </t>
  </si>
  <si>
    <t xml:space="preserve">FLOWGROUP PLC                      </t>
  </si>
  <si>
    <t>AMBR,ARDA,CFEP,CNKS,FCAP,INV,LIBC,NOVM,PEEL,SCAP,SING,WINS,</t>
  </si>
  <si>
    <t xml:space="preserve">FLOWTECH FLUIDPOWER PLC            </t>
  </si>
  <si>
    <t xml:space="preserve">ORD GBP0.5                              </t>
  </si>
  <si>
    <t>CFEP,FCAP,LIBC,NOVM,PEEL,PMUR,SCAP,STFL,WINS,</t>
  </si>
  <si>
    <t xml:space="preserve">FOCUSRITE PLC                      </t>
  </si>
  <si>
    <t xml:space="preserve">FORBIDDEN TECHNOLOGIES             </t>
  </si>
  <si>
    <t xml:space="preserve">ORD GBP0.008                            </t>
  </si>
  <si>
    <t>CFEP,CNKS,LIBC,MLSB,PEEL,SCAP,SING,WINS,</t>
  </si>
  <si>
    <t xml:space="preserve">FORMATION GROUP PLC                </t>
  </si>
  <si>
    <t>GMPS,INV,LIBC,PEEL,SCAP,WINS,</t>
  </si>
  <si>
    <t xml:space="preserve">FORTE ENERGY NL                    </t>
  </si>
  <si>
    <t>CANA,CFEP,FCAP,LIBC,NUMS,PEEL,SCAP,SING,WINS,WIRE</t>
  </si>
  <si>
    <t xml:space="preserve">FOX MARBLE HLDGS PLC               </t>
  </si>
  <si>
    <t>CFEP,CNKS,LIBC,NITE,PEEL,SCAP,WINS,</t>
  </si>
  <si>
    <t xml:space="preserve">FRENKEL TOPPING GROUP              </t>
  </si>
  <si>
    <t xml:space="preserve">FRONTERA RESOURCES CORP            </t>
  </si>
  <si>
    <t>ORD SHS USD0.00004 (DI)</t>
  </si>
  <si>
    <t>CANA,CFEP,FCAP,GMPS,LIBC,NITE,PEEL,PMUR,SCAP,WEST,WINS,</t>
  </si>
  <si>
    <t xml:space="preserve">FRONTIER DEVELOPMENTS PLC          </t>
  </si>
  <si>
    <t xml:space="preserve">GBP0.005                                </t>
  </si>
  <si>
    <t>CANA,FCAP,NUMS,PEEL,WINS,</t>
  </si>
  <si>
    <t xml:space="preserve">FRONTIER IP GROUP PLC              </t>
  </si>
  <si>
    <t>CFEP,PEEL,PMUR,SING,WEST,WINS,</t>
  </si>
  <si>
    <t xml:space="preserve">FRONTIER RESOURCES INTL PLC        </t>
  </si>
  <si>
    <t>FULCRUM UTILITY SERVICES LD</t>
  </si>
  <si>
    <t>BEAP,CFEP,CNKS,LIBC,PEEL,SCAP,WINS,</t>
  </si>
  <si>
    <t xml:space="preserve">FULHAM SHORE PLC(THE)              </t>
  </si>
  <si>
    <t xml:space="preserve">FUSIONEX INTERNATIONAL PLC         </t>
  </si>
  <si>
    <t>NITE,PEEL,PMUR,RBCE,WINS,</t>
  </si>
  <si>
    <t xml:space="preserve">FUTURA MEDICAL                     </t>
  </si>
  <si>
    <t>CANA,CFEP,CNKS,ELAR,LIBC,NITE,PEEL,SCAP,SING,WINS,</t>
  </si>
  <si>
    <t xml:space="preserve">FYFFES                             </t>
  </si>
  <si>
    <t xml:space="preserve">ORD EUR0.06                             </t>
  </si>
  <si>
    <t>CSFB,DAVY,GOOD,GSCO,LIBC,MLSB,NITE,PEEL,SCAP,WINS,</t>
  </si>
  <si>
    <t xml:space="preserve">GABLE HLDGS INC                    </t>
  </si>
  <si>
    <t>ARDA,CFEP,FCAP,HTNG,LIBC,NUMS,PEEL,PMUR,SCAP,WINS,WIRE</t>
  </si>
  <si>
    <t xml:space="preserve">GALANTAS GOLD CORP                 </t>
  </si>
  <si>
    <t xml:space="preserve">COM STK NPV                             </t>
  </si>
  <si>
    <t>CANA,CFEP,LIBC,NOVM,PEEL,PMUR,SCAP,WINS,</t>
  </si>
  <si>
    <t xml:space="preserve">GALASYS PLC                        </t>
  </si>
  <si>
    <t>ARDA,PEEL,PMUR,SCAP,WINS,WIRE</t>
  </si>
  <si>
    <t xml:space="preserve">GALILEO RESOURCES PLC              </t>
  </si>
  <si>
    <t>CFEP,GMPS,PEEL,SCAP,WINS,</t>
  </si>
  <si>
    <t>GAMA AVIATION PLC</t>
  </si>
  <si>
    <t xml:space="preserve">GAMEACCOUNT NETWORK PLC            </t>
  </si>
  <si>
    <t>DAVY,GOOD,PEEL,PMUR,WINS,</t>
  </si>
  <si>
    <t xml:space="preserve">GAMING REALMS PLC                  </t>
  </si>
  <si>
    <t xml:space="preserve">GAMMA COMMUNICATIONS PLC           </t>
  </si>
  <si>
    <t>CFEP,INV,PEEL,WINS,</t>
  </si>
  <si>
    <t xml:space="preserve">GATELEY HLDGS PLC                  </t>
  </si>
  <si>
    <t xml:space="preserve">GB GROUP                           </t>
  </si>
  <si>
    <t>CFEP,JEFF,LIBC,NITE,PEEL,PMUR,SCAP,SING,WINS,</t>
  </si>
  <si>
    <t>GCM RESOURCES PLC</t>
  </si>
  <si>
    <t>BMCM,CANA,CFEP,INV,JPMS,LIBC,MLSB,NUMS,PEEL,SCAP,WINS,</t>
  </si>
  <si>
    <t xml:space="preserve">GEAR 4 MUSIC (HLDGS) LTD           </t>
  </si>
  <si>
    <t xml:space="preserve">GEMFIELDS PLC                      </t>
  </si>
  <si>
    <t>AMBR,BMCM,CANA,CFEP,FCAP,GMPS,INV,LIBC,MACQ,NITE,NUMS,PEEL,RENA,RENC,SCAP,WINS,</t>
  </si>
  <si>
    <t xml:space="preserve">GETECH GROUP                       </t>
  </si>
  <si>
    <t>CFEP,LIBC,NITE,PEEL,SCAP,WINS,WIRE</t>
  </si>
  <si>
    <t>LIBC,NITE,PEEL,SCAP,WINS,WIRE</t>
  </si>
  <si>
    <t xml:space="preserve">GFINITY PLC                        </t>
  </si>
  <si>
    <t>ARDA,NITE,NUMS,PEEL,PMUR,SCAP,WINS,</t>
  </si>
  <si>
    <t>GLENWICK PLC</t>
  </si>
  <si>
    <t xml:space="preserve">ORD SHS EUR0.01                         </t>
  </si>
  <si>
    <t>CANA,DEUT,GMPS,JPMS,NUMS,PEEL,SBIL,SCAP,SING,UBS,WINS,</t>
  </si>
  <si>
    <t xml:space="preserve">GLI FINANCE LTD                    </t>
  </si>
  <si>
    <t>CFEP,DEXC,INV,JPMS,LIBC,MACQ,PEEL,PMUR,SING,UBS,WINS,</t>
  </si>
  <si>
    <t xml:space="preserve">GLOBAL ENERGY DEVELOPMENT          </t>
  </si>
  <si>
    <t>CFEP,LIBC,PEEL,RBSE,SCAP,SING,STAL,WEST,WINS,</t>
  </si>
  <si>
    <t xml:space="preserve">GLOBAL INVACOM GROUP LTD           </t>
  </si>
  <si>
    <t xml:space="preserve">GLOBAL PETROLEUM                   </t>
  </si>
  <si>
    <t>CANA,CFEP,JEFF,LIBC,NITE,NOVM,PEEL,PMUR,SCAP,STAL,WINS,WIRE</t>
  </si>
  <si>
    <t xml:space="preserve">GLOBALWORTH REAL ESTATE INVMTS LTD </t>
  </si>
  <si>
    <t>CFEP,PMUR,WINS,</t>
  </si>
  <si>
    <t xml:space="preserve">GLOO NETWORKS PLC                  </t>
  </si>
  <si>
    <t xml:space="preserve">GOALS SOCCER CENTRES               </t>
  </si>
  <si>
    <t>ALTI,CANA,INV,LIBC,NITE,NUMS,PEEL,PMUR,SCAP,SING,WINS,</t>
  </si>
  <si>
    <t xml:space="preserve">GOLDEN SAINT RESOURCES LTD         </t>
  </si>
  <si>
    <t>CFEP,INV,PEEL,SCAP,WINS,</t>
  </si>
  <si>
    <t xml:space="preserve">GOLDPLAT PLC                       </t>
  </si>
  <si>
    <t>CANA,CFEP,GMPS,LIBC,NITE,NOVM,PEEL,PMUR,SCAP,WINS,WIRE</t>
  </si>
  <si>
    <t xml:space="preserve">GOLDSTONE RESOURCES LTD            </t>
  </si>
  <si>
    <t>CFEP,CNKS,LIBC,PEEL,PMUR,SCAP,WEST,WINS,WIRE</t>
  </si>
  <si>
    <t>LIBC,PEEL,PMUR,SCAP,WEST,WINS,WIRE</t>
  </si>
  <si>
    <t xml:space="preserve">GOOCH &amp; HOUSEGO PLC                </t>
  </si>
  <si>
    <t>FCAP,HTNG,INV,PEEL,PMUR,RBCE,SCAP,SING,WINS,</t>
  </si>
  <si>
    <t xml:space="preserve">GOOD ENERGY GROUP PLC              </t>
  </si>
  <si>
    <t>ARDA,INV,MACQ,PEEL,SING,WINS,</t>
  </si>
  <si>
    <t>GRAFENIA PLC</t>
  </si>
  <si>
    <t>BEAP,PEEL,SCAP,SING,WINS,</t>
  </si>
  <si>
    <t xml:space="preserve">GRAND GROUP INVESTMENT PLC         </t>
  </si>
  <si>
    <t xml:space="preserve">ORD GBP0.00004 (DI)                     </t>
  </si>
  <si>
    <t xml:space="preserve">GRAPHENE NANOCHEM PLC              </t>
  </si>
  <si>
    <t>CANA,LIBC,NITE,NOVM,PEEL,PMUR,SCAP,WINS,</t>
  </si>
  <si>
    <t xml:space="preserve">GREAT WESTERN MINING CORP PLC      </t>
  </si>
  <si>
    <t>CFEP,DAVY,LIBC,PEEL,SCAP,WINS,</t>
  </si>
  <si>
    <t xml:space="preserve">GREATLAND GOLD PLC                 </t>
  </si>
  <si>
    <t xml:space="preserve">GREENKO GROUP PLC                  </t>
  </si>
  <si>
    <t>ARDA,CFEP,ELAR,INV,LIBC,MACQ,PEEL,SCAP,SING,WEST,WINS,</t>
  </si>
  <si>
    <t xml:space="preserve">GREKA DRILLING LTD                 </t>
  </si>
  <si>
    <t xml:space="preserve">USD0.00001                              </t>
  </si>
  <si>
    <t>INV,MACQ,PEEL,PMUR,SCAP,WINS,</t>
  </si>
  <si>
    <t xml:space="preserve">GREKA ENGINEERING &amp; TECHNOLOGY LTD </t>
  </si>
  <si>
    <t>ORD USD0.00001 (DI)</t>
  </si>
  <si>
    <t xml:space="preserve">GRESHAM HOUSE                      </t>
  </si>
  <si>
    <t>ORD 25P</t>
  </si>
  <si>
    <t>CFEP,LIBC,PEEL,SING,WEST,WINS,</t>
  </si>
  <si>
    <t>WTS TO SUB FOR ORDS</t>
  </si>
  <si>
    <t>CFEP,WEST,WINS,</t>
  </si>
  <si>
    <t xml:space="preserve">GRESHAM HOUSE STRATEGIC PLC        </t>
  </si>
  <si>
    <t>ORD 50P</t>
  </si>
  <si>
    <t>GRIFFIN MINING</t>
  </si>
  <si>
    <t>AMBR,CANA,CFEP,INV,JEFF,LIBC,NITE,NOVM,NUMS,PEEL,PMUR,SCAP,SING,WINS,</t>
  </si>
  <si>
    <t xml:space="preserve">GTS CHEMICAL HLDGS PLC             </t>
  </si>
  <si>
    <t>NITE,PEEL,SCAP,WINS,</t>
  </si>
  <si>
    <t xml:space="preserve">GULFSANDS PETROLEUM                </t>
  </si>
  <si>
    <t>BMCM,CANA,CFEP,INV,LIBC,NITE,PEEL,RBCE,SCAP,STFL,WINS,</t>
  </si>
  <si>
    <t xml:space="preserve">GUSBOURNE PLC                      </t>
  </si>
  <si>
    <t xml:space="preserve">ORD GBP0.50                             </t>
  </si>
  <si>
    <t>GUSCIO PLC</t>
  </si>
  <si>
    <t>ORD GBP0.1</t>
  </si>
  <si>
    <t xml:space="preserve">GVC HLDGS PLC                      </t>
  </si>
  <si>
    <t>CANA,CNKS,INV,LIBC,NITE,NOVM,NUMS,PEEL,PMUR,SCAP,WINS,</t>
  </si>
  <si>
    <t xml:space="preserve">GW PHARMACEUTICALS                 </t>
  </si>
  <si>
    <t>CANA,CFEP,INV,LIBC,MLSB,NITE,PEEL,PMUR,SCAP,SING,WINS,</t>
  </si>
  <si>
    <t xml:space="preserve">H &amp; T GROUP                        </t>
  </si>
  <si>
    <t>CFEP,LIBC,NITE,NUMS,PEEL,SCAP,SING,WEST,WINS,</t>
  </si>
  <si>
    <t xml:space="preserve">HAGUE &amp; LONDON OIL PLC             </t>
  </si>
  <si>
    <t>ORD GBP0.004</t>
  </si>
  <si>
    <t>CANA,CFEP,DAVY,LIBC,NOVM,PEEL,PMUR,SCAP,STFL,WINS,WIRE</t>
  </si>
  <si>
    <t xml:space="preserve">HAIKE CHEMICAL GROUP LTD           </t>
  </si>
  <si>
    <t xml:space="preserve">ORD USD0.002                            </t>
  </si>
  <si>
    <t>JEFF,LIBC,NITE,PEEL,PMUR,SCAP,STAL,WEST,WINS,</t>
  </si>
  <si>
    <t xml:space="preserve">HALOSOURCE INC                     </t>
  </si>
  <si>
    <t xml:space="preserve">NPV REG S                               </t>
  </si>
  <si>
    <t>CANA,CFEP,LIBC,PEEL,SCAP,WINS,</t>
  </si>
  <si>
    <t xml:space="preserve">HARDIDE PLC                        </t>
  </si>
  <si>
    <t>CANA,CFEP,FCAP,JEFF,LIBC,PEEL,PMUR,SCAP,SING,WINS,</t>
  </si>
  <si>
    <t xml:space="preserve">HARGREAVES SERVICES                </t>
  </si>
  <si>
    <t>ALTI,CANA,INV,JEFF,LIBC,NITE,PEEL,PMUR,RBSE,SING,WEST,WINS,</t>
  </si>
  <si>
    <t xml:space="preserve">HARVEST MINERALS LTD               </t>
  </si>
  <si>
    <t xml:space="preserve">NPV (DI)                                </t>
  </si>
  <si>
    <t xml:space="preserve">HAVELOCK EUROPA PLC                </t>
  </si>
  <si>
    <t>CANA,INV,LIBC,PEEL,SCAP,STFL,WINS,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</si>
  <si>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</si>
  <si>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</si>
  <si>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</si>
  <si>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</si>
  <si>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</si>
  <si>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</si>
  <si>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</si>
  <si>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</si>
  <si>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HELLENIC CARRIERS LTD              </t>
  </si>
  <si>
    <t>JEFF,PEEL,PMUR,SCAP,WINS,</t>
  </si>
  <si>
    <t xml:space="preserve">HERENCIA RESOURCES                 </t>
  </si>
  <si>
    <t>BEAP,CFEP,LIBC,PEEL,PMUR,SCAP,SING,STAL,WINS,WIRE</t>
  </si>
  <si>
    <t xml:space="preserve">HERMES PACIFIC INVESTMENTS PLC     </t>
  </si>
  <si>
    <t>ORD GBP0.005</t>
  </si>
  <si>
    <t xml:space="preserve">HIGHLAND GOLD MINING               </t>
  </si>
  <si>
    <t>BMCM,CANA,GSCO,INV,JPMS,LIBC,MLSB,NITE,NOVM,NUMS,PEEL,RBCE,SBER,SCAP,WINS,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</si>
  <si>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</si>
  <si>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</si>
  <si>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</si>
  <si>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</si>
  <si>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 xml:space="preserve">HORIZONTE MINERALS                 </t>
  </si>
  <si>
    <t>BEAP,CANA,CFEP,FCAP,LIBC,NOVM,PEEL,PMUR,RENA,RENC,SCAP,SING,WEST,WINS,WIRE</t>
  </si>
  <si>
    <t xml:space="preserve">HORNBY PLC                         </t>
  </si>
  <si>
    <t>ALTI,KLWT,LIBC,MLSB,NITE,NUMS,PEEL,WINS,</t>
  </si>
  <si>
    <t xml:space="preserve">HOTEL CORP(THE)                    </t>
  </si>
  <si>
    <t xml:space="preserve">HUMMINGBIRD RESOURCES PLC          </t>
  </si>
  <si>
    <t>BMCM,CANA,CFEP,INV,JEFF,LIBC,NITE,PEEL,RENA,SCAP,WINS,</t>
  </si>
  <si>
    <t xml:space="preserve">HUNTER RESOURCES PLC               </t>
  </si>
  <si>
    <t xml:space="preserve">HUNTERS PROPERTY PLC               </t>
  </si>
  <si>
    <t xml:space="preserve">ORD GBP0.04                             </t>
  </si>
  <si>
    <t xml:space="preserve">HURRICANE ENERGY PLC               </t>
  </si>
  <si>
    <t>CANA,CFEP,CNKS,INV,LIBC,MACQ,PEEL,SCAP,SING,WINS,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</si>
  <si>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</si>
  <si>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</si>
  <si>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</si>
  <si>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HVIVO PLC</t>
  </si>
  <si>
    <t>CANA,NUMS,PEEL,WINS,</t>
  </si>
  <si>
    <t xml:space="preserve">HYDRO INTERNATIONAL                </t>
  </si>
  <si>
    <t>ARDA,MLSB,NITE,PEEL,PMUR,SCAP,SING,WINS,</t>
  </si>
  <si>
    <t xml:space="preserve">HYDRODEC GROUP                     </t>
  </si>
  <si>
    <t>AMBR,CANA,CFEP,CNKS,JEFF,LIBC,NITE,NOVM,NUMS,PEEL,SCAP,SING,STAL,WEST,WINS,</t>
  </si>
  <si>
    <t xml:space="preserve">HYDROGEN GROUP PLC                 </t>
  </si>
  <si>
    <t xml:space="preserve">I S SOLUTIONS PLC                  </t>
  </si>
  <si>
    <t xml:space="preserve">IBEX GLOBAL SOLUTIONS PLC          </t>
  </si>
  <si>
    <t>CNKS,LIBC,PEEL,SING,WINS,</t>
  </si>
  <si>
    <t xml:space="preserve">IDEAGEN PLC                        </t>
  </si>
  <si>
    <t>CFEP,FCAP,PEEL,SCAP,WINS,</t>
  </si>
  <si>
    <t>IDOX</t>
  </si>
  <si>
    <t>ARDA,CFEP,FCAP,INV,LIBC,NUMS,PEEL,SCAP,SING,WINS,</t>
  </si>
  <si>
    <t>IENERGIZER LTD</t>
  </si>
  <si>
    <t>ARDA,NITE,PEEL,SCAP,WINS,</t>
  </si>
  <si>
    <t xml:space="preserve">IGAS ENERGY PLC                    </t>
  </si>
  <si>
    <t>BMCM,CANA,CFEP,CNKS,INV,JEFF,LIBC,NITE,NUMS,PEEL,RBSE,SCAP,SING,STAL,WINS,</t>
  </si>
  <si>
    <t xml:space="preserve">ILIKA PLC                          </t>
  </si>
  <si>
    <t>CFEP,NUMS,PEEL,SCAP,WINS,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</si>
  <si>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</si>
  <si>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</si>
  <si>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</si>
  <si>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LIBC,PEEL,SCAP,SING,WINS,WIRE</t>
  </si>
  <si>
    <t xml:space="preserve">IMMEDIA GROUP PLC                  </t>
  </si>
  <si>
    <t xml:space="preserve">IMMUNODIAGNOSTIC SYSTEMS HLDGS     </t>
  </si>
  <si>
    <t>CANA,CNKS,ELAR,LIBC,NITE,PEEL,PMUR,SING,WINS,</t>
  </si>
  <si>
    <t>IMMUPHARMA</t>
  </si>
  <si>
    <t>CNKS,HTNG,LIBC,NITE,PEEL,PMUR,SCAP,SING,WINS,</t>
  </si>
  <si>
    <t>IMPACT HLDGS(UK)</t>
  </si>
  <si>
    <t>ORD GBP0.50</t>
  </si>
  <si>
    <t xml:space="preserve">IMPAX ASSET MANAGEMENT GROUP PLC   </t>
  </si>
  <si>
    <t>CANA,CFEP,HTNG,KLWT,PEEL,SCAP,UBS,WINS,</t>
  </si>
  <si>
    <t xml:space="preserve">IMPELLAM GROUP PLC                 </t>
  </si>
  <si>
    <t>CNKS,NITE,PEEL,SCAP,WINS,</t>
  </si>
  <si>
    <t xml:space="preserve">IMPERIAL INNOVATIONS GROUP         </t>
  </si>
  <si>
    <t xml:space="preserve">ORD GBP0.030303                         </t>
  </si>
  <si>
    <t>CFEP,CNKS,JPMS,LIBC,NUMS,PEEL,SING,WINS,</t>
  </si>
  <si>
    <t>INDEPENDENT OIL &amp; GAS PLC</t>
  </si>
  <si>
    <t>CFEP,FCAP,NITE,PEEL,SCAP,WINS,</t>
  </si>
  <si>
    <t xml:space="preserve">INDEPENDENT RESOURCES              </t>
  </si>
  <si>
    <t>BEAP,CANA,CFEP,LIBC,PEEL,PMUR,SCAP,SING,STAL,WINS,</t>
  </si>
  <si>
    <t xml:space="preserve">INDIA CAPITAL GROWTH FUND          </t>
  </si>
  <si>
    <t>CANA,CNKS,ELAR,INV,JPMS,LEDR,NUMS,PEEL,STFL,UBS,WEST,WINS,</t>
  </si>
  <si>
    <t xml:space="preserve">NPV SUB SHS                             </t>
  </si>
  <si>
    <t>CANA,NUMS,STFL,WEST,WINS,</t>
  </si>
  <si>
    <t xml:space="preserve">INDIGOVISION GROUP                 </t>
  </si>
  <si>
    <t>CNKS,MLSB,NITE,PEEL,SCAP,SING,WINS,</t>
  </si>
  <si>
    <t xml:space="preserve">INDUS GAS LTD                      </t>
  </si>
  <si>
    <t>ARDA,CANA,LIBC,NITE,PEEL,WINS,</t>
  </si>
  <si>
    <t>INFINITY ENERGY SA</t>
  </si>
  <si>
    <t>ORD CHF0.002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</si>
  <si>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</si>
  <si>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</si>
  <si>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</si>
  <si>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</si>
  <si>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INLAND HOMES PLC                   </t>
  </si>
  <si>
    <t>CFEP,FCAP,LIBC,NITE,PEEL,PMUR,SCAP,SING,STFL,WINS,</t>
  </si>
  <si>
    <t xml:space="preserve">INSPIRATION HEALTHCARE GROUP PLC   </t>
  </si>
  <si>
    <t xml:space="preserve">INSPIRED ENERGY PLC                </t>
  </si>
  <si>
    <t xml:space="preserve">ORD GBP0.0125                           </t>
  </si>
  <si>
    <t>CANA,CFEP,LIBC,PEEL,PMUR,SCAP,WINS,</t>
  </si>
  <si>
    <t xml:space="preserve">INSPIRIT ENERGY HLDGS PLC          </t>
  </si>
  <si>
    <t xml:space="preserve">INSTEM PLC                         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</si>
  <si>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</si>
  <si>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</si>
  <si>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</si>
  <si>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</si>
  <si>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</si>
  <si>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ARDA,CFEP,CNKS,LIBC,MLSB,PEEL,PMUR,SCAP,SING,WINS,</t>
  </si>
  <si>
    <t xml:space="preserve">INTERNETQ PLC                      </t>
  </si>
  <si>
    <t>CANA,CFEP,CNKS,LIBC,NITE,PEEL,RBCE,SCAP,WINS,</t>
  </si>
  <si>
    <t xml:space="preserve">INTERQUEST GROUP                   </t>
  </si>
  <si>
    <t>CNKS,PEEL,PMUR,SCAP,WINS,</t>
  </si>
  <si>
    <t xml:space="preserve">IOFINA PLC                         </t>
  </si>
  <si>
    <t>AMBR,CANA,CFEP,FCAP,GMPS,INV,LIBC,NITE,NUMS,PEEL,PMUR,SCAP,SING,WINS,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</si>
  <si>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</si>
  <si>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</si>
  <si>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</si>
  <si>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</si>
  <si>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</t>
  </si>
  <si>
    <t xml:space="preserve">IQE PLC                            </t>
  </si>
  <si>
    <t>ALTI,CANA,CFEP,CNKS,FCAP,HTNG,INV,JEFF,LIBC,MLSB,NITE,NUMS,PEEL,PMUR,SCAP,SING,WINS,</t>
  </si>
  <si>
    <t xml:space="preserve">IRONRIDGE RESOURCES LTD            </t>
  </si>
  <si>
    <t xml:space="preserve">IRONVELD PLC                       </t>
  </si>
  <si>
    <t>CFEP,GMPS,INV,LIBC,NITE,PEEL,SCAP,WINS,</t>
  </si>
  <si>
    <t xml:space="preserve">ISG PLC                            </t>
  </si>
  <si>
    <t>CNKS,INV,NUMS,PEEL,PMUR,SCAP,SING,WEST,WINS,</t>
  </si>
  <si>
    <t xml:space="preserve">ITHACA ENERGY INC                  </t>
  </si>
  <si>
    <t>AMBR,BMCM,CANA,CFEP,CNKS,GMPS,HTNG,INV,JEFF,LIBC,MACQ,NITE,PEEL,RBCE,RENA,RENC,SCAP,STAL,STFL,WEST,WINS,</t>
  </si>
  <si>
    <t xml:space="preserve">ITM POWER                          </t>
  </si>
  <si>
    <t>AMBR,CANA,LIBC,MLSB,NITE,NOVM,PEEL,PMUR,SCAP,SING,WINS,WIRE</t>
  </si>
  <si>
    <t>IXICO PLC</t>
  </si>
  <si>
    <t>JEFF,LIBC,PEEL,SCAP,WINS,</t>
  </si>
  <si>
    <t xml:space="preserve">JAMES HALSTEAD                     </t>
  </si>
  <si>
    <t>5.5% CUM PREF GBP1</t>
  </si>
  <si>
    <t>ALTI,ARDA,CFEP,LIBC,MLSB,NITE,PEEL,PMUR,SCAP,WINS,</t>
  </si>
  <si>
    <t xml:space="preserve">JARVIS SECURITIES                  </t>
  </si>
  <si>
    <t>JEFF,PEEL,SCAP,WEST,WINS,WIRE</t>
  </si>
  <si>
    <t xml:space="preserve">JAYWING PLC                        </t>
  </si>
  <si>
    <t>CNKS,FCAP,LIBC,PEEL,SCAP,SING,WINS,</t>
  </si>
  <si>
    <t xml:space="preserve">JERSEY OIL &amp; GAS PLC               </t>
  </si>
  <si>
    <t>CANA,CFEP,NITE,PEEL,SCAP,WINS,</t>
  </si>
  <si>
    <t xml:space="preserve">JIASEN INTL HLDGS LTD              </t>
  </si>
  <si>
    <t xml:space="preserve">ORD USD0.1                              </t>
  </si>
  <si>
    <t>JOHN LEWIS OF HUNGERFORD</t>
  </si>
  <si>
    <t xml:space="preserve">JOHNSON SERVICE GROUP PLC          </t>
  </si>
  <si>
    <t>CANA,INV,LIBC,MLSB,NITE,PEEL,PMUR,SCAP,UBS,WINS,</t>
  </si>
  <si>
    <t xml:space="preserve">JOURNEY GROUP PLC                  </t>
  </si>
  <si>
    <t>ORD GBP 25p</t>
  </si>
  <si>
    <t>PEEL,SCAP,SING,WINS,WIRE</t>
  </si>
  <si>
    <t xml:space="preserve">JQW PLC                            </t>
  </si>
  <si>
    <t xml:space="preserve">JUBILEE PLATINUM                   </t>
  </si>
  <si>
    <t>AMBR,BMCM,CANA,CFEP,CNKS,FCAP,GMPS,HTNG,INV,JEFF,LIBC,NITE,NOVM,NUMS,PEEL,PMUR,RBCE,RENA,RENC,SCAP,SING,WINS,</t>
  </si>
  <si>
    <t xml:space="preserve">JUDGES SCIENTIFIC PLC              </t>
  </si>
  <si>
    <t xml:space="preserve">JUPITER ENERGY                     </t>
  </si>
  <si>
    <t>CANA,CFEP,CNKS,FCAP,GMPS,INV,NITE,PEEL,PMUR,RENA,SCAP,WEST,WINS,WIRE</t>
  </si>
  <si>
    <t xml:space="preserve">JURIDICA INVESTMENTS LTD           </t>
  </si>
  <si>
    <t>CNKS,INV,LIBC,MACQ,PEEL,WINS,</t>
  </si>
  <si>
    <t xml:space="preserve">K&amp;C REIT PLC                       </t>
  </si>
  <si>
    <t>K3 BUSINESS TECHNOLOGY GROUP</t>
  </si>
  <si>
    <t>CANA,FCAP,LIBC,NITE,PEEL,SCAP,SING,WINS,</t>
  </si>
  <si>
    <t xml:space="preserve">KALIBRATE TECHNOLOGIES PLC         </t>
  </si>
  <si>
    <t xml:space="preserve">KARELIAN DIAMOND RESOURCES         </t>
  </si>
  <si>
    <t>BEAP,CANA,CFEP,DAVY,GOOD,LIBC,PEEL,PMUR,SCAP,STAL,WINS,</t>
  </si>
  <si>
    <t xml:space="preserve">KBC ADVANCED TECHNOLOGIES          </t>
  </si>
  <si>
    <t xml:space="preserve">GBP0.025                                </t>
  </si>
  <si>
    <t>ARDA,CFEP,CNKS,NITE,PEEL,SCAP,SING,WINS,</t>
  </si>
  <si>
    <t xml:space="preserve">KEFI MINERALS PLC                  </t>
  </si>
  <si>
    <t>BEAP,CANA,CFEP,FCAP,JEFF,LIBC,PEEL,PMUR,SCAP,WINS,WIRE</t>
  </si>
  <si>
    <t xml:space="preserve">KELLAN GROUP(THE)PLC               </t>
  </si>
  <si>
    <t xml:space="preserve">KEMIN RESOURCES PLC                </t>
  </si>
  <si>
    <t>CANA,LIBC,NOVM,PEEL,SCAP,WINS,</t>
  </si>
  <si>
    <t xml:space="preserve">KENNEDY VENTURES PLC               </t>
  </si>
  <si>
    <t>CNKS,GMPS,LIBC,PEEL,PMUR,SCAP,SING,WINS,</t>
  </si>
  <si>
    <t>KERAS RESOURCES PLC</t>
  </si>
  <si>
    <t>CANA,CFEP,FCAP,LIBC,NITE,PEEL,PMUR,SCAP,WINS,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</si>
  <si>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</si>
  <si>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</si>
  <si>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</si>
  <si>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</si>
  <si>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</si>
  <si>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KODAL MINERALS PLC                 </t>
  </si>
  <si>
    <t xml:space="preserve">GBP0.03125                              </t>
  </si>
  <si>
    <t>CFEP,PEEL,PMUR,SCAP,WINS,</t>
  </si>
  <si>
    <t xml:space="preserve">KOLAR GOLD LTD                     </t>
  </si>
  <si>
    <t xml:space="preserve">ORD GBP0.07                             </t>
  </si>
  <si>
    <t>CNKS,LIBC,NITE,PEEL,SCAP,SING,WINS,</t>
  </si>
  <si>
    <t xml:space="preserve">KOOVS PLC                          </t>
  </si>
  <si>
    <t xml:space="preserve">KROMEK GROUP PLC                   </t>
  </si>
  <si>
    <t xml:space="preserve">KUBERA CROSS-BORDER FUND LTD       </t>
  </si>
  <si>
    <t xml:space="preserve">ORD SHS USD0.01                         </t>
  </si>
  <si>
    <t>LEDR,NUMS,PEEL,UBS,WINS,</t>
  </si>
  <si>
    <t xml:space="preserve">LANDORE RESOURCES PLC              </t>
  </si>
  <si>
    <t>CANA,CFEP,JEFF,LIBC,PEEL,PMUR,SCAP,STAL,WINS,</t>
  </si>
  <si>
    <t xml:space="preserve">LANSDOWNE OIL &amp; GAS                </t>
  </si>
  <si>
    <t>AMBR,CANA,CFEP,CNKS,DAVY,FCAP,LIBC,NITE,PEEL,SCAP,STAL,WINS,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</si>
  <si>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</si>
  <si>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</si>
  <si>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</si>
  <si>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</si>
  <si>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</si>
  <si>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ORD 0.01P (DI)</t>
  </si>
  <si>
    <t>CNKS,INV,LIBC,PEEL,SCAP,WINS,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</si>
  <si>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</si>
  <si>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</si>
  <si>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</si>
  <si>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</si>
  <si>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</si>
  <si>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</t>
  </si>
  <si>
    <t xml:space="preserve">LEEDS GROUP PLC                    </t>
  </si>
  <si>
    <t>LEGENDARY INVESTMENTS</t>
  </si>
  <si>
    <t>BEAP,CFEP,GMPS,LIBC,PEEL,PMUR,SCAP,WINS,</t>
  </si>
  <si>
    <t xml:space="preserve">LEKOIL LTD                         </t>
  </si>
  <si>
    <t xml:space="preserve">ORD USD0.00005                          </t>
  </si>
  <si>
    <t>BMCM,CANA,CFEP,INV,LIBC,NITE,PEEL,SCAP,STFL,WINS,</t>
  </si>
  <si>
    <t xml:space="preserve">LGO ENERGY PLC                     </t>
  </si>
  <si>
    <t>CANA,CFEP,JEFF,LIBC,NOVM,PEEL,PMUR,RENA,RENC,SCAP,SING,WINS,</t>
  </si>
  <si>
    <t xml:space="preserve">LIDCO GROUP                        </t>
  </si>
  <si>
    <t>FCAP,PEEL,PMUR,SCAP,SING,WINS,</t>
  </si>
  <si>
    <t xml:space="preserve">LIFE SCIENCE DEVELOPMENTS LTD      </t>
  </si>
  <si>
    <t xml:space="preserve">LIFELINE SCIENTIFIC INC            </t>
  </si>
  <si>
    <t xml:space="preserve">LIGHTHOUSE GROUP PLC               </t>
  </si>
  <si>
    <t>BEAP,CNKS,FCAP,LIBC,PEEL,SCAP,WINS,</t>
  </si>
  <si>
    <t xml:space="preserve">LIGHTWAVERF PLC                    </t>
  </si>
  <si>
    <t>CFEP,LIBC,PEEL,PMUR,SCAP,WINS,WIRE</t>
  </si>
  <si>
    <t xml:space="preserve">LIMITLESS EARTH PLC                </t>
  </si>
  <si>
    <t xml:space="preserve">LITEBULB GROUP LTD                 </t>
  </si>
  <si>
    <t>ORD NPV</t>
  </si>
  <si>
    <t>FCAP,NOVM,NUMS,PEEL,SCAP,SING,WEST,WINS,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</si>
  <si>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</si>
  <si>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</si>
  <si>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</si>
  <si>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</si>
  <si>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</si>
  <si>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 xml:space="preserve">LONDON CAPITAL GROUP HLDGS PLC     </t>
  </si>
  <si>
    <t xml:space="preserve">LONDON SECURITY PLC                </t>
  </si>
  <si>
    <t>PEEL,SING,WEST,WINS,WIRE</t>
  </si>
  <si>
    <t xml:space="preserve">LPA GROUP                          </t>
  </si>
  <si>
    <t xml:space="preserve">LUDGATE ENVIRONMENTAL FUND LTD     </t>
  </si>
  <si>
    <t>INV,PEEL,PMUR,WINS,</t>
  </si>
  <si>
    <t xml:space="preserve">LXB RETAIL PROPERTIES PLC          </t>
  </si>
  <si>
    <t>JPMS,LIBC,NITE,NUMS,PEEL,PMUR,SING,STFL,WINS,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</si>
  <si>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</si>
  <si>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</si>
  <si>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</si>
  <si>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</si>
  <si>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M&amp;L PROPERTY &amp; ASSETS PLC</t>
  </si>
  <si>
    <t>M.P.EVANS GROUP</t>
  </si>
  <si>
    <t xml:space="preserve">GBP0.10                                 </t>
  </si>
  <si>
    <t>AMBR,LIBC,MLSB,NITE,PEEL,PMUR,SCAP,WINS,</t>
  </si>
  <si>
    <t xml:space="preserve">MADAGASCAR OIL LTD                 </t>
  </si>
  <si>
    <t>CANA,CFEP,CNKS,INV,LIBC,PEEL,RENA,RENC,SCAP,WINS,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</si>
  <si>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</si>
  <si>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</si>
  <si>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</si>
  <si>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</si>
  <si>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ALTI,CANA,CFEP,HTNG,INV,KLWT,LIBC,MLSB,NITE,NUMS,PEEL,PMUR,SCAP,WINS,</t>
  </si>
  <si>
    <t xml:space="preserve">MANAGEMENT RESOURCE SOLUTIONS PLC  </t>
  </si>
  <si>
    <t>GMPS,PEEL,SCAP,WINS,</t>
  </si>
  <si>
    <t xml:space="preserve">MANX FINANCIAL GROUP PLC           </t>
  </si>
  <si>
    <t xml:space="preserve">MANX TELECOM PLC                   </t>
  </si>
  <si>
    <t>LIBC,NITE,PEEL,SCAP,SING,STFL,WINS,</t>
  </si>
  <si>
    <t xml:space="preserve">MARECHALE CAPITAL PLC              </t>
  </si>
  <si>
    <t xml:space="preserve">MARIANA RESOURCES                  </t>
  </si>
  <si>
    <t>CANA,CFEP,CNKS,GMPS,LIBC,NUMS,PEEL,PMUR,RENA,SCAP,STAL,WINS,</t>
  </si>
  <si>
    <t xml:space="preserve">MARKET TECH HLDG LTD               </t>
  </si>
  <si>
    <t>CANA,CFEP,JEFF,PEEL,SCAP,WINS,</t>
  </si>
  <si>
    <t xml:space="preserve">MARLOWE HLDGS LTD                  </t>
  </si>
  <si>
    <t xml:space="preserve">MARSHALL MOTOR HLDGS PLC           </t>
  </si>
  <si>
    <t xml:space="preserve">ORD GBP0.64                             </t>
  </si>
  <si>
    <t>INV,PEEL,SCAP,WINS,</t>
  </si>
  <si>
    <t xml:space="preserve">MARTINCO PLC                       </t>
  </si>
  <si>
    <t>CNKS,NUMS,PEEL,PMUR,SING,WINS,</t>
  </si>
  <si>
    <t xml:space="preserve">MARWYN MANAGEMENT PARTNERS PLC     </t>
  </si>
  <si>
    <t>CNKS,LIBC,PEEL,SCAP,SING,WINS,WIRE</t>
  </si>
  <si>
    <t xml:space="preserve">MASAWARA PLC                       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</si>
  <si>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</si>
  <si>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</si>
  <si>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</si>
  <si>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ALTI,CANA,CFEP,INV,PEEL,SCAP,SING,WINS,</t>
  </si>
  <si>
    <t xml:space="preserve">MAYAIR GROUP PLC                   </t>
  </si>
  <si>
    <t xml:space="preserve">MBL GROUP PLC                      </t>
  </si>
  <si>
    <t>ORD GBP0.75</t>
  </si>
  <si>
    <t xml:space="preserve">MEDAPHOR GROUP PLC                 </t>
  </si>
  <si>
    <t xml:space="preserve">MEDIAZEST                          </t>
  </si>
  <si>
    <t>ALTI,CFEP,LIBC,PEEL,PMUR,SCAP,SING,WINS,</t>
  </si>
  <si>
    <t xml:space="preserve">MEDILINK-GLOBAL UK LTD             </t>
  </si>
  <si>
    <t xml:space="preserve">MERCIA TECHNOLOGIES PLC            </t>
  </si>
  <si>
    <t xml:space="preserve">ORD GBP0.00001                          </t>
  </si>
  <si>
    <t xml:space="preserve">MERCOM OIL SANDS PLC               </t>
  </si>
  <si>
    <t>CANA,LIBC,PEEL,PMUR,SCAP,WINS,</t>
  </si>
  <si>
    <t xml:space="preserve">MESSAGING INTERNATIONAL            </t>
  </si>
  <si>
    <t>BEAP,CFEP,GMPS,PEEL,SCAP,WINS,</t>
  </si>
  <si>
    <t>METAL TIGER PLC</t>
  </si>
  <si>
    <t xml:space="preserve">METALS EXPLORATION PLC             </t>
  </si>
  <si>
    <t>AMBR,CANA,CFEP,CNKS,JEFF,LIBC,PEEL,PMUR,SCAP,STAL,WEST,WINS,</t>
  </si>
  <si>
    <t xml:space="preserve">METMINCO LTD                       </t>
  </si>
  <si>
    <t>CANA,CFEP,CNKS,INV,LIBC,PEEL,RENA,SCAP,SING,WINS,WIRE</t>
  </si>
  <si>
    <t xml:space="preserve">MICHELMERSH BRICK HLDGS            </t>
  </si>
  <si>
    <t xml:space="preserve">ORD GBP0.2                              </t>
  </si>
  <si>
    <t>CFEP,CNKS,LIBC,NITE,PEEL,SCAP,WEST,WINS,</t>
  </si>
  <si>
    <t xml:space="preserve">MICROSAIC SYSTEMS PLC              </t>
  </si>
  <si>
    <t xml:space="preserve">MIDATECH PHARMA PLC                </t>
  </si>
  <si>
    <t xml:space="preserve">ORD GBP0.00005                          </t>
  </si>
  <si>
    <t>CFEP,PEEL,PMUR,RBCE,SCAP,SING,WINS,</t>
  </si>
  <si>
    <t xml:space="preserve">MILESTONE GROUP                    </t>
  </si>
  <si>
    <t xml:space="preserve">MINCO PLC                          </t>
  </si>
  <si>
    <t>ORD EUR0.0125</t>
  </si>
  <si>
    <t>BEAP,CANA,CFEP,JEFF,LIBC,PEEL,SCAP,SING,STAL,WINS,</t>
  </si>
  <si>
    <t xml:space="preserve">MINCON GROUP PLC                   </t>
  </si>
  <si>
    <t xml:space="preserve">MINDS + MACHINES GROUP LTD         </t>
  </si>
  <si>
    <t>CFEP,LIBC,NITE,PEEL,SCAP,SING,WINS,</t>
  </si>
  <si>
    <t xml:space="preserve">MINERA IRL LTD                     </t>
  </si>
  <si>
    <t>CANA,CFEP,FCAP,LIBC,NUMS,PEEL,RBCE,SCAP,STAL,WINS,</t>
  </si>
  <si>
    <t>MINERAL &amp; FINANCIAL INVESTMENTS LTD</t>
  </si>
  <si>
    <t xml:space="preserve">MINOAN GROUP                       </t>
  </si>
  <si>
    <t>MI-PAY GROUP PLC</t>
  </si>
  <si>
    <t xml:space="preserve">MIRADA PLC                         </t>
  </si>
  <si>
    <t>ARDA,CFEP,LIBC,PEEL,PMUR,SCAP,WINS,</t>
  </si>
  <si>
    <t xml:space="preserve">MIRLAND DEVELOPMENT CORP PLC       </t>
  </si>
  <si>
    <t>CSFB,INV,MLSB,PEEL,RENA,WINS,</t>
  </si>
  <si>
    <t>MISSION MARKETING GROUP(THE)</t>
  </si>
  <si>
    <t xml:space="preserve">MITON GROUP PLC                    </t>
  </si>
  <si>
    <t>CANA,CFEP,GOOD,PEEL,SCAP,WEST,WINS,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</si>
  <si>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</si>
  <si>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</si>
  <si>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</si>
  <si>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</si>
  <si>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</si>
  <si>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</si>
  <si>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</si>
  <si>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</si>
  <si>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</si>
  <si>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</si>
  <si>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</si>
  <si>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CANA,CFEP,ELAR,HTNG,INV,LIBC,MLSB,NITE,PEEL,SCAP,SING,WINS,</t>
  </si>
  <si>
    <t xml:space="preserve">MORTGAGE ADVICE BUREAU (HLDGS) LTD </t>
  </si>
  <si>
    <t>CANA,NOVM,PEEL,SCAP,WINS,</t>
  </si>
  <si>
    <t xml:space="preserve">MORTICE LTD                        </t>
  </si>
  <si>
    <t>CFEP,ELAR,PEEL,SCAP,WINS,</t>
  </si>
  <si>
    <t xml:space="preserve">MOSMAN OIL &amp; GAS LTD               </t>
  </si>
  <si>
    <t>CANA,CFEP,LIBC,NITE,PEEL,SCAP,WINS,</t>
  </si>
  <si>
    <t xml:space="preserve">MOTIF BIO PLC                      </t>
  </si>
  <si>
    <t xml:space="preserve">MOTIVE TELEVISION                  </t>
  </si>
  <si>
    <t>ORD 0.005P</t>
  </si>
  <si>
    <t>CFEP,GMPS,PEEL,SCAP,SING,WINS,</t>
  </si>
  <si>
    <t xml:space="preserve">MOUNTFIELD GROUP PLC               </t>
  </si>
  <si>
    <t>CANA,PEEL,SCAP,WINS,WIRE</t>
  </si>
  <si>
    <t>MPORIUM GROUP PLC</t>
  </si>
  <si>
    <t xml:space="preserve">MS INTERNATIONAL                   </t>
  </si>
  <si>
    <t xml:space="preserve">MTI WIRELESS EDGE                  </t>
  </si>
  <si>
    <t xml:space="preserve">ORD ILS0.01                             </t>
  </si>
  <si>
    <t>CFEP,JEFF,LIBC,PEEL,SCAP,WINS,</t>
  </si>
  <si>
    <t>MULBERRY GROUP</t>
  </si>
  <si>
    <t>ALTI,ARDA,LIBC,NITE,NUMS,PEEL,PMUR,SCAP,WINS,</t>
  </si>
  <si>
    <t xml:space="preserve">MURGITROYD GROUP                   </t>
  </si>
  <si>
    <t xml:space="preserve">MX OIL PLC                         </t>
  </si>
  <si>
    <t>CFEP,LIBC,PEEL,PMUR,SCAP,WINS,</t>
  </si>
  <si>
    <t xml:space="preserve">MXC CAPITAL LTD                    </t>
  </si>
  <si>
    <t>FCAP,NOVM,NUMS,PEEL,SCAP,SING,WINS,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</si>
  <si>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</si>
  <si>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</si>
  <si>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</si>
  <si>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</si>
  <si>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</si>
  <si>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</si>
  <si>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CFEP,LIBC,MACQ,NOVM,NUMS,PEEL,PMUR,SCAP,SING,STFL,WINS,</t>
  </si>
  <si>
    <t xml:space="preserve">MYSQUAR LTD                        </t>
  </si>
  <si>
    <t xml:space="preserve">MYTRAH ENERGY LTD                  </t>
  </si>
  <si>
    <t>CFEP,INV,LIBC,NITE,PEEL,RENA,SING,WINS,WIRE</t>
  </si>
  <si>
    <t>N.W.F GROUP</t>
  </si>
  <si>
    <t>ARDA,CANA,NITE,PEEL,SCAP,SING,WINS,</t>
  </si>
  <si>
    <t xml:space="preserve">NAHL GROUP PLC                     </t>
  </si>
  <si>
    <t>ARDA,CFEP,HTNG,INV,NITE,PEEL,PMUR,WINS,</t>
  </si>
  <si>
    <t xml:space="preserve">NAKAMA GROUP PLC                   </t>
  </si>
  <si>
    <t xml:space="preserve">NAMIBIAN RESOURCES                 </t>
  </si>
  <si>
    <t>CANA,CFEP,LIBC,NOVM,PEEL,SCAP,SING,WINS,</t>
  </si>
  <si>
    <t xml:space="preserve">NASSTAR                            </t>
  </si>
  <si>
    <t>AMBR,FCAP,LIBC,PEEL,SCAP,SING,WINS,</t>
  </si>
  <si>
    <t xml:space="preserve">NATURE GROUP PLC                   </t>
  </si>
  <si>
    <t>BEAP,CANA,CFEP,CNKS,FCAP,NITE,PEEL,SCAP,WEST,WINS,WIRE</t>
  </si>
  <si>
    <t>NITE,PEEL,SCAP,WEST,WINS,WIRE</t>
  </si>
  <si>
    <t xml:space="preserve">NBNK INVESTMENTS PLC               </t>
  </si>
  <si>
    <t xml:space="preserve">NCONDEZI ENERGY LTD                </t>
  </si>
  <si>
    <t>CANA,CFEP,FCAP,LIBC,PEEL,RENA,RENC,SCAP,WINS,</t>
  </si>
  <si>
    <t xml:space="preserve">NEKTAN PLC                         </t>
  </si>
  <si>
    <t xml:space="preserve">ORD GBP0.01 (DI)                        </t>
  </si>
  <si>
    <t>CNKS,NOVM,PEEL,PMUR,SCAP,WINS,</t>
  </si>
  <si>
    <t>NETCALL</t>
  </si>
  <si>
    <t>FCAP,INV,LIBC,PEEL,SCAP,WINS,</t>
  </si>
  <si>
    <t xml:space="preserve">NETDIMENSIONS(HLDGS)LTD            </t>
  </si>
  <si>
    <t>ARDA,LIBC,PEEL,PMUR,SCAP,SING,WINS,</t>
  </si>
  <si>
    <t>NETPLAY TV PLC</t>
  </si>
  <si>
    <t>CANA,JEFF,LIBC,MLSB,NOVM,NUMS,PEEL,PMUR,SCAP,SING,WINS,</t>
  </si>
  <si>
    <t>NETSCIENTIFIC PLC</t>
  </si>
  <si>
    <t>INV,LIBC,PEEL,WINS,</t>
  </si>
  <si>
    <t>NEW EUROPE PROPERTY INVESTMENTS PLC</t>
  </si>
  <si>
    <t>CFEP,MACQ,PEEL,WINS,</t>
  </si>
  <si>
    <t xml:space="preserve">NEW TREND LIFESTYLE GROUP PLC      </t>
  </si>
  <si>
    <t>ARDA,PEEL,WINS,</t>
  </si>
  <si>
    <t xml:space="preserve">NEW WORLD OIL &amp; GAS PLC            </t>
  </si>
  <si>
    <t>CANA,CFEP,LIBC,PEEL,PMUR,RENA,SCAP,WINS,</t>
  </si>
  <si>
    <t>NEWMARK SECURITY</t>
  </si>
  <si>
    <t xml:space="preserve">NEWRIVER RETAIL LTD                </t>
  </si>
  <si>
    <t>CFEP,CNKS,INV,LIBC,MLSB,PEEL,PMUR,WINS,</t>
  </si>
  <si>
    <t xml:space="preserve">NEXT FIFTEEN COMMUNICATIONS GROUP  </t>
  </si>
  <si>
    <t>CANA,CNKS,INV,LIBC,NITE,PEEL,PMUR,SCAP,SING,WEST,WINS,</t>
  </si>
  <si>
    <t xml:space="preserve">NICHOLS                            </t>
  </si>
  <si>
    <t xml:space="preserve">NIGHTHAWK ENERGY PLC               </t>
  </si>
  <si>
    <t>AMBR,ARDA,BEAP,CANA,CFEP,GMPS,INV,JEFF,LIBC,NITE,NOVM,NUMS,PEEL,PMUR,SCAP,SING,WEST,WINS,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</si>
  <si>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</si>
  <si>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</si>
  <si>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</si>
  <si>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</si>
  <si>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</si>
  <si>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 xml:space="preserve">NORISH                             </t>
  </si>
  <si>
    <t xml:space="preserve">UTS (EUR0.25&amp; UK PLC N.VTG'A'ORD 0.01P) </t>
  </si>
  <si>
    <t xml:space="preserve">NORMAN BROADBENT PLC               </t>
  </si>
  <si>
    <t>ORD GBP0.01(POST RE-ORG)</t>
  </si>
  <si>
    <t xml:space="preserve">NORTH RIVER RESOURCES PLC          </t>
  </si>
  <si>
    <t>AMBR,CANA,CFEP,GMPS,JEFF,LIBC,NITE,NOVM,PEEL,PMUR,SCAP,SING,STAL,WINS,</t>
  </si>
  <si>
    <t>NORTHACRE</t>
  </si>
  <si>
    <t>FCAP,LIBC,NITE,PEEL,SCAP,SING,WINS,</t>
  </si>
  <si>
    <t xml:space="preserve">NORTHAMBER </t>
  </si>
  <si>
    <t>PMUR,SCAP,WINS,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</si>
  <si>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</si>
  <si>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</si>
  <si>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</si>
  <si>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</si>
  <si>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</si>
  <si>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</si>
  <si>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</si>
  <si>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</si>
  <si>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CANA,CFEP,CNKS,GMPS,LIBC,PEEL,PMUR,SCAP,SING,WINS,</t>
  </si>
  <si>
    <t>NOVA RESOURCES LTD</t>
  </si>
  <si>
    <t xml:space="preserve">NUMIS CORP                         </t>
  </si>
  <si>
    <t>ALTI,CANA,CFEP,CNKS,LIBC,MLSB,NITE,PEEL,PMUR,SCAP,WINS,</t>
  </si>
  <si>
    <t>NU-OIL AND GAS PLC</t>
  </si>
  <si>
    <t>BEAP,CFEP,CNKS,LIBC,PEEL,PMUR,SCAP,SING,STAL,WINS,</t>
  </si>
  <si>
    <t xml:space="preserve">NYOTA MINERALS LTD                 </t>
  </si>
  <si>
    <t>AMBR,CANA,CFEP,LIBC,NITE,NOVM,PEEL,RENA,SCAP,SING,WINS,WIRE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</si>
  <si>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</si>
  <si>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</si>
  <si>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</si>
  <si>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CANA,CFEP,LIBC,MACQ,NOVM,PEEL,RENA,SCAP,STAL,WINS,</t>
  </si>
  <si>
    <t xml:space="preserve">OCTAGONAL PLC                      </t>
  </si>
  <si>
    <t>OILEX LTD</t>
  </si>
  <si>
    <t>AMBR,CANA,CFEP,CNKS,GMPS,JEFF,LIBC,PEEL,PMUR,RBCE,SCAP,SING,WEST,WINS,WIRE</t>
  </si>
  <si>
    <t xml:space="preserve">OMEGA DIAGNOSTICS GROUP PLC        </t>
  </si>
  <si>
    <t>ORD GBP0.04</t>
  </si>
  <si>
    <t>BEAP,CFEP,CNKS,FCAP,LIBC,PEEL,PMUR,SCAP,SING,WINS,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</si>
  <si>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</si>
  <si>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</si>
  <si>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</si>
  <si>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</si>
  <si>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</si>
  <si>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</si>
  <si>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ONZIMA VENTURES PLC                </t>
  </si>
  <si>
    <t xml:space="preserve">OPG POWER VENTURE PLC              </t>
  </si>
  <si>
    <t xml:space="preserve">ORD GBP0.000147                         </t>
  </si>
  <si>
    <t>ARDA,CFEP,CNKS,ELAR,INV,LIBC,MACQ,NITE,PEEL,SCAP,WINS,</t>
  </si>
  <si>
    <t>OPTIBIOTIX HEALTH PLC</t>
  </si>
  <si>
    <t xml:space="preserve">ORACLE COALFIELDS PLC              </t>
  </si>
  <si>
    <t>CANA,CFEP,GMPS,LIBC,NITE,PEEL,PMUR,SCAP,WINS,</t>
  </si>
  <si>
    <t xml:space="preserve">ORCHARD FUNDING GROUP PLC          </t>
  </si>
  <si>
    <t xml:space="preserve">ORIGIN ENTERPRISES PLC             </t>
  </si>
  <si>
    <t>ORIGO PARTNERS PLC</t>
  </si>
  <si>
    <t>CFEP,INV,JEFF,LEDR,LIBC,NUMS,PEEL,SCAP,WINS,</t>
  </si>
  <si>
    <t>CNV RED PREF NPV</t>
  </si>
  <si>
    <t>LIBC,WINS,</t>
  </si>
  <si>
    <t xml:space="preserve">ORMONDE MINING                     </t>
  </si>
  <si>
    <t xml:space="preserve">ORD EUR0.025                            </t>
  </si>
  <si>
    <t>BEAP,CANA,CFEP,DAVY,GMPS,GOOD,INV,JEFF,LIBC,PEEL,SCAP,WINS,</t>
  </si>
  <si>
    <t xml:space="preserve">OROGEN GOLD PLC                    </t>
  </si>
  <si>
    <t>CANA,CFEP,GMPS,LIBC,PEEL,PMUR,SCAP,WINS,WIRE</t>
  </si>
  <si>
    <t>OROSUR MINING INC</t>
  </si>
  <si>
    <t xml:space="preserve">COM  NPV                                </t>
  </si>
  <si>
    <t>CANA,CFEP,JEFF,LIBC,PEEL,RENA,RENC,SCAP,STAL,WINS,</t>
  </si>
  <si>
    <t xml:space="preserve">ORSU METALS CORP                   </t>
  </si>
  <si>
    <t>COM NPV</t>
  </si>
  <si>
    <t>CANA,CFEP,LIBC,MTRF,PEEL,SBER,SCAP,SING,STAL,WINS,</t>
  </si>
  <si>
    <t>ORTAC RESOURCES LTD</t>
  </si>
  <si>
    <t>BMCM,CANA,CFEP,GMPS,LIBC,NOVM,PEEL,PMUR,RENA,SCAP,SING,WINS,</t>
  </si>
  <si>
    <t xml:space="preserve">OTTOMAN FUND(THE)                  </t>
  </si>
  <si>
    <t>LEDR,LIBC,NUMS,PEEL,SING,UBS,WINS,</t>
  </si>
  <si>
    <t xml:space="preserve">OUTSOURCERY PLC                    </t>
  </si>
  <si>
    <t>INV,PEEL,WINS,</t>
  </si>
  <si>
    <t>OVOCA GOLD</t>
  </si>
  <si>
    <t>EUR0.125</t>
  </si>
  <si>
    <t>CANA,DAVY,GOOD,JEFF,LIBC,MTRF,NITE,PEEL,RENA,SBER,SCAP,STAL,WINS,</t>
  </si>
  <si>
    <t xml:space="preserve">OXFORD PHARMASCIENCE GROUP PLC     </t>
  </si>
  <si>
    <t xml:space="preserve">OXUS GOLD PLC                      </t>
  </si>
  <si>
    <t>BMCM,CANA,CFEP,INV,LIBC,MLSB,PEEL,SBER,SCAP,WINS,</t>
  </si>
  <si>
    <t xml:space="preserve">PACIFIC ALLIANCE CHINA LAND LTD    </t>
  </si>
  <si>
    <t>CNKS,INV,LEDR,NUMS,PEEL,WINS,</t>
  </si>
  <si>
    <t>LEDR,NUMS,PEEL,WINS,</t>
  </si>
  <si>
    <t xml:space="preserve">PALACE CAPITAL PLC                 </t>
  </si>
  <si>
    <t>ARDA,PEEL,SCAP,WINS,</t>
  </si>
  <si>
    <t>PAN AFRICAN RESOURCES PLC</t>
  </si>
  <si>
    <t>AMBR,BEAP,BMCM,CANA,CFEP,ELAR,FCAP,HTNG,LIBC,NITE,NUMS,PEEL,RBCE,RENA,SCAP,WEST,WINS,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</si>
  <si>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</si>
  <si>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</si>
  <si>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</si>
  <si>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CANA,CFEP,GMPS,INV,LIBC,NOVM,PEEL,PMUR,SCAP,STAL,STFL,WINS,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</si>
  <si>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</si>
  <si>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</si>
  <si>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</si>
  <si>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</si>
  <si>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ENTERTAINMENT LTD          </t>
  </si>
  <si>
    <t>CNKS,LIBC,PEEL,SCAP,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</si>
  <si>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</si>
  <si>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</si>
  <si>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</si>
  <si>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</si>
  <si>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ARDA,CFEP,LIBC,MLSB,PEEL,PMUR,SCAP,SING,WINS,WIRE</t>
  </si>
  <si>
    <t>PARKMEAD GROUP(THE)</t>
  </si>
  <si>
    <t>BMCM,CANA,CFEP,CNKS,INV,LIBC,PEEL,PMUR,SCAP,SING,WINS,</t>
  </si>
  <si>
    <t>PATAGONIA GOLD</t>
  </si>
  <si>
    <t>BMCM,CANA,CFEP,LIBC,NITE,NOVM,NUMS,PEEL,SCAP,SING,WINS,</t>
  </si>
  <si>
    <t xml:space="preserve">PATERNOSTER RESOURCES PLC          </t>
  </si>
  <si>
    <t>ORD GBP 0.001</t>
  </si>
  <si>
    <t>CFEP,GMPS,LIBC,MLSB,PEEL,PMUR,SCAP,WEST,WINS,</t>
  </si>
  <si>
    <t xml:space="preserve">PATHFINDER MINERALS PLC            </t>
  </si>
  <si>
    <t xml:space="preserve">PATISSERIE HOLDINGS PLC            </t>
  </si>
  <si>
    <t>CANA,CFEP,NUMS,PEEL,WINS,</t>
  </si>
  <si>
    <t xml:space="preserve">PCG ENTERTAINMENT PLC              </t>
  </si>
  <si>
    <t>ORD 0.1P (DI)</t>
  </si>
  <si>
    <t>PEEL HOTELS</t>
  </si>
  <si>
    <t xml:space="preserve">PEERTV PLC                         </t>
  </si>
  <si>
    <t xml:space="preserve">PENNA CONSULTING                   </t>
  </si>
  <si>
    <t>CANA,LIBC,PEEL,PMUR,SCAP,WEST,WINS,</t>
  </si>
  <si>
    <t>PENNANT INTERNATIONAL GROUP</t>
  </si>
  <si>
    <t xml:space="preserve">PEOPLES OPERATOR PLC(THE)          </t>
  </si>
  <si>
    <t>FCAP,PEEL,PMUR,WINS,</t>
  </si>
  <si>
    <t>PERSONAL GROUP HLDGS</t>
  </si>
  <si>
    <t>PETARDS GROUP</t>
  </si>
  <si>
    <t>PETREL RESOURCES</t>
  </si>
  <si>
    <t>AMBR,CANA,JEFF,LIBC,MLSB,PEEL,SCAP,STAL,WINS,</t>
  </si>
  <si>
    <t xml:space="preserve">PETRO MATAD LTD                    </t>
  </si>
  <si>
    <t>CFEP,LIBC,MACQ,NITE,PEEL,PMUR,RENA,RENC,SCAP,STAL,WEST,WINS,</t>
  </si>
  <si>
    <t>PETROCELTIC INTERNATIONAL</t>
  </si>
  <si>
    <t>ORD EUR0.3125</t>
  </si>
  <si>
    <t>BMCM,CANA,CFEP,DAVY,DEUT,GOOD,INV,LIBC,MACQ,MLSB,NITE,NOVM,NUMS,PEEL,SCAP,SING,WINS,</t>
  </si>
  <si>
    <t xml:space="preserve">PETRONEFT RESOURCES                </t>
  </si>
  <si>
    <t>CANA,CFEP,DAVY,GOOD,JEFF,LIBC,MTRF,PEEL,PMUR,RENA,RENC,SCAP,STAL,WINS,</t>
  </si>
  <si>
    <t xml:space="preserve">PHORM CORP LTD                     </t>
  </si>
  <si>
    <t>CANA,INV,LIBC,PEEL,SCAP,WINS,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</si>
  <si>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</si>
  <si>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</si>
  <si>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</si>
  <si>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</si>
  <si>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BEAP,CFEP,CNKS,GMPS,LIBC,PEEL,PMUR,SCAP,SING,WINS,WIRE</t>
  </si>
  <si>
    <t xml:space="preserve">PINEWOOD GRP PLC   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</si>
  <si>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</si>
  <si>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</si>
  <si>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</si>
  <si>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</si>
  <si>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>GMPS,LIBC,PEEL,PMUR,SCAP,SING,WINS,</t>
  </si>
  <si>
    <t xml:space="preserve">PITTARDS PLC                       </t>
  </si>
  <si>
    <t xml:space="preserve">PLANT HEALTH CARE                  </t>
  </si>
  <si>
    <t xml:space="preserve">PLANT IMPACT PLC                   </t>
  </si>
  <si>
    <t>BEAP,CFEP,LIBC,PEEL,SCAP,WINS,WIRE</t>
  </si>
  <si>
    <t xml:space="preserve">PLASTICS CAPITAL PLC               </t>
  </si>
  <si>
    <t>CNKS,PEEL,SCAP,SING,WINS,</t>
  </si>
  <si>
    <t xml:space="preserve">PLETHORA SOLUTIONS HLDGS           </t>
  </si>
  <si>
    <t>CANA,CNKS,FCAP,LIBC,NITE,PEEL,PMUR,SCAP,SING,WINS,</t>
  </si>
  <si>
    <t xml:space="preserve">PLEXUS HLDGS                       </t>
  </si>
  <si>
    <t>CANA,CFEP,CNKS,LIBC,MACQ,NITE,PEEL,SCAP,SING,STAL,WINS,</t>
  </si>
  <si>
    <t xml:space="preserve">PLUS500 LTD                        </t>
  </si>
  <si>
    <t xml:space="preserve">ILS0.01                                 </t>
  </si>
  <si>
    <t>CFEP,LIBC,NITE,PEEL,SCAP,WINS,</t>
  </si>
  <si>
    <t>PLUTUS POWERGEN PLC</t>
  </si>
  <si>
    <t>AMBR,CFEP,LIBC,PEEL,PMUR,SCAP,SING,WINS,</t>
  </si>
  <si>
    <t xml:space="preserve">PME AFRICAN INFRASTRUCTURE OPP PLC </t>
  </si>
  <si>
    <t>NUMS,PEEL,SING,STFL,UBS,WINS,</t>
  </si>
  <si>
    <t xml:space="preserve">POLAR CAPITAL HLDGS PLC            </t>
  </si>
  <si>
    <t>ALTI,CANA,CFEP,HTNG,LIBC,MLSB,NITE,NUMS,PEEL,PMUR,SCAP,SING,WINS,</t>
  </si>
  <si>
    <t xml:space="preserve">POLEMOS PLC                        </t>
  </si>
  <si>
    <t>CNKS,JEFF,LIBC,NUMS,PEEL,PMUR,SCAP,SING,WINS,</t>
  </si>
  <si>
    <t xml:space="preserve">POLO RESOURCES LTD                 </t>
  </si>
  <si>
    <t>BMCM,CANA,CFEP,INV,LIBC,NOVM,PEEL,SCAP,SING,WINS,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</si>
  <si>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</si>
  <si>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</si>
  <si>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</si>
  <si>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</si>
  <si>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</si>
  <si>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POWERFLUTE OYJ                     </t>
  </si>
  <si>
    <t>CANA,CFEP,LIBC,NUMS,PEEL,PMUR,SCAP,WINS,</t>
  </si>
  <si>
    <t xml:space="preserve">POWERHOUSE ENERGY GROUP PLC        </t>
  </si>
  <si>
    <t xml:space="preserve">PREMAITH HEALTH PLC                </t>
  </si>
  <si>
    <t xml:space="preserve">PREMIER AFRICAN MINERALS LTD       </t>
  </si>
  <si>
    <t xml:space="preserve">PREMIER TECHNICAL SERVICES GRP LTD </t>
  </si>
  <si>
    <t xml:space="preserve">PRESIDENT ENERGY PLC               </t>
  </si>
  <si>
    <t>AMBR,CANA,CFEP,CNKS,INV,JEFF,LIBC,PEEL,RBCE,RBSE,RENA,SCAP,SING,STAL,WINS,</t>
  </si>
  <si>
    <t xml:space="preserve">PRESSURE TECHNOLOGIES PLC          </t>
  </si>
  <si>
    <t>CFEP,CNKS,LIBC,PEEL,PMUR,SCAP,SING,WINS,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</si>
  <si>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</si>
  <si>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</si>
  <si>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</si>
  <si>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</si>
  <si>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>LIBC,PEEL,PMUR,SCAP,SING,WEST,WINS,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</si>
  <si>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</si>
  <si>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</si>
  <si>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</si>
  <si>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</si>
  <si>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</si>
  <si>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</si>
  <si>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</t>
  </si>
  <si>
    <t>PROGRESSIVE DIGITAL MEDIA GROUP PLC</t>
  </si>
  <si>
    <t xml:space="preserve">PROPHOTONIX LTD                    </t>
  </si>
  <si>
    <t>PEEL,SING,WEST,WINS,</t>
  </si>
  <si>
    <t xml:space="preserve">PROSPEX OIL &amp; GAS PLC              </t>
  </si>
  <si>
    <t>GMPS,PEEL,SCAP,WINS,WIRE</t>
  </si>
  <si>
    <t xml:space="preserve">PROTEOME SCIENCES PLC              </t>
  </si>
  <si>
    <t>CFEP,CNKS,FCAP,LIBC,MLSB,PEEL,PMUR,SCAP,SING,WINS,</t>
  </si>
  <si>
    <t xml:space="preserve">PROTON POWER SYSTEMS PLC           </t>
  </si>
  <si>
    <t>CANA,CFEP,PEEL,SCAP,SING,WEST,WINS,</t>
  </si>
  <si>
    <t>PROVEXIS</t>
  </si>
  <si>
    <t>CANA,CFEP,CNKS,INV,LIBC,NOVM,NUMS,PEEL,PMUR,SCAP,SING,WINS,</t>
  </si>
  <si>
    <t xml:space="preserve">PROVIDENCE RESOURCES               </t>
  </si>
  <si>
    <t>EUR0.10</t>
  </si>
  <si>
    <t>BEAP,BMCM,CANA,CFEP,CNKS,DAVY,GOOD,JEFF,LIBC,NITE,NUMS,PEEL,RENA,SCAP,WINS,</t>
  </si>
  <si>
    <t xml:space="preserve">PROXAMA PLC                        </t>
  </si>
  <si>
    <t>CANA,CFEP,LIBC,NOVM,PEEL,SCAP,WINS,</t>
  </si>
  <si>
    <t>PUBLIC SERVICE PROPERTIES INVESTMNT</t>
  </si>
  <si>
    <t>PUBLISHING TECHNOLOGY PLC</t>
  </si>
  <si>
    <t xml:space="preserve">PURE WAFER PLC                     </t>
  </si>
  <si>
    <t xml:space="preserve">PURICORE PLC                       </t>
  </si>
  <si>
    <t xml:space="preserve">PURPLEBRICKS GROUP PLC             </t>
  </si>
  <si>
    <t>CANA,INV,NOVM,PEEL,SCAP,WINS,</t>
  </si>
  <si>
    <t xml:space="preserve">QANNAS INVESTMENTS LTD             </t>
  </si>
  <si>
    <t>QUADRISE FUELS INTERNATIONAL</t>
  </si>
  <si>
    <t>CANA,CFEP,INV,LIBC,NITE,PEEL,PMUR,SCAP,WEST,WINS,</t>
  </si>
  <si>
    <t xml:space="preserve">QUANTUM PHARMA PLC                 </t>
  </si>
  <si>
    <t>INV,NOVM,PEEL,SCAP,SING,WEST,WINS,</t>
  </si>
  <si>
    <t xml:space="preserve">QUARTIX HLDGS PLC                  </t>
  </si>
  <si>
    <t xml:space="preserve">QUIXANT PLC                        </t>
  </si>
  <si>
    <t>FCAP,NUMS,PEEL,PMUR,SCAP,WINS,</t>
  </si>
  <si>
    <t xml:space="preserve">RAB SPECIAL SITUATIONS CO          </t>
  </si>
  <si>
    <t>ORD GBP0.01 REG'S'</t>
  </si>
  <si>
    <t>CANA,HSBC,LIBC,PEEL,PMUR,RBSE,UBS,WINS,</t>
  </si>
  <si>
    <t xml:space="preserve">RAMBLER METALS &amp; MINING            </t>
  </si>
  <si>
    <t>AMBR,BMCM,CANA,CFEP,JEFF,LIBC,NITE,NOVM,PEEL,PMUR,SCAP,STAL,WINS,</t>
  </si>
  <si>
    <t xml:space="preserve">RAME ENERGY PLC                    </t>
  </si>
  <si>
    <t>RANDALL &amp; QUILTER INVT HLDGS LTD</t>
  </si>
  <si>
    <t xml:space="preserve">RANGE RESOURCES                    </t>
  </si>
  <si>
    <t>BEAP,BMCM,CANA,CFEP,CNKS,GMPS,INV,JEFF,LIBC,NITE,PEEL,PMUR,SCAP,SING,WINS,WIRE</t>
  </si>
  <si>
    <t xml:space="preserve">RAPIDCLOUD INTL PLC                </t>
  </si>
  <si>
    <t xml:space="preserve">RARE EARTH MINERALS PLC            </t>
  </si>
  <si>
    <t>BEAP,CANA,CFEP,LIBC,NOVM,PEEL,PMUR,SCAP,WINS,WIRE</t>
  </si>
  <si>
    <t>RASMALA PLC</t>
  </si>
  <si>
    <t>ORD GBP0.5</t>
  </si>
  <si>
    <t xml:space="preserve">REABOLD RESOURCES PLC              </t>
  </si>
  <si>
    <t>REACH4ENTERTAINMENT ENTERPRISES PLC</t>
  </si>
  <si>
    <t>ORD GBP0.025</t>
  </si>
  <si>
    <t>CFEP,GMPS,LIBC,PEEL,SCAP,SING,WINS,</t>
  </si>
  <si>
    <t xml:space="preserve">REACT ENERGY PLC                   </t>
  </si>
  <si>
    <t>REACT GROUP PLC</t>
  </si>
  <si>
    <t>GMPS,LIBC,NOVM,PEEL,SCAP,SING,WINS,</t>
  </si>
  <si>
    <t xml:space="preserve">REAL ESTATE INVESTORS              </t>
  </si>
  <si>
    <t>REAL GOOD FOOD PLC</t>
  </si>
  <si>
    <t>LIBC,NOVM,PEEL,PMUR,SCAP,SING,WINS,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</si>
  <si>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</si>
  <si>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</si>
  <si>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</si>
  <si>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CANA,CFEP,CNKS,LIBC,PEEL,PMUR,RENA,SCAP,WINS,WIRE</t>
  </si>
  <si>
    <t xml:space="preserve">RED LEOPARD HLDGS                  </t>
  </si>
  <si>
    <t xml:space="preserve">RED ROCK RESOURCES                 </t>
  </si>
  <si>
    <t>RED24 PLC</t>
  </si>
  <si>
    <t>BEAP,CFEP,FCAP,LIBC,PEEL,SCAP,WINS,</t>
  </si>
  <si>
    <t xml:space="preserve">REDCENTRIC PLC                     </t>
  </si>
  <si>
    <t>CFEP,CNKS,FCAP,NOVM,NUMS,PEEL,SCAP,SING,WINS,</t>
  </si>
  <si>
    <t>REDDE PLC</t>
  </si>
  <si>
    <t>CFEP,CNKS,DEUT,LIBC,NITE,PEEL,SCAP,SING,WINS,</t>
  </si>
  <si>
    <t>REDHALL GROUP</t>
  </si>
  <si>
    <t>ALTI,ARDA,CANA,CNKS,FCAP,LIBC,NITE,NUMS,PEEL,SCAP,SING,WINS,WIRE</t>
  </si>
  <si>
    <t>REDT ENERGY PLC</t>
  </si>
  <si>
    <t>CFEP,FCAP,JEFF,LIBC,PEEL,SCAP,SING,WINS,</t>
  </si>
  <si>
    <t xml:space="preserve">REDX PHARMA LTD                    </t>
  </si>
  <si>
    <t xml:space="preserve">REGAL PETROLEUM                    </t>
  </si>
  <si>
    <t>BMCM,CANA,LIBC,MLSB,PEEL,RBCE,RENA,SCAP,SING,UBS,WINS,</t>
  </si>
  <si>
    <t xml:space="preserve">REGENCY MINES                      </t>
  </si>
  <si>
    <t xml:space="preserve">REGENERSIS PLC                     </t>
  </si>
  <si>
    <t>ARDA,CANA,CNKS,LIBC,NITE,PEEL,PMUR,SCAP,SING,WINS,</t>
  </si>
  <si>
    <t xml:space="preserve">RENEURON GROUP                     </t>
  </si>
  <si>
    <t>CANA,CFEP,CNKS,LIBC,NUMS,PEEL,SCAP,SING,WINS,</t>
  </si>
  <si>
    <t>RENEW HLDGS</t>
  </si>
  <si>
    <t>CANA,CNKS,INV,LIBC,NITE,NUMS,PEEL,PMUR,SCAP,SING,WEST,WINS,WIRE</t>
  </si>
  <si>
    <t>RENEWABLE ENERGY GENERATION LTD</t>
  </si>
  <si>
    <t>CANA,CFEP,CNKS,INV,LIBC,NITE,NUMS,PEEL,RBCE,SCAP,SING,WEST,WINS,</t>
  </si>
  <si>
    <t xml:space="preserve">RENEWABLE ENERGY HLDGS             </t>
  </si>
  <si>
    <t>AMBR,JEFF,LIBC,NOVM,PEEL,PMUR,SCAP,SING,WEST,WINS,</t>
  </si>
  <si>
    <t>RESOURCE HLDGS MANAGEMENT LD</t>
  </si>
  <si>
    <t xml:space="preserve">ORD USD0.10                             </t>
  </si>
  <si>
    <t xml:space="preserve">RESTORE PLC                        </t>
  </si>
  <si>
    <t>CANA,CFEP,CNKS,LIBC,NITE,PEEL,SCAP,SING,WINS,</t>
  </si>
  <si>
    <t xml:space="preserve">REVOLYMER PLC                      </t>
  </si>
  <si>
    <t xml:space="preserve">REX BIONICS PLC                    </t>
  </si>
  <si>
    <t>RICHLAND RESOURCES LTD</t>
  </si>
  <si>
    <t xml:space="preserve">COM STK USD0.0003                       </t>
  </si>
  <si>
    <t>AMBR,CANA,CFEP,LIBC,PEEL,SCAP,SING,WINS,</t>
  </si>
  <si>
    <t xml:space="preserve">RICHOUX GROUP PLC                  </t>
  </si>
  <si>
    <t>CNKS,INV,PEEL,SCAP,WINS,</t>
  </si>
  <si>
    <t xml:space="preserve">RIGHTSTER GROUP PLC                </t>
  </si>
  <si>
    <t>CNKS,PEEL,SING,WEST,WINS,</t>
  </si>
  <si>
    <t xml:space="preserve">RM2 INTL SA                        </t>
  </si>
  <si>
    <t>CFEP,CNKS,PEEL,RBCE,SCAP,WINS,</t>
  </si>
  <si>
    <t xml:space="preserve">ROBINSON                           </t>
  </si>
  <si>
    <t>FCAP,PEEL,SCAP,WEST,WINS,WIRE</t>
  </si>
  <si>
    <t xml:space="preserve">ROCKHOPPER EXPLORATION             </t>
  </si>
  <si>
    <t>ARDA,BMCM,CANA,CFEP,GMPS,INV,JEFF,LIBC,NITE,NOVM,PEEL,PMUR,RENA,RENC,SCAP,WINS,</t>
  </si>
  <si>
    <t xml:space="preserve">ROSE PETROLEUM PLC                 </t>
  </si>
  <si>
    <t>AMBR,CANA,CFEP,CNKS,GMPS,JEFF,LIBC,NITE,PEEL,PMUR,SCAP,SING,WINS,</t>
  </si>
  <si>
    <t xml:space="preserve">ROSSLYN DATA TECHNOLOGIES PLC      </t>
  </si>
  <si>
    <t xml:space="preserve">ROTALA                             </t>
  </si>
  <si>
    <t xml:space="preserve">ROXI PETROLEUM PLC                 </t>
  </si>
  <si>
    <t>CANA,CFEP,CNKS,HSBC,JEFF,LIBC,MLSB,MTRF,NITE,NUMS,PEEL,RENA,RENC,SCAP,SING,STAL,WINS,WIRE</t>
  </si>
  <si>
    <t xml:space="preserve">RTC GROUP PLC                      </t>
  </si>
  <si>
    <t xml:space="preserve">RURELEC                            </t>
  </si>
  <si>
    <t>AMBR,CANA,LIBC,NOVM,PEEL,SCAP,SING,WINS,WIRE</t>
  </si>
  <si>
    <t xml:space="preserve">RWS HLDGS                          </t>
  </si>
  <si>
    <t>CANA,CFEP,INV,NITE,NUMS,PEEL,SCAP,SING,WINS,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</si>
  <si>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</si>
  <si>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</si>
  <si>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</si>
  <si>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BMCM,CANA,CFEP,CNKS,GMPS,LIBC,NITE,PEEL,PMUR,RENA,SCAP,WINS,</t>
  </si>
  <si>
    <t xml:space="preserve">SACOIL HLDGS LTD                   </t>
  </si>
  <si>
    <t>CANA,CFEP,FCAP,GMPS,INV,LIBC,PEEL,PMUR,RENA,SCAP,WINS,</t>
  </si>
  <si>
    <t xml:space="preserve">SACOVEN PLC                        </t>
  </si>
  <si>
    <t xml:space="preserve">SAFECHARGE INTL GROUP LTD          </t>
  </si>
  <si>
    <t>CANA,NUMS,PEEL,SCAP,WINS,</t>
  </si>
  <si>
    <t xml:space="preserve">SAFELAND PLC                       </t>
  </si>
  <si>
    <t xml:space="preserve">SAFESTAY PLC                       </t>
  </si>
  <si>
    <t xml:space="preserve">SAFESTYLE UK PLC                   </t>
  </si>
  <si>
    <t>ARDA,CFEP,FCAP,LIBC,NOVM,NUMS,PEEL,SCAP,SING,STFL,WINS,</t>
  </si>
  <si>
    <t>SALT LAKE POTASH LTD</t>
  </si>
  <si>
    <t xml:space="preserve">SAN LEON ENERGY PLC                </t>
  </si>
  <si>
    <t>BMCM,CFEP,CNKS,FCAP,MACQ,NITE,NOVM,PEEL,SCAP,WEST,WINS,</t>
  </si>
  <si>
    <t xml:space="preserve">SANDERSON GROUP                    </t>
  </si>
  <si>
    <t>ARDA,LIBC,PEEL,PMUR,SCAP,WINS,</t>
  </si>
  <si>
    <t xml:space="preserve">SAREUM HLDGS PLC                   </t>
  </si>
  <si>
    <t>BEAP,CFEP,GMPS,LIBC,PEEL,PMUR,SCAP,WINS,WIRE</t>
  </si>
  <si>
    <t xml:space="preserve">SAROSSA PLC                        </t>
  </si>
  <si>
    <t xml:space="preserve">SATELLITE SOLUTIONS WRLDWIDE GRP   </t>
  </si>
  <si>
    <t>ARDA,NOVM,NUMS,PEEL,SCAP,WINS,</t>
  </si>
  <si>
    <t xml:space="preserve">SAVANNAH PETROLEUM PLC             </t>
  </si>
  <si>
    <t>CFEP,INV,LIBC,PEEL,PMUR,SCAP,STFL,WINS,</t>
  </si>
  <si>
    <t xml:space="preserve">SAVANNAH RESOURCES PLC             </t>
  </si>
  <si>
    <t>CANA,CFEP,LIBC,NOVM,PEEL,PMUR,SCAP,SING,STAL,WINS,</t>
  </si>
  <si>
    <t xml:space="preserve">SCANCELL HLDGS PLC                 </t>
  </si>
  <si>
    <t xml:space="preserve">SCAPA GROUP PLC                    </t>
  </si>
  <si>
    <t>ALTI,ARDA,CFEP,LIBC,MLSB,NITE,NUMS,PEEL,SCAP,SING,WINS,</t>
  </si>
  <si>
    <t xml:space="preserve">SCHOLIUM GROUP PLC                 </t>
  </si>
  <si>
    <t>SCIENCE GROUP PLC</t>
  </si>
  <si>
    <t>INV,LIBC,NUMS,PEEL,SCAP,WEST,WINS,</t>
  </si>
  <si>
    <t xml:space="preserve">SCIENCE IN SPORT PLC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</si>
  <si>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</si>
  <si>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</si>
  <si>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</si>
  <si>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</si>
  <si>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CANA,FCAP,MLSB,PEEL,SCAP,WINS,</t>
  </si>
  <si>
    <t xml:space="preserve">SCOTGOLD RESOURCES LTD             </t>
  </si>
  <si>
    <t>CANA,CFEP,LIBC,PEEL,PMUR,SCAP,SING,WEST,WINS,WIRE</t>
  </si>
  <si>
    <t xml:space="preserve">SEAENERGY PLC                      </t>
  </si>
  <si>
    <t>AMBR,CANA,ELAR,INV,LIBC,NITE,PEEL,SCAP,SING,STAL,STFL,WINS,</t>
  </si>
  <si>
    <t xml:space="preserve">SECURE INCOME REIT PLC             </t>
  </si>
  <si>
    <t>PEEL,SING,STFL,</t>
  </si>
  <si>
    <t>SECURE PROPERTY DEV &amp; INV PLC</t>
  </si>
  <si>
    <t xml:space="preserve">SECURE TRUST BANK PLC              </t>
  </si>
  <si>
    <t xml:space="preserve">ORD GBP0.40                             </t>
  </si>
  <si>
    <t>CANA,MACQ,NITE,PEEL,STFL,WINS,</t>
  </si>
  <si>
    <t xml:space="preserve">SEEING MACHINES                    </t>
  </si>
  <si>
    <t xml:space="preserve">SERABI GOLD PLC                    </t>
  </si>
  <si>
    <t>ORD GBP 0.005</t>
  </si>
  <si>
    <t>BEAP,CANA,CFEP,LIBC,PEEL,SCAP,SING,STAL,WINS,</t>
  </si>
  <si>
    <t xml:space="preserve">SERICA ENERGY                      </t>
  </si>
  <si>
    <t>ORD USD0.10</t>
  </si>
  <si>
    <t>BMCM,CANA,CFEP,CNKS,INV,JPMS,LIBC,MACQ,NUMS,PEEL,RBCE,SCAP,STFL,WINS,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</si>
  <si>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</si>
  <si>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</si>
  <si>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</si>
  <si>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</si>
  <si>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</si>
  <si>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CANA,CFEP,CNKS,FCAP,GMPS,INV,LIBC,MACQ,NITE,NOVM,NUMS,PEEL,PMUR,SCAP,STAL,WEST,WINS,</t>
  </si>
  <si>
    <t xml:space="preserve">SHARE PLC              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</si>
  <si>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</si>
  <si>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</si>
  <si>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</si>
  <si>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</si>
  <si>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BMCM,CANA,CFEP,INV,LIBC,NITE,NUMS,PEEL,RBCE,RENA,SCAP,STAL,WINS,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</si>
  <si>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</si>
  <si>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</si>
  <si>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</si>
  <si>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</si>
  <si>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</si>
  <si>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</si>
  <si>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>SINCLAIR PHARMA PLC</t>
  </si>
  <si>
    <t>CANA,CFEP,INV,JEFF,LIBC,NITE,NOVM,NUMS,PEEL,PMUR,SCAP,SING,STFL,WINS,</t>
  </si>
  <si>
    <t xml:space="preserve">SINCLAIR(WILLIAM)HLDGS             </t>
  </si>
  <si>
    <t xml:space="preserve">SIRIUS MINERALS PLC                </t>
  </si>
  <si>
    <t>ORD GBP0.0025</t>
  </si>
  <si>
    <t>BEAP,CANA,CFEP,CNKS,GMPS,INV,JEFF,LIBC,MACQ,NITE,PEEL,RENA,RENC,SCAP,SING,STAL,WINS,WIRE</t>
  </si>
  <si>
    <t xml:space="preserve">SIRIUS PETROLEUM PLC               </t>
  </si>
  <si>
    <t>BEAP,CANA,CFEP,LIBC,PEEL,RENA,RENC,SCAP,SING,WEST,WINS,</t>
  </si>
  <si>
    <t xml:space="preserve">SIRIUS REAL ESTATE LD              </t>
  </si>
  <si>
    <t>CANA,FCAP,INV,JPMS,LIBC,NUMS,PEEL,PMUR,SCAP,SING,WINS,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</si>
  <si>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</si>
  <si>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</si>
  <si>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</si>
  <si>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</si>
  <si>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CNKS,LIBC,NITE,PEEL,PMUR,WINS,</t>
  </si>
  <si>
    <t xml:space="preserve">SNACKTIME PLC                      </t>
  </si>
  <si>
    <t xml:space="preserve">SNOOZEBOX HLDGS PLC                </t>
  </si>
  <si>
    <t>LIBC,NITE,NOVM,PEEL,PMUR,SCAP,SING,WINS,</t>
  </si>
  <si>
    <t xml:space="preserve">SOFTWARE RADIO TECHNOLOGY          </t>
  </si>
  <si>
    <t>CNKS,LIBC,NITE,NUMS,PEEL,PMUR,SCAP,SING,STAL,WEST,WINS,WIRE</t>
  </si>
  <si>
    <t xml:space="preserve">SOLGOLD PLC                        </t>
  </si>
  <si>
    <t>CANA,CFEP,GMPS,LIBC,PEEL,SCAP,STAL,WINS,</t>
  </si>
  <si>
    <t xml:space="preserve">SOLID STATE PLC                    </t>
  </si>
  <si>
    <t xml:space="preserve">SOLO OIL PLC                       </t>
  </si>
  <si>
    <t>BEAP,CANA,CFEP,CNKS,JEFF,LIBC,NOVM,PEEL,PMUR,SCAP,SING,WINS,</t>
  </si>
  <si>
    <t>SOMERO ENTERPRISE INC</t>
  </si>
  <si>
    <t xml:space="preserve">COM STK USD0.001 'REGS'                 </t>
  </si>
  <si>
    <t>CANA,FCAP,JEFF,LIBC,NITE,NOVM,PEEL,SING,WINS,WIRE</t>
  </si>
  <si>
    <t xml:space="preserve">SOPHEON                            </t>
  </si>
  <si>
    <t>ORD GBP100</t>
  </si>
  <si>
    <t>SOUND ENERGY PLC</t>
  </si>
  <si>
    <t>ORD 1p</t>
  </si>
  <si>
    <t>CANA,CFEP,LIBC,NOVM,PEEL,PMUR,SCAP,WEST,WINS,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</si>
  <si>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</si>
  <si>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</si>
  <si>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</si>
  <si>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</si>
  <si>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SPECTRA SYSTEMS CORP               </t>
  </si>
  <si>
    <t>CFEP,PEEL,WINS,WIRE</t>
  </si>
  <si>
    <t xml:space="preserve">ORD USD0.01 REG'S                       </t>
  </si>
  <si>
    <t xml:space="preserve">SPHERE MEDICAL HLDG PLC            </t>
  </si>
  <si>
    <t>FCAP,NITE,PEEL,SCAP,WINS,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</si>
  <si>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</si>
  <si>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</si>
  <si>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</si>
  <si>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</si>
  <si>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</si>
  <si>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>CFEP,PEEL,SCAP,WEST,WINS,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</si>
  <si>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</si>
  <si>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</si>
  <si>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</si>
  <si>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</si>
  <si>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</si>
  <si>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</si>
  <si>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</si>
  <si>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ALTI,INV,LIBC,NITE,NUMS,PEEL,SCAP,WINS,</t>
  </si>
  <si>
    <t xml:space="preserve">STANLEY GIBBONS GROUP PLC          </t>
  </si>
  <si>
    <t>CFEP,LIBC,NITE,NUMS,PEEL,SCAP,SING,WINS,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</si>
  <si>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</si>
  <si>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</si>
  <si>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</si>
  <si>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</si>
  <si>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</si>
  <si>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 xml:space="preserve">STELLAR RESOURCES PLC              </t>
  </si>
  <si>
    <t xml:space="preserve">STEPPE CEMENT                      </t>
  </si>
  <si>
    <t>BHVB,CFEP,INGL,JEFF,LIBC,MTRF,NITE,PEEL,PMUR,RENA,SBER,SCAP,WEST,WINS,</t>
  </si>
  <si>
    <t>STERLING ENERGY</t>
  </si>
  <si>
    <t>ORD GBP0.40</t>
  </si>
  <si>
    <t>BMCM,CANA,CFEP,INV,LIBC,NITE,NOVM,PEEL,PMUR,SCAP,SING,WEST,WINS,</t>
  </si>
  <si>
    <t xml:space="preserve">STILO INTERNATIONAL                </t>
  </si>
  <si>
    <t xml:space="preserve">STM GROUP PLC                      </t>
  </si>
  <si>
    <t xml:space="preserve">STRAT AERO PLC                     </t>
  </si>
  <si>
    <t xml:space="preserve">STRATEGIC MINERALS PLC             </t>
  </si>
  <si>
    <t>CANA,CFEP,LIBC,NITE,PEEL,PMUR,SCAP,WINS,WIRE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</si>
  <si>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</si>
  <si>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</si>
  <si>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</si>
  <si>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STRIDE GAMING PLC                  </t>
  </si>
  <si>
    <t xml:space="preserve">STYLES &amp; WOOD GROUP PLC            </t>
  </si>
  <si>
    <t xml:space="preserve">SULA IRON &amp; GOLD PLC               </t>
  </si>
  <si>
    <t xml:space="preserve">SUMMIT GERMANY LTD                 </t>
  </si>
  <si>
    <t>CNKS,LIBC,PEEL,</t>
  </si>
  <si>
    <t>SUMMIT THERAPEUTICS PLC</t>
  </si>
  <si>
    <t xml:space="preserve">SUNRISE RESOURCES PLC              </t>
  </si>
  <si>
    <t>BEAP,CANA,CFEP,LIBC,PEEL,SCAP,SING,WINS,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</si>
  <si>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</si>
  <si>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</si>
  <si>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</si>
  <si>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</si>
  <si>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</t>
  </si>
  <si>
    <t>SUTTON HARBOUR HLDGS</t>
  </si>
  <si>
    <t>ARDA,CFEP,PEEL,SCAP,WINS,</t>
  </si>
  <si>
    <t xml:space="preserve">SWALLOWFIELD                       </t>
  </si>
  <si>
    <t xml:space="preserve">SWEETT GROUP PLC                   </t>
  </si>
  <si>
    <t>CANA,CNKS,LIBC,NUMS,PEEL,SCAP,SING,WEST,WINS,</t>
  </si>
  <si>
    <t xml:space="preserve">SWP GROUP PLC                      </t>
  </si>
  <si>
    <t xml:space="preserve">SYLVANIA PLATINUM LTD              </t>
  </si>
  <si>
    <t>AMBR,CANA,CFEP,GMPS,LIBC,PEEL,RBCE,RENA,SCAP,SING,WINS,WIRE</t>
  </si>
  <si>
    <t>SYMPHONY ENVIRONMENTAL TECH PLC</t>
  </si>
  <si>
    <t>CFEP,LIBC,PEEL,PMUR,SCAP,STAL,WINS,</t>
  </si>
  <si>
    <t xml:space="preserve">SYNAIRGEN                          </t>
  </si>
  <si>
    <t>CFEP,FCAP,PEEL,SCAP,SING,WINS,</t>
  </si>
  <si>
    <t xml:space="preserve">SYNECTICS PLC                      </t>
  </si>
  <si>
    <t>FCAP,LIBC,NITE,PEEL,SCAP,WEST,WINS,</t>
  </si>
  <si>
    <t>SYNETY GROUP PLC</t>
  </si>
  <si>
    <t>CFEP,FCAP,LIBC,PEEL,PMUR,SCAP,SING,WINS,</t>
  </si>
  <si>
    <t xml:space="preserve">SYQIC PLC                          </t>
  </si>
  <si>
    <t xml:space="preserve">TAIHUA PLC                         </t>
  </si>
  <si>
    <t>BEAP,LIBC,PEEL,SCAP,WINS,WIRE</t>
  </si>
  <si>
    <t xml:space="preserve">TALIESIN PROPERTY FUND LTD         </t>
  </si>
  <si>
    <t>INV,PEEL,WEST,WINS,</t>
  </si>
  <si>
    <t>TANDEM GROUP</t>
  </si>
  <si>
    <t>TANFIELD GROUP</t>
  </si>
  <si>
    <t>HTNG,INV,LIBC,MLSB,PEEL,PMUR,SCAP,WEST,WINS,WIRE</t>
  </si>
  <si>
    <t>TANGENT COMMUNICATIONS</t>
  </si>
  <si>
    <t>CANA,CFEP,FCAP,LIBC,PEEL,PMUR,SCAP,SING,WINS,</t>
  </si>
  <si>
    <t xml:space="preserve">TAPTICA INTL LTD                   </t>
  </si>
  <si>
    <t>INV,PEEL,SING,WINS,</t>
  </si>
  <si>
    <t xml:space="preserve">TASTY PLC                          </t>
  </si>
  <si>
    <t xml:space="preserve">TAU CAPITAL PLC                    </t>
  </si>
  <si>
    <t>JEFF,LEDR,NUMS,PEEL,SING,WINS,</t>
  </si>
  <si>
    <t>TAVISTOCK INVESTMENTS PLC</t>
  </si>
  <si>
    <t>CANA,LIBC,PEEL,PMUR,SCAP,WINS,WIRE</t>
  </si>
  <si>
    <t>TEATHERS FINANCIAL PLC</t>
  </si>
  <si>
    <t xml:space="preserve">TECHFINANCIALS INC                 </t>
  </si>
  <si>
    <t xml:space="preserve">USD0.0005 (DI)                          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</si>
  <si>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</si>
  <si>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</si>
  <si>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</si>
  <si>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</si>
  <si>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 xml:space="preserve">TELIT COMMUNICATIONS PLC           </t>
  </si>
  <si>
    <t>CANA,CFEP,INV,JEFF,LIBC,NITE,PEEL,SCAP,WINS,</t>
  </si>
  <si>
    <t xml:space="preserve">TEN ALPS PLC                       </t>
  </si>
  <si>
    <t>CANA,PEEL,SCAP,SING,WINS,</t>
  </si>
  <si>
    <t xml:space="preserve">TENGRI RESOURCES                   </t>
  </si>
  <si>
    <t>ORD 5P (DI)</t>
  </si>
  <si>
    <t>FCAP,GMPS,LIBC,NITE,PEEL,PMUR,SCAP,WINS,WIRE</t>
  </si>
  <si>
    <t xml:space="preserve">TERN PLC                           </t>
  </si>
  <si>
    <t>CFEP,GMPS,PEEL,PMUR,SCAP,WINS,WIRE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</si>
  <si>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</si>
  <si>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</si>
  <si>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</si>
  <si>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</si>
  <si>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CFEP,INV,PEEL,SING,WINS,</t>
  </si>
  <si>
    <t xml:space="preserve">TERTIARY MINERALS PLC              </t>
  </si>
  <si>
    <t xml:space="preserve">THALASSA HLDGS LTD                 </t>
  </si>
  <si>
    <t>NITE,PEEL,SCAP,SING,WINS,WIRE</t>
  </si>
  <si>
    <t xml:space="preserve">THOR MINING                        </t>
  </si>
  <si>
    <t>ORD GBP0.003</t>
  </si>
  <si>
    <t>CANA,CFEP,JEFF,LIBC,NOVM,PEEL,PMUR,SCAP,SING,WINS,WIRE</t>
  </si>
  <si>
    <t xml:space="preserve">THORPE(F.W.)                       </t>
  </si>
  <si>
    <t>TIGER RESOURCE FINANCE</t>
  </si>
  <si>
    <t xml:space="preserve">TISO BLACKSTAR GROUP SE            </t>
  </si>
  <si>
    <t xml:space="preserve">ORD EUR0.76 (DI)                        </t>
  </si>
  <si>
    <t>INV,LIBC,PEEL,SCAP,SING,WINS,</t>
  </si>
  <si>
    <t xml:space="preserve">TISSUE REGENIX GROUP PLC           </t>
  </si>
  <si>
    <t>JEFF,LIBC,NOVM,NUMS,PEEL,PMUR,SCAP,SING,WINS,</t>
  </si>
  <si>
    <t>TIZIANA LIFE SCIENCES PLC</t>
  </si>
  <si>
    <t>ORD 3P</t>
  </si>
  <si>
    <t>BEAP,CFEP,JEFF,LIBC,PEEL,SCAP,WINS,</t>
  </si>
  <si>
    <t xml:space="preserve">TLA WORLDWIDE PLC                  </t>
  </si>
  <si>
    <t>CNKS,NUMS,PEEL,SCAP,WINS,</t>
  </si>
  <si>
    <t xml:space="preserve">TLOU ENERGY                        </t>
  </si>
  <si>
    <t xml:space="preserve">TMT INVESTMENTS PLC                </t>
  </si>
  <si>
    <t>TOMCO ENERGY PLC</t>
  </si>
  <si>
    <t>CANA,CFEP,LIBC,MLSB,NUMS,PEEL,SCAP,WEST,WINS,</t>
  </si>
  <si>
    <t xml:space="preserve">TOTAL PRODUCE PLC                  </t>
  </si>
  <si>
    <t>DAVY,GOOD,LIBC,PEEL,SCAP,WINS,</t>
  </si>
  <si>
    <t xml:space="preserve">TOTALLY                            </t>
  </si>
  <si>
    <t>TOUCHSTONE GOLD LTD</t>
  </si>
  <si>
    <t xml:space="preserve">TOUMAZ LD                          </t>
  </si>
  <si>
    <t>AMBR,ARDA,LIBC,NUMS,PEEL,SCAP,SING,WINS,</t>
  </si>
  <si>
    <t xml:space="preserve">TOWER RESOURCES                    </t>
  </si>
  <si>
    <t>CANA,CFEP,GMPS,INV,JEFF,LIBC,NOVM,NUMS,PEEL,PMUR,SCAP,SING,STAL,WEST,WINS,</t>
  </si>
  <si>
    <t>TP GROUP PLC</t>
  </si>
  <si>
    <t>CFEP,CNKS,LIBC,NOVM,NUMS,PEEL,SCAP,WINS,</t>
  </si>
  <si>
    <t xml:space="preserve">TRACSIS PLC                        </t>
  </si>
  <si>
    <t>FCAP,INV,NUMS,PEEL,SCAP,SING,WINS,WIRE</t>
  </si>
  <si>
    <t xml:space="preserve">TRADING EMISSIONS                  </t>
  </si>
  <si>
    <t>CNKS,LIBC,MLSB,NUMS,PEEL,SCAP,SING,WINS,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</si>
  <si>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</si>
  <si>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</si>
  <si>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</si>
  <si>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</si>
  <si>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</si>
  <si>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CANA,CFEP,JEFF,LIBC,PEEL,RBCE,RENA,SCAP,STAL,WINS,</t>
  </si>
  <si>
    <t xml:space="preserve">TRICOR PLC                         </t>
  </si>
  <si>
    <t xml:space="preserve">TRICORN GROUP                      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</si>
  <si>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</si>
  <si>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</si>
  <si>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</si>
  <si>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CANA,CFEP,INV,JEFF,LIBC,MACQ,NITE,NOVM,PEEL,RBCE,SCAP,SING,WINS,</t>
  </si>
  <si>
    <t xml:space="preserve">TRI-STAR RESOURCES PLC             </t>
  </si>
  <si>
    <t>RD GBP0.00005</t>
  </si>
  <si>
    <t>CANA,CFEP,LIBC,NITE,PEEL,RENA,SCAP,WINS,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</si>
  <si>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</si>
  <si>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</si>
  <si>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</si>
  <si>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CANA,CFEP,LIBC,NITE,PEEL,PMUR,SCAP,SING,WINS,</t>
  </si>
  <si>
    <t xml:space="preserve">TURBO POWER SYSTEMS INC            </t>
  </si>
  <si>
    <t>CANA,FCAP,JEFF,LIBC,MLSB,NUMS,PEEL,PMUR,SCAP,SING,WINS,</t>
  </si>
  <si>
    <t xml:space="preserve">TYRATECH INC                       </t>
  </si>
  <si>
    <t xml:space="preserve">ORD USD0.001 'REGS'                     </t>
  </si>
  <si>
    <t>CANA,JEFF,LIBC,NOVM,PEEL,SING,WINS,</t>
  </si>
  <si>
    <t>ORD USD0.001</t>
  </si>
  <si>
    <t xml:space="preserve">UBISENSE GROUP PLC                 </t>
  </si>
  <si>
    <t>CANA,HTNG,LIBC,NUMS,PEEL,SING,WINS,</t>
  </si>
  <si>
    <t>UCP PLC</t>
  </si>
  <si>
    <t>CFEP,DEUT,ELAR,HSBC,LEDR,LIBC,NUMS,PEEL,SCAP,UBS,WEST,WINS,</t>
  </si>
  <si>
    <t xml:space="preserve">UK OIL &amp; GAS INVESTMENTS PLC       </t>
  </si>
  <si>
    <t>ORD'A'SHS GBP0.01</t>
  </si>
  <si>
    <t xml:space="preserve">UKRPRODUCT GROUP                   </t>
  </si>
  <si>
    <t>CFEP,LIBC,MTRF,PEEL,SBER,SCAP,WINS,WIRE</t>
  </si>
  <si>
    <t xml:space="preserve">ULS TECHNOLOGY PLC                 </t>
  </si>
  <si>
    <t>ULTIMATE SPORTS GROUP PLC</t>
  </si>
  <si>
    <t xml:space="preserve">UMC ENERGY CORP                    </t>
  </si>
  <si>
    <t xml:space="preserve">UNION JACK OIL PLC                 </t>
  </si>
  <si>
    <t xml:space="preserve">UNITED CACAO LTD SEZC              </t>
  </si>
  <si>
    <t xml:space="preserve">ORD USD0.001 (DI)        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</si>
  <si>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</si>
  <si>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</si>
  <si>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</si>
  <si>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</si>
  <si>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</si>
  <si>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</si>
  <si>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CANA,CFEP,JEFF,LIBC,MLSB,MTRF,NITE,PEEL,RENA,RENC,SBER,SCAP,SING,STAL,WINS,</t>
  </si>
  <si>
    <t xml:space="preserve">URANIUM RESOURCES PLC              </t>
  </si>
  <si>
    <t>BEAP,CANA,CFEP,JEFF,LIBC,PEEL,SCAP,SING,WINS,</t>
  </si>
  <si>
    <t xml:space="preserve">URU METALS LD                      </t>
  </si>
  <si>
    <t>AMBR,BMCM,CANA,GMPS,LIBC,PEEL,SCAP,SING,WINS,WIRE</t>
  </si>
  <si>
    <t xml:space="preserve">UTILITYWISE PLC                    </t>
  </si>
  <si>
    <t>CFEP,FCAP,LIBC,MACQ,PEEL,SCAP,SING,WINS,</t>
  </si>
  <si>
    <t>VALIRX PLC</t>
  </si>
  <si>
    <t>VAST RESOURCES PLC</t>
  </si>
  <si>
    <t>AMBR,CANA,CFEP,GMPS,INV,LIBC,NUMS,PEEL,PMUR,SCAP,SING,WINS,</t>
  </si>
  <si>
    <t xml:space="preserve">VELA TECHNOLOGIES PLC              </t>
  </si>
  <si>
    <t>CANA,CFEP,LIBC,PEEL,PMUR,SCAP,SING,WINS,</t>
  </si>
  <si>
    <t xml:space="preserve">VELOCYS PLC                        </t>
  </si>
  <si>
    <t>CANA,CFEP,CNKS,LIBC,MACQ,NITE,NUMS,PEEL,PMUR,SCAP,SING,WEST,WINS,</t>
  </si>
  <si>
    <t>VELOX3 PLC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</si>
  <si>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</si>
  <si>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</si>
  <si>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</si>
  <si>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</si>
  <si>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VERNALIS                           </t>
  </si>
  <si>
    <t>CANA,CFEP,CNKS,JEFF,LIBC,NITE,PEEL,PMUR,SCAP,SING,STFL,WINS,</t>
  </si>
  <si>
    <t xml:space="preserve">VERONA PHARMA PLC                  </t>
  </si>
  <si>
    <t>CANA,CFEP,JEFF,LIBC,NUMS,PEEL,PMUR,SCAP,SING,WINS,WIRE</t>
  </si>
  <si>
    <t xml:space="preserve">VERSARIEN PLC                      </t>
  </si>
  <si>
    <t xml:space="preserve">VERSEON CORP                       </t>
  </si>
  <si>
    <t xml:space="preserve">ORD USD0.001 REG S                      </t>
  </si>
  <si>
    <t xml:space="preserve">VERTU MOTORS PLC                   </t>
  </si>
  <si>
    <t>ARDA,CFEP,HTNG,KLWT,LIBC,NITE,PEEL,PMUR,SCAP,SING,WINS,</t>
  </si>
  <si>
    <t xml:space="preserve">VIANET GROUP PLC                   </t>
  </si>
  <si>
    <t>CNKS,LIBC,NITE,PEEL,WINS,</t>
  </si>
  <si>
    <t xml:space="preserve">VICTORIA                           </t>
  </si>
  <si>
    <t>ARDA,CFEP,SCAP,WINS,</t>
  </si>
  <si>
    <t xml:space="preserve">VICTORIA OIL &amp; GAS                 </t>
  </si>
  <si>
    <t>CFEP,LIBC,NITE,NOVM,NUMS,PEEL,SCAP,STFL,WINS,</t>
  </si>
  <si>
    <t xml:space="preserve">VIETNAM HLDG LTD                   </t>
  </si>
  <si>
    <t xml:space="preserve">ORD SHS USD1                            </t>
  </si>
  <si>
    <t>FCAP,HSBC,INV,JEFF,JPMS,LEDR,NUMS,PEEL,RBSE,UBS,WINS,</t>
  </si>
  <si>
    <t>WTS ORD SHS USD1</t>
  </si>
  <si>
    <t>JEFF,WINS,</t>
  </si>
  <si>
    <t xml:space="preserve">VIETNAM INFRASTRUCTURE LTD         </t>
  </si>
  <si>
    <t>HSBC,INV,JEFF,JPMS,LEDR,NUMS,PEEL,RBSE,UBS,WINS,</t>
  </si>
  <si>
    <t xml:space="preserve">ORD USD0.01 PORTFOLIO                   </t>
  </si>
  <si>
    <t>LEDR,NUMS,WINS,</t>
  </si>
  <si>
    <t xml:space="preserve">VINACAPITAL VIETNAM OPPORTUNITY FD </t>
  </si>
  <si>
    <t>HSBC,INV,JEFF,JPMS,LEDR,LIBC,NUMS,PEEL,RBSE,STFL,UBS,WINS,</t>
  </si>
  <si>
    <t xml:space="preserve">VINALAND                           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</si>
  <si>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</si>
  <si>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</si>
  <si>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</si>
  <si>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</si>
  <si>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</si>
  <si>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VOLGA GAS PLC                      </t>
  </si>
  <si>
    <t>CANA,CFEP,LIBC,PEEL,RENA,RENC,SCAP,STFL,WINS,</t>
  </si>
  <si>
    <t xml:space="preserve">VOLVERE                            </t>
  </si>
  <si>
    <t>NITE,PEEL,SCAP,SING,WEST,WINS,</t>
  </si>
  <si>
    <t xml:space="preserve">W RESOURCES PLC                    </t>
  </si>
  <si>
    <t>BEAP,CANA,CFEP,CNKS,GMPS,JEFF,LIBC,PEEL,PMUR,SCAP,SING,STAL,WINS,</t>
  </si>
  <si>
    <t>W.H.IRELAND GROUP</t>
  </si>
  <si>
    <t>LIBC,MACQ,NOVM,PEEL,PMUR,SCAP,SING,WINS,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</si>
  <si>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</si>
  <si>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</si>
  <si>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</si>
  <si>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</si>
  <si>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ARDA,CFEP,INV,LIBC,MLSB,PEEL,PMUR,SCAP,SING,WINS,WIRE</t>
  </si>
  <si>
    <t xml:space="preserve">WANDISCO PLC                       </t>
  </si>
  <si>
    <t>CFEP,FCAP,INV,NITE,PEEL,PMUR,SING,WINS,</t>
  </si>
  <si>
    <t>WATCHSTONE GROUP PLC</t>
  </si>
  <si>
    <t>ORD GBP0.15</t>
  </si>
  <si>
    <t>CFEP,CNKS,NITE,PEEL,SCAP,SING,WINS,</t>
  </si>
  <si>
    <t xml:space="preserve">WATER INTELLIGENCE PLC             </t>
  </si>
  <si>
    <t>WEATHERLY INTERNATIONAL</t>
  </si>
  <si>
    <t>ORD GBP0.005(POST CONSOLIDATION)</t>
  </si>
  <si>
    <t>AMBR,CANA,CFEP,CNKS,FCAP,INV,JEFF,LIBC,NOVM,NUMS,PEEL,PMUR,SCAP,SING,STAL,WINS,</t>
  </si>
  <si>
    <t xml:space="preserve">WEBIS HOLDINGS PLC                 </t>
  </si>
  <si>
    <t>CFEP,INV,LIBC,PEEL,SCAP,WINS,</t>
  </si>
  <si>
    <t xml:space="preserve">WEISS KOREA OPPORTUNITY FUND LTD   </t>
  </si>
  <si>
    <t>INV,JEFF,LEDR,SING,WINS,</t>
  </si>
  <si>
    <t xml:space="preserve">WENTWORTH RESOURCES LTD            </t>
  </si>
  <si>
    <t>CFEP,INV,LIBC,NITE,PEEL,PMUR,SCAP,STFL,WINS,</t>
  </si>
  <si>
    <t>WEST AFRICAN MINERALS CORP</t>
  </si>
  <si>
    <t>CANA,CFEP,INV,LIBC,NITE,NOVM,PEEL,SCAP,SING,WINS,</t>
  </si>
  <si>
    <t xml:space="preserve">WESTMINSTER GROUP PLC              </t>
  </si>
  <si>
    <t>ARDA,CFEP,LIBC,NITE,PEEL,PMUR,SCAP,SING,WINS,</t>
  </si>
  <si>
    <t xml:space="preserve">WESTMOUNT ENERGY LTD               </t>
  </si>
  <si>
    <t>CANA,CNKS,PEEL,SCAP,STAL,WINS,</t>
  </si>
  <si>
    <t xml:space="preserve">WEY EDUCATION PLC                  </t>
  </si>
  <si>
    <t xml:space="preserve">WINDAR PHOTONICS PLC               </t>
  </si>
  <si>
    <t xml:space="preserve">WISHBONE GOLD PLC                  </t>
  </si>
  <si>
    <t xml:space="preserve">WOLF MINERALS LTD                  </t>
  </si>
  <si>
    <t>CANA,CFEP,INV,LIBC,NITE,NUMS,PEEL,PMUR,SCAP,WINS,WIRE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</si>
  <si>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</si>
  <si>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</si>
  <si>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</si>
  <si>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</si>
  <si>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</si>
  <si>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</si>
  <si>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</si>
  <si>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AMBR,BMCM,CANA,CFEP,CNKS,HTNG,INV,JEFF,LIBC,NITE,NUMS,PEEL,RENA,RENC,SCAP,SING,STAL,WEST,WINS,</t>
  </si>
  <si>
    <t xml:space="preserve">XEROS TECHNOLOGY GROUP PLC         </t>
  </si>
  <si>
    <t xml:space="preserve">ORD GBP0.0015                           </t>
  </si>
  <si>
    <t>JEFF,NUMS,PEEL,SCAP,SING,WINS,</t>
  </si>
  <si>
    <t xml:space="preserve">XLMEDIA PLC                        </t>
  </si>
  <si>
    <t xml:space="preserve">ORD USD0.000001                         </t>
  </si>
  <si>
    <t>CFEP,CNKS,LIBC,PEEL,SCAP,WINS,</t>
  </si>
  <si>
    <t xml:space="preserve">XTRACT RESOURCES PLC               </t>
  </si>
  <si>
    <t>CANA,CFEP,CNKS,GMPS,LIBC,NUMS,PEEL,PMUR,SCAP,SING,STAL,WINS,WIRE</t>
  </si>
  <si>
    <t xml:space="preserve">YOLO LEISURE &amp; TECHNOLOGY PLC      </t>
  </si>
  <si>
    <t>CFEP,GMPS,LIBC,NOVM,NUMS,PEEL,PMUR,SCAP,WINS,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</si>
  <si>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</si>
  <si>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</si>
  <si>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</si>
  <si>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</si>
  <si>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</si>
  <si>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</si>
  <si>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JPMS,PEEL,PMUR,SING,WINS,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</si>
  <si>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</si>
  <si>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</si>
  <si>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</si>
  <si>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</si>
  <si>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</si>
  <si>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</si>
  <si>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CFEP,FCAP,LIBC,NITE,PEEL,PMUR,RENA,SCAP,WINS,</t>
  </si>
  <si>
    <t xml:space="preserve">ZANAGA IRON ORE CO LTD             </t>
  </si>
  <si>
    <t>CANA,CFEP,LIBC,NITE,PEEL,RENA,SBIL,SCAP,WINS,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</si>
  <si>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</si>
  <si>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</si>
  <si>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</si>
  <si>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</si>
  <si>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</si>
  <si>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</si>
  <si>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</si>
  <si>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</si>
  <si>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50 Market Makers</t>
  </si>
  <si>
    <t>MACROMAC PLC</t>
  </si>
  <si>
    <t xml:space="preserve">GBP0.05                                 </t>
  </si>
  <si>
    <t xml:space="preserve">ORD  GBP0.01                            </t>
  </si>
  <si>
    <t>PAYSAFE GROUP PLC</t>
  </si>
  <si>
    <t xml:space="preserve">WYG PLC                            </t>
  </si>
  <si>
    <t xml:space="preserve">ASOS                               </t>
  </si>
  <si>
    <t>Apparel Retailers</t>
  </si>
  <si>
    <t>Pharmaceuticals</t>
  </si>
  <si>
    <t>Biotechnology</t>
  </si>
  <si>
    <t>Real Estate Holding &amp; Development</t>
  </si>
  <si>
    <t>Building Materials &amp; Fixtures</t>
  </si>
  <si>
    <t>Airlines</t>
  </si>
  <si>
    <t>Farming &amp; Fishing</t>
  </si>
  <si>
    <t>Hotels</t>
  </si>
  <si>
    <t>Computer Services</t>
  </si>
  <si>
    <t>Soft Drinks</t>
  </si>
  <si>
    <t>Retail REITs</t>
  </si>
  <si>
    <t xml:space="preserve">REDDE PLC                          </t>
  </si>
  <si>
    <t>Specialty Finance</t>
  </si>
  <si>
    <t xml:space="preserve">MULBERRY GROUP                     </t>
  </si>
  <si>
    <t>Clothing &amp; Accessories</t>
  </si>
  <si>
    <t>Restaurants &amp; Bars</t>
  </si>
  <si>
    <t>Investment Services</t>
  </si>
  <si>
    <t>Specialized Consumer Services</t>
  </si>
  <si>
    <t>Diversified REITs</t>
  </si>
  <si>
    <t>Business Support Services</t>
  </si>
  <si>
    <t>Business Training &amp; Employment Agencies</t>
  </si>
  <si>
    <t>Financial Administration</t>
  </si>
  <si>
    <t>Medical Supplies</t>
  </si>
  <si>
    <t>Asset Managers</t>
  </si>
  <si>
    <t>Food Retailers &amp; Wholesalers</t>
  </si>
  <si>
    <t xml:space="preserve">CONVIVIALITY PLC                   </t>
  </si>
  <si>
    <t>General Mining</t>
  </si>
  <si>
    <t>Food Products</t>
  </si>
  <si>
    <t>Specialty Chemicals</t>
  </si>
  <si>
    <t>Specialty Retailers</t>
  </si>
  <si>
    <t>Exploration &amp; Production</t>
  </si>
  <si>
    <t>January to December 2015</t>
  </si>
  <si>
    <t>Cancelled following reverse takeover</t>
  </si>
  <si>
    <t>Cancelled at the request of the company</t>
  </si>
  <si>
    <t>Cancelled pursuant to AIM Rule 1</t>
  </si>
  <si>
    <t>Cancelled following Transfer from AIM to Main Market</t>
  </si>
  <si>
    <t>Cancelled pursuant to AIM Rule 41</t>
  </si>
  <si>
    <t xml:space="preserve">4D Pharma Plc                       </t>
  </si>
  <si>
    <t>4577</t>
  </si>
  <si>
    <t xml:space="preserve">  -  </t>
  </si>
  <si>
    <t>790</t>
  </si>
  <si>
    <t xml:space="preserve">88 Energy Ltd                       </t>
  </si>
  <si>
    <t>533</t>
  </si>
  <si>
    <t>0.01</t>
  </si>
  <si>
    <t xml:space="preserve">Abzena Ltd                          </t>
  </si>
  <si>
    <t>4573</t>
  </si>
  <si>
    <t>60</t>
  </si>
  <si>
    <t xml:space="preserve">Accsys Technologies                 </t>
  </si>
  <si>
    <t>2353</t>
  </si>
  <si>
    <t>-</t>
  </si>
  <si>
    <t xml:space="preserve">Advfn </t>
  </si>
  <si>
    <t>8775</t>
  </si>
  <si>
    <t xml:space="preserve">Afc Energy Plc                      </t>
  </si>
  <si>
    <t>587</t>
  </si>
  <si>
    <t>20</t>
  </si>
  <si>
    <t xml:space="preserve">Afh Financial Group Plc             </t>
  </si>
  <si>
    <t>Vendor Consideration</t>
  </si>
  <si>
    <t>8771</t>
  </si>
  <si>
    <t>Exercise Of Options</t>
  </si>
  <si>
    <t>165</t>
  </si>
  <si>
    <t xml:space="preserve">Amur Minerals Corp                  </t>
  </si>
  <si>
    <t>1775</t>
  </si>
  <si>
    <t>11</t>
  </si>
  <si>
    <t xml:space="preserve">Animalcare Group Plc                </t>
  </si>
  <si>
    <t xml:space="preserve">Aortech International </t>
  </si>
  <si>
    <t>Conversion</t>
  </si>
  <si>
    <t>4535</t>
  </si>
  <si>
    <t xml:space="preserve">Armadale Capital Plc </t>
  </si>
  <si>
    <t>7577</t>
  </si>
  <si>
    <t>3</t>
  </si>
  <si>
    <t xml:space="preserve">Armstrong Ventures Plc              </t>
  </si>
  <si>
    <t>Exercise Of Warrants</t>
  </si>
  <si>
    <t>6575</t>
  </si>
  <si>
    <t xml:space="preserve">Ascent Resources                    </t>
  </si>
  <si>
    <t>1</t>
  </si>
  <si>
    <t xml:space="preserve">Attraqt Group Plc                   </t>
  </si>
  <si>
    <t>9537</t>
  </si>
  <si>
    <t>52</t>
  </si>
  <si>
    <t xml:space="preserve">Aureus Mining Inc                   </t>
  </si>
  <si>
    <t>1777</t>
  </si>
  <si>
    <t>5</t>
  </si>
  <si>
    <t xml:space="preserve">Avacta Group Plc </t>
  </si>
  <si>
    <t xml:space="preserve">Avingtrans Plc                      </t>
  </si>
  <si>
    <t>2757</t>
  </si>
  <si>
    <t xml:space="preserve">Bacanora Minerals Ltd               </t>
  </si>
  <si>
    <t xml:space="preserve">Bango                               </t>
  </si>
  <si>
    <t>9535</t>
  </si>
  <si>
    <t>90</t>
  </si>
  <si>
    <t xml:space="preserve">Begbies Traynor Group Plc           </t>
  </si>
  <si>
    <t>2791</t>
  </si>
  <si>
    <t xml:space="preserve">Benchmark Hldgs Plc                 </t>
  </si>
  <si>
    <t>86</t>
  </si>
  <si>
    <t xml:space="preserve">Beowulf Mining                      </t>
  </si>
  <si>
    <t xml:space="preserve">Bezant Resources Plc </t>
  </si>
  <si>
    <t>2.45</t>
  </si>
  <si>
    <t xml:space="preserve">Biofrontera Ag                      </t>
  </si>
  <si>
    <t>Placing &amp; Open Offer</t>
  </si>
  <si>
    <t>1.9</t>
  </si>
  <si>
    <t xml:space="preserve">Blenheim Natural Resources Plc      </t>
  </si>
  <si>
    <t>0.8</t>
  </si>
  <si>
    <t xml:space="preserve">Blinkx Plc                          </t>
  </si>
  <si>
    <t xml:space="preserve">Botswana Diamonds Plc               </t>
  </si>
  <si>
    <t>1773</t>
  </si>
  <si>
    <t>0.85</t>
  </si>
  <si>
    <t xml:space="preserve">Bowleven                            </t>
  </si>
  <si>
    <t xml:space="preserve">Cap-Xx                              </t>
  </si>
  <si>
    <t>2733</t>
  </si>
  <si>
    <t xml:space="preserve">Caretech Hldgs Plc                  </t>
  </si>
  <si>
    <t>4533</t>
  </si>
  <si>
    <t xml:space="preserve">Castleton Technology Plc            </t>
  </si>
  <si>
    <t>9533</t>
  </si>
  <si>
    <t xml:space="preserve">Caza Oil &amp; Gas Inc                  </t>
  </si>
  <si>
    <t>0.0048</t>
  </si>
  <si>
    <t xml:space="preserve">Centralnic Group Plc </t>
  </si>
  <si>
    <t>40</t>
  </si>
  <si>
    <t xml:space="preserve">Clinigen Group Plc                  </t>
  </si>
  <si>
    <t xml:space="preserve">Conroy Gold &amp; Natural Resources Plc </t>
  </si>
  <si>
    <t>32.5</t>
  </si>
  <si>
    <t xml:space="preserve">Croma Security Solutions Group Plc  </t>
  </si>
  <si>
    <t xml:space="preserve">Cropper(James)                      </t>
  </si>
  <si>
    <t>1737</t>
  </si>
  <si>
    <t xml:space="preserve">Dalradian Resources Inc             </t>
  </si>
  <si>
    <t xml:space="preserve">Diamondcorp Plc                     </t>
  </si>
  <si>
    <t>6</t>
  </si>
  <si>
    <t xml:space="preserve">Digital Barriers Ltd                </t>
  </si>
  <si>
    <t>35</t>
  </si>
  <si>
    <t xml:space="preserve">Dotdigital Group Plc                </t>
  </si>
  <si>
    <t xml:space="preserve">Eco City Vehicles Plc               </t>
  </si>
  <si>
    <t>5379</t>
  </si>
  <si>
    <t>1.22</t>
  </si>
  <si>
    <t xml:space="preserve">Ecr Minerals Plc                    </t>
  </si>
  <si>
    <t>0.02</t>
  </si>
  <si>
    <t xml:space="preserve">Edenville Energy Plc                </t>
  </si>
  <si>
    <t>0.04</t>
  </si>
  <si>
    <t xml:space="preserve">Enteq Upstream Plc                  </t>
  </si>
  <si>
    <t>573</t>
  </si>
  <si>
    <t xml:space="preserve">Faroe Petroleum Plc                 </t>
  </si>
  <si>
    <t xml:space="preserve">Fastforward Innovations Ltd </t>
  </si>
  <si>
    <t>8985</t>
  </si>
  <si>
    <t>8</t>
  </si>
  <si>
    <t xml:space="preserve">Filtronic                           </t>
  </si>
  <si>
    <t>9578</t>
  </si>
  <si>
    <t xml:space="preserve">First Derivatives Plc               </t>
  </si>
  <si>
    <t xml:space="preserve">Fishing Republic Plc                </t>
  </si>
  <si>
    <t>3745</t>
  </si>
  <si>
    <t>16</t>
  </si>
  <si>
    <t xml:space="preserve">Forte Energy Nl                     </t>
  </si>
  <si>
    <t>1755</t>
  </si>
  <si>
    <t xml:space="preserve">Frontier Resources Intl Plc         </t>
  </si>
  <si>
    <t xml:space="preserve">Fulcrum Utility Services Ld </t>
  </si>
  <si>
    <t>7575</t>
  </si>
  <si>
    <t xml:space="preserve">Galileo Resources Plc               </t>
  </si>
  <si>
    <t xml:space="preserve">Gamma Communications Plc            </t>
  </si>
  <si>
    <t xml:space="preserve">Glenwick Plc </t>
  </si>
  <si>
    <t>8633</t>
  </si>
  <si>
    <t>0.1</t>
  </si>
  <si>
    <t xml:space="preserve">Gli Finance Ltd                     </t>
  </si>
  <si>
    <t>Capitalisation In Lieu Of Dividend</t>
  </si>
  <si>
    <t>37</t>
  </si>
  <si>
    <t xml:space="preserve">Global Petroleum                    </t>
  </si>
  <si>
    <t xml:space="preserve">Gresham House                       </t>
  </si>
  <si>
    <t xml:space="preserve">Harvest Minerals Ltd                </t>
  </si>
  <si>
    <t>0.75</t>
  </si>
  <si>
    <t xml:space="preserve">Haydale Graphene Industries Plc     </t>
  </si>
  <si>
    <t>1357</t>
  </si>
  <si>
    <t xml:space="preserve">Hayward Tyler Group Plc </t>
  </si>
  <si>
    <t xml:space="preserve">Horizon Discovery Group Plc         </t>
  </si>
  <si>
    <t xml:space="preserve">Horizonte Minerals                  </t>
  </si>
  <si>
    <t xml:space="preserve">Hunters Property Plc                </t>
  </si>
  <si>
    <t>8637</t>
  </si>
  <si>
    <t xml:space="preserve">Hvivo Plc </t>
  </si>
  <si>
    <t>225</t>
  </si>
  <si>
    <t xml:space="preserve">Ideagen Plc                         </t>
  </si>
  <si>
    <t xml:space="preserve">Impellam Group Plc                  </t>
  </si>
  <si>
    <t>2793</t>
  </si>
  <si>
    <t xml:space="preserve">Infrastrata Plc                     </t>
  </si>
  <si>
    <t>1.25</t>
  </si>
  <si>
    <t xml:space="preserve">Instem Plc                          </t>
  </si>
  <si>
    <t xml:space="preserve">International Greetings </t>
  </si>
  <si>
    <t>3724</t>
  </si>
  <si>
    <t xml:space="preserve">Isg Plc                             </t>
  </si>
  <si>
    <t xml:space="preserve">Jubilee Platinum                    </t>
  </si>
  <si>
    <t>1779</t>
  </si>
  <si>
    <t xml:space="preserve">Kalibrate Technologies Plc          </t>
  </si>
  <si>
    <t xml:space="preserve">Kefi Minerals Plc                   </t>
  </si>
  <si>
    <t>0.3</t>
  </si>
  <si>
    <t xml:space="preserve">Landore Resources Plc               </t>
  </si>
  <si>
    <t>0.6</t>
  </si>
  <si>
    <t xml:space="preserve">Learning Technologies Group Plc </t>
  </si>
  <si>
    <t xml:space="preserve">Lgo Energy Plc                      </t>
  </si>
  <si>
    <t xml:space="preserve">Lombard Risk Management             </t>
  </si>
  <si>
    <t xml:space="preserve">M Winkworth Plc                     </t>
  </si>
  <si>
    <t xml:space="preserve">M&amp;C Saatchi                         </t>
  </si>
  <si>
    <t>5555</t>
  </si>
  <si>
    <t xml:space="preserve">Metal Tiger Plc </t>
  </si>
  <si>
    <t xml:space="preserve">Metminco Ltd                        </t>
  </si>
  <si>
    <t xml:space="preserve">Midatech Pharma Plc                 </t>
  </si>
  <si>
    <t xml:space="preserve">Motif Bio Plc                       </t>
  </si>
  <si>
    <t xml:space="preserve">Motive Television                   </t>
  </si>
  <si>
    <t>5553</t>
  </si>
  <si>
    <t xml:space="preserve">Mporium Group Plc </t>
  </si>
  <si>
    <t xml:space="preserve">Mxc Capital Ltd                     </t>
  </si>
  <si>
    <t xml:space="preserve">Mysale Group Plc                    </t>
  </si>
  <si>
    <t>5371</t>
  </si>
  <si>
    <t xml:space="preserve">Nektan Plc                          </t>
  </si>
  <si>
    <t>5752</t>
  </si>
  <si>
    <t>145</t>
  </si>
  <si>
    <t xml:space="preserve">Netcall </t>
  </si>
  <si>
    <t xml:space="preserve">Next Fifteen Communications Group   </t>
  </si>
  <si>
    <t>240</t>
  </si>
  <si>
    <t xml:space="preserve">Norish                              </t>
  </si>
  <si>
    <t>45</t>
  </si>
  <si>
    <t xml:space="preserve">Northern Petroleum </t>
  </si>
  <si>
    <t xml:space="preserve">Omg                                 </t>
  </si>
  <si>
    <t xml:space="preserve">Optibiotix Health Plc </t>
  </si>
  <si>
    <t>75</t>
  </si>
  <si>
    <t xml:space="preserve">Oxus Gold Plc                       </t>
  </si>
  <si>
    <t xml:space="preserve">Papua Mining Plc                    </t>
  </si>
  <si>
    <t xml:space="preserve">Parity Group                        </t>
  </si>
  <si>
    <t xml:space="preserve">Paysafe Group Plc </t>
  </si>
  <si>
    <t>2795</t>
  </si>
  <si>
    <t xml:space="preserve">Peertv Plc                          </t>
  </si>
  <si>
    <t xml:space="preserve">Personal Group Hldgs </t>
  </si>
  <si>
    <t>8534</t>
  </si>
  <si>
    <t xml:space="preserve">Photonstar Led Group Plc            </t>
  </si>
  <si>
    <t>3722</t>
  </si>
  <si>
    <t xml:space="preserve">Phsc                                </t>
  </si>
  <si>
    <t xml:space="preserve">Physiomics Plc                      </t>
  </si>
  <si>
    <t>0.025</t>
  </si>
  <si>
    <t xml:space="preserve">Powerhouse Energy Group Plc         </t>
  </si>
  <si>
    <t xml:space="preserve">Premier African Minerals Ltd        </t>
  </si>
  <si>
    <t>0.375</t>
  </si>
  <si>
    <t xml:space="preserve">Proactis Hldgs                      </t>
  </si>
  <si>
    <t xml:space="preserve">Pure Wafer Plc                      </t>
  </si>
  <si>
    <t>9576</t>
  </si>
  <si>
    <t xml:space="preserve">Quartix Hldgs Plc                   </t>
  </si>
  <si>
    <t xml:space="preserve">Rambler Metals &amp; Mining             </t>
  </si>
  <si>
    <t xml:space="preserve">Randall &amp; Quilter Invt Hldgs Ltd </t>
  </si>
  <si>
    <t>8538</t>
  </si>
  <si>
    <t xml:space="preserve">Rapidcloud Intl Plc                 </t>
  </si>
  <si>
    <t xml:space="preserve">Red Rock Resources                  </t>
  </si>
  <si>
    <t xml:space="preserve">Redde Plc </t>
  </si>
  <si>
    <t xml:space="preserve">Redt Energy Plc </t>
  </si>
  <si>
    <t xml:space="preserve">Regency Mines                       </t>
  </si>
  <si>
    <t xml:space="preserve">Renewable Energy Generation Ltd </t>
  </si>
  <si>
    <t>7537</t>
  </si>
  <si>
    <t xml:space="preserve">Restore Plc                         </t>
  </si>
  <si>
    <t>260</t>
  </si>
  <si>
    <t xml:space="preserve">Rotala                              </t>
  </si>
  <si>
    <t>5759</t>
  </si>
  <si>
    <t xml:space="preserve">Snacktime Plc                       </t>
  </si>
  <si>
    <t>5337</t>
  </si>
  <si>
    <t xml:space="preserve">Sovereign Mines Of Africa Plc       </t>
  </si>
  <si>
    <t xml:space="preserve">Sprue Aegis                         </t>
  </si>
  <si>
    <t xml:space="preserve">Sqs Software Quality Systems Ag     </t>
  </si>
  <si>
    <t xml:space="preserve">Starcom Plc                         </t>
  </si>
  <si>
    <t xml:space="preserve">Stellar Diamonds Plc </t>
  </si>
  <si>
    <t>6.55</t>
  </si>
  <si>
    <t xml:space="preserve">Strat Aero Plc                      </t>
  </si>
  <si>
    <t>6.25</t>
  </si>
  <si>
    <t xml:space="preserve">Surgical Innovations Group </t>
  </si>
  <si>
    <t xml:space="preserve">Thor Mining                         </t>
  </si>
  <si>
    <t xml:space="preserve">Tower Resources                     </t>
  </si>
  <si>
    <t xml:space="preserve">Tracsis Plc                         </t>
  </si>
  <si>
    <t xml:space="preserve">Trakm8 Hldgs                        </t>
  </si>
  <si>
    <t>9572</t>
  </si>
  <si>
    <t>333</t>
  </si>
  <si>
    <t xml:space="preserve">Tristel                             </t>
  </si>
  <si>
    <t xml:space="preserve">Utilitywise Plc                     </t>
  </si>
  <si>
    <t xml:space="preserve">Vipera Plc                          </t>
  </si>
  <si>
    <t xml:space="preserve">W.H.Ireland Group </t>
  </si>
  <si>
    <t>8777</t>
  </si>
  <si>
    <t xml:space="preserve">Westminster Group Plc               </t>
  </si>
  <si>
    <t xml:space="preserve">Westmount Energy Ltd                </t>
  </si>
  <si>
    <t>4</t>
  </si>
  <si>
    <t xml:space="preserve">Xeros Technology Group Plc          </t>
  </si>
  <si>
    <t xml:space="preserve">365 Agile Group Plc </t>
  </si>
  <si>
    <t xml:space="preserve">Abcam                               </t>
  </si>
  <si>
    <t xml:space="preserve">Adept Telecom                       </t>
  </si>
  <si>
    <t>6535</t>
  </si>
  <si>
    <t xml:space="preserve">Alba Mineral Resources              </t>
  </si>
  <si>
    <t>0.25</t>
  </si>
  <si>
    <t xml:space="preserve">Alecto Minerals Plc                 </t>
  </si>
  <si>
    <t>0.10149466</t>
  </si>
  <si>
    <t xml:space="preserve">Allergy Therapeutics                </t>
  </si>
  <si>
    <t>28</t>
  </si>
  <si>
    <t xml:space="preserve">Ambrian Plc </t>
  </si>
  <si>
    <t xml:space="preserve">Arria Nlg Plc                       </t>
  </si>
  <si>
    <t>32</t>
  </si>
  <si>
    <t xml:space="preserve">Asiamet Resources Ltd </t>
  </si>
  <si>
    <t>0.014</t>
  </si>
  <si>
    <t>77</t>
  </si>
  <si>
    <t xml:space="preserve">Bagir Grp Ltd                       </t>
  </si>
  <si>
    <t>3763</t>
  </si>
  <si>
    <t xml:space="preserve">Bmr Mining Plc                      </t>
  </si>
  <si>
    <t xml:space="preserve">Breedon Aggregates Ltd              </t>
  </si>
  <si>
    <t>51.79</t>
  </si>
  <si>
    <t xml:space="preserve">Brooks Macdonald Group              </t>
  </si>
  <si>
    <t xml:space="preserve">Celtic </t>
  </si>
  <si>
    <t>5755</t>
  </si>
  <si>
    <t xml:space="preserve">Cloudtag Inc                        </t>
  </si>
  <si>
    <t xml:space="preserve">Curtis Banks Group Ltd              </t>
  </si>
  <si>
    <t xml:space="preserve">Datatec                             </t>
  </si>
  <si>
    <t xml:space="preserve">Duke Royalty Ltd                    </t>
  </si>
  <si>
    <t xml:space="preserve">Earthport Plc                       </t>
  </si>
  <si>
    <t xml:space="preserve">Eastbridge Investments Plc </t>
  </si>
  <si>
    <t>0.5</t>
  </si>
  <si>
    <t xml:space="preserve">Eckoh Plc                           </t>
  </si>
  <si>
    <t>0.2</t>
  </si>
  <si>
    <t xml:space="preserve">Epwin Group Plc                     </t>
  </si>
  <si>
    <t xml:space="preserve">Fairfx Group Plc                    </t>
  </si>
  <si>
    <t>8773</t>
  </si>
  <si>
    <t>31</t>
  </si>
  <si>
    <t xml:space="preserve">Ferrex Plc                          </t>
  </si>
  <si>
    <t>1757</t>
  </si>
  <si>
    <t xml:space="preserve">Flowtech Fluidpower Plc             </t>
  </si>
  <si>
    <t xml:space="preserve">Frontera Resources Corp             </t>
  </si>
  <si>
    <t xml:space="preserve">Gfinity Plc                         </t>
  </si>
  <si>
    <t>19</t>
  </si>
  <si>
    <t xml:space="preserve">Golden Saint Resources Ltd          </t>
  </si>
  <si>
    <t xml:space="preserve">Greenko Group Plc                   </t>
  </si>
  <si>
    <t>160</t>
  </si>
  <si>
    <t xml:space="preserve">Imaginatik Plc                      </t>
  </si>
  <si>
    <t xml:space="preserve">Independent Resources               </t>
  </si>
  <si>
    <t>Capital Reorganisation</t>
  </si>
  <si>
    <t xml:space="preserve">Inspired Energy Plc                 </t>
  </si>
  <si>
    <t xml:space="preserve">Jelf Group Plc                      </t>
  </si>
  <si>
    <t xml:space="preserve">Keywords Studios Plc                </t>
  </si>
  <si>
    <t>190</t>
  </si>
  <si>
    <t xml:space="preserve">Kibo Mining Plc                     </t>
  </si>
  <si>
    <t xml:space="preserve">Leed Resources Plc </t>
  </si>
  <si>
    <t xml:space="preserve">Lekoil Ltd                          </t>
  </si>
  <si>
    <t>24</t>
  </si>
  <si>
    <t xml:space="preserve">M.P.Evans Group </t>
  </si>
  <si>
    <t>3573</t>
  </si>
  <si>
    <t xml:space="preserve">Metals Exploration Plc              </t>
  </si>
  <si>
    <t>0.0043</t>
  </si>
  <si>
    <t xml:space="preserve">Milestone Group                     </t>
  </si>
  <si>
    <t xml:space="preserve">Minoan Group                        </t>
  </si>
  <si>
    <t>5753</t>
  </si>
  <si>
    <t xml:space="preserve">Mirada Plc                          </t>
  </si>
  <si>
    <t xml:space="preserve">Mosman Oil &amp; Gas Ltd                </t>
  </si>
  <si>
    <t xml:space="preserve">Murgitroyd Group                    </t>
  </si>
  <si>
    <t xml:space="preserve">Netdimensions(Hldgs)Ltd             </t>
  </si>
  <si>
    <t xml:space="preserve">Netscientific Plc </t>
  </si>
  <si>
    <t>120</t>
  </si>
  <si>
    <t xml:space="preserve">Newriver Retail Ltd                 </t>
  </si>
  <si>
    <t>8672</t>
  </si>
  <si>
    <t xml:space="preserve">Northcote Energy Ltd                </t>
  </si>
  <si>
    <t>0.09</t>
  </si>
  <si>
    <t xml:space="preserve">Nu-Oil And Gas Plc </t>
  </si>
  <si>
    <t>0.35</t>
  </si>
  <si>
    <t xml:space="preserve">Paternoster Resources Plc           </t>
  </si>
  <si>
    <t>21.5</t>
  </si>
  <si>
    <t xml:space="preserve">Phorm Corp Ltd                      </t>
  </si>
  <si>
    <t>3.5</t>
  </si>
  <si>
    <t xml:space="preserve">Polo Resources Ltd                  </t>
  </si>
  <si>
    <t xml:space="preserve">Portmeirion Group                   </t>
  </si>
  <si>
    <t xml:space="preserve">Premier Technical Services Grp Ltd  </t>
  </si>
  <si>
    <t xml:space="preserve">President Energy Plc                </t>
  </si>
  <si>
    <t>7.075</t>
  </si>
  <si>
    <t xml:space="preserve">Pressure Technologies Plc           </t>
  </si>
  <si>
    <t xml:space="preserve">Real Good Food Plc </t>
  </si>
  <si>
    <t>3577</t>
  </si>
  <si>
    <t xml:space="preserve">Redcentric Plc                      </t>
  </si>
  <si>
    <t xml:space="preserve">Rightster Group Plc                 </t>
  </si>
  <si>
    <t xml:space="preserve">Rosslyn Data Technologies Plc       </t>
  </si>
  <si>
    <t xml:space="preserve">Roxi Petroleum Plc                  </t>
  </si>
  <si>
    <t xml:space="preserve">Savannah Resources Plc              </t>
  </si>
  <si>
    <t>1.7</t>
  </si>
  <si>
    <t>2</t>
  </si>
  <si>
    <t xml:space="preserve">Science In Sport Plc                </t>
  </si>
  <si>
    <t>59</t>
  </si>
  <si>
    <t xml:space="preserve">Scientific Digital Imaging Plc      </t>
  </si>
  <si>
    <t xml:space="preserve">Scotgold Resources Ltd              </t>
  </si>
  <si>
    <t>0.013</t>
  </si>
  <si>
    <t xml:space="preserve">Servision                           </t>
  </si>
  <si>
    <t xml:space="preserve">Sirius Petroleum Plc                </t>
  </si>
  <si>
    <t xml:space="preserve">Solgold Plc                         </t>
  </si>
  <si>
    <t>1.5</t>
  </si>
  <si>
    <t xml:space="preserve">Surface Transforms Plc              </t>
  </si>
  <si>
    <t>3355</t>
  </si>
  <si>
    <t xml:space="preserve">Tanfield Group </t>
  </si>
  <si>
    <t>2753</t>
  </si>
  <si>
    <t xml:space="preserve">Tangent Communications </t>
  </si>
  <si>
    <t xml:space="preserve">Techfinancials Inc                  </t>
  </si>
  <si>
    <t xml:space="preserve">Tekcapital Plc                      </t>
  </si>
  <si>
    <t xml:space="preserve">Telford Homes                       </t>
  </si>
  <si>
    <t>3728</t>
  </si>
  <si>
    <t>360</t>
  </si>
  <si>
    <t xml:space="preserve">Tissue Regenix Group Plc            </t>
  </si>
  <si>
    <t xml:space="preserve">Tiziana Life Sciences Plc </t>
  </si>
  <si>
    <t xml:space="preserve">Treveria Plc                        </t>
  </si>
  <si>
    <t>0.001</t>
  </si>
  <si>
    <t xml:space="preserve">Tricor Plc                          </t>
  </si>
  <si>
    <t>0.38</t>
  </si>
  <si>
    <t xml:space="preserve">Tyratech Inc                        </t>
  </si>
  <si>
    <t xml:space="preserve">Union Jack Oil Plc                  </t>
  </si>
  <si>
    <t>0.17</t>
  </si>
  <si>
    <t xml:space="preserve">United Cacao Ltd Sezc               </t>
  </si>
  <si>
    <t>2.7</t>
  </si>
  <si>
    <t xml:space="preserve">Universe Group </t>
  </si>
  <si>
    <t xml:space="preserve">Uru Metals Ld                       </t>
  </si>
  <si>
    <t>0.4</t>
  </si>
  <si>
    <t xml:space="preserve">Vertu Motors Plc                    </t>
  </si>
  <si>
    <t xml:space="preserve">Victoria                            </t>
  </si>
  <si>
    <t>3726</t>
  </si>
  <si>
    <t xml:space="preserve">Victoria Oil &amp; Gas                  </t>
  </si>
  <si>
    <t xml:space="preserve">W Resources Plc                     </t>
  </si>
  <si>
    <t xml:space="preserve">Watchstone Group Plc </t>
  </si>
  <si>
    <t xml:space="preserve">Wolf Minerals Ltd                   </t>
  </si>
  <si>
    <t xml:space="preserve">Wynnstay Group                      </t>
  </si>
  <si>
    <t xml:space="preserve">Yougov                              </t>
  </si>
  <si>
    <t xml:space="preserve">Actual Experience Plc               </t>
  </si>
  <si>
    <t xml:space="preserve">African Potash Limited              </t>
  </si>
  <si>
    <t xml:space="preserve">Alexander Mining                    </t>
  </si>
  <si>
    <t xml:space="preserve">Amerisur Resources Plc </t>
  </si>
  <si>
    <t xml:space="preserve">Avanti Communications Group Plc     </t>
  </si>
  <si>
    <t xml:space="preserve">Belvoir Lettings Plc                </t>
  </si>
  <si>
    <t>116</t>
  </si>
  <si>
    <t xml:space="preserve">Blue Star Capital Plc               </t>
  </si>
  <si>
    <t xml:space="preserve">Bluerock Diamonds Plc </t>
  </si>
  <si>
    <t xml:space="preserve">Camco Clean Energy Plc              </t>
  </si>
  <si>
    <t xml:space="preserve">Churchill Mining Plc                </t>
  </si>
  <si>
    <t>1771</t>
  </si>
  <si>
    <t>18</t>
  </si>
  <si>
    <t xml:space="preserve">Coal Of Africa Ltd </t>
  </si>
  <si>
    <t xml:space="preserve">Cvs Group Plc                       </t>
  </si>
  <si>
    <t>5377</t>
  </si>
  <si>
    <t xml:space="preserve">Cyprotex Plc                        </t>
  </si>
  <si>
    <t xml:space="preserve">Dalata Hotel Group Plc              </t>
  </si>
  <si>
    <t>3.75</t>
  </si>
  <si>
    <t xml:space="preserve">Dcd Media Plc                       </t>
  </si>
  <si>
    <t xml:space="preserve">Dekeloil Public Ltd                 </t>
  </si>
  <si>
    <t xml:space="preserve">Dji Hldgs Plc                       </t>
  </si>
  <si>
    <t xml:space="preserve">Ebiquity Plc                        </t>
  </si>
  <si>
    <t xml:space="preserve">Empresaria Group Plc                </t>
  </si>
  <si>
    <t xml:space="preserve">Firestone Diamonds </t>
  </si>
  <si>
    <t xml:space="preserve">Frenkel Topping Group               </t>
  </si>
  <si>
    <t xml:space="preserve">Fusionex International Plc          </t>
  </si>
  <si>
    <t>325</t>
  </si>
  <si>
    <t xml:space="preserve">Gaming Realms Plc                   </t>
  </si>
  <si>
    <t xml:space="preserve">Globalworth Real Estate Invmts Ltd  </t>
  </si>
  <si>
    <t xml:space="preserve">Good Energy Group Plc               </t>
  </si>
  <si>
    <t xml:space="preserve">Hummingbird Resources Plc           </t>
  </si>
  <si>
    <t xml:space="preserve">Igas Energy Plc                     </t>
  </si>
  <si>
    <t xml:space="preserve">Ilika Plc                           </t>
  </si>
  <si>
    <t xml:space="preserve">Independent Oil &amp; Gas Plc </t>
  </si>
  <si>
    <t>3.777</t>
  </si>
  <si>
    <t>7</t>
  </si>
  <si>
    <t xml:space="preserve">Internetq Plc                       </t>
  </si>
  <si>
    <t xml:space="preserve">Interquest Group                    </t>
  </si>
  <si>
    <t xml:space="preserve">Ithaca Energy Inc                   </t>
  </si>
  <si>
    <t>53</t>
  </si>
  <si>
    <t xml:space="preserve">Ixico Plc </t>
  </si>
  <si>
    <t xml:space="preserve">Jersey Oil &amp; Gas Plc                </t>
  </si>
  <si>
    <t xml:space="preserve">Koovs Plc                           </t>
  </si>
  <si>
    <t>0.9</t>
  </si>
  <si>
    <t xml:space="preserve">Lifeline Scientific Inc             </t>
  </si>
  <si>
    <t xml:space="preserve">London Capital Group Hldgs Plc      </t>
  </si>
  <si>
    <t xml:space="preserve">Mariana Resources                   </t>
  </si>
  <si>
    <t xml:space="preserve">Mercom Oil Sands Plc                </t>
  </si>
  <si>
    <t xml:space="preserve">Microsaic Systems Plc               </t>
  </si>
  <si>
    <t>2737</t>
  </si>
  <si>
    <t>33</t>
  </si>
  <si>
    <t xml:space="preserve">Mysquar Ltd                         </t>
  </si>
  <si>
    <t xml:space="preserve">N.W.F Group </t>
  </si>
  <si>
    <t>2797</t>
  </si>
  <si>
    <t xml:space="preserve">Nahl Group Plc                      </t>
  </si>
  <si>
    <t>355</t>
  </si>
  <si>
    <t xml:space="preserve">Nasstar                             </t>
  </si>
  <si>
    <t>155</t>
  </si>
  <si>
    <t xml:space="preserve">New Europe Property Investments Plc </t>
  </si>
  <si>
    <t>135</t>
  </si>
  <si>
    <t xml:space="preserve">Newmark Security </t>
  </si>
  <si>
    <t xml:space="preserve">North River Resources Plc           </t>
  </si>
  <si>
    <t xml:space="preserve">Onzima Ventures Plc                 </t>
  </si>
  <si>
    <t>0.7</t>
  </si>
  <si>
    <t xml:space="preserve">Optimal Payments Plc                </t>
  </si>
  <si>
    <t xml:space="preserve">Ortac Resources Ltd </t>
  </si>
  <si>
    <t>0.05</t>
  </si>
  <si>
    <t xml:space="preserve">Outsourcery Plc                     </t>
  </si>
  <si>
    <t xml:space="preserve">Pathfinder Minerals Plc             </t>
  </si>
  <si>
    <t xml:space="preserve">Private &amp; Commercial Finance Group </t>
  </si>
  <si>
    <t xml:space="preserve">Proton Power Systems Plc            </t>
  </si>
  <si>
    <t xml:space="preserve">React Energy Plc                    </t>
  </si>
  <si>
    <t xml:space="preserve">Richoux Group Plc                   </t>
  </si>
  <si>
    <t>5757</t>
  </si>
  <si>
    <t xml:space="preserve">Rm2 Intl Sa                         </t>
  </si>
  <si>
    <t>2723</t>
  </si>
  <si>
    <t xml:space="preserve">Safecharge Intl Group Ltd           </t>
  </si>
  <si>
    <t>Scheme Of Arrangement</t>
  </si>
  <si>
    <t xml:space="preserve">Safestyle Uk Plc                    </t>
  </si>
  <si>
    <t>5375</t>
  </si>
  <si>
    <t>1.3</t>
  </si>
  <si>
    <t xml:space="preserve">Seeing Machines                     </t>
  </si>
  <si>
    <t xml:space="preserve">Sefton Resources Inc </t>
  </si>
  <si>
    <t>Placing Re-admission</t>
  </si>
  <si>
    <t>Numis Securities Ltd</t>
  </si>
  <si>
    <t>4577 -  Pharmaceuticals</t>
  </si>
  <si>
    <t>Cenkos Securities Plc</t>
  </si>
  <si>
    <t>4573 -  Biotechnology</t>
  </si>
  <si>
    <t>Strand Hanson Limited</t>
  </si>
  <si>
    <t>9537 -  Software</t>
  </si>
  <si>
    <t>Numis Securities Limited</t>
  </si>
  <si>
    <t>Beaumont Cornish Limited</t>
  </si>
  <si>
    <t>1757 -  Steel</t>
  </si>
  <si>
    <t>Zeus Capital Limited</t>
  </si>
  <si>
    <t>8637 -  Real Estate Services</t>
  </si>
  <si>
    <t>W.H. Ireland Limited</t>
  </si>
  <si>
    <t>2791 -  Business Support Services</t>
  </si>
  <si>
    <t>Placing transfer from Main Market</t>
  </si>
  <si>
    <t>8995 -  Nonequity Investment Instruments</t>
  </si>
  <si>
    <t>Whitman Howard Limited</t>
  </si>
  <si>
    <t>Panmure Gordon &amp; Company Ld</t>
  </si>
  <si>
    <t>9578 -  Telecommunications Equipment</t>
  </si>
  <si>
    <t>Introduction Re-admission</t>
  </si>
  <si>
    <t>Liberum Capital Limited</t>
  </si>
  <si>
    <t>ORD 25P &amp; WTS TO SUB FOR ORDS</t>
  </si>
  <si>
    <t>8985 -  Equity Investment Instruments</t>
  </si>
  <si>
    <t>Grant Thornton UK LLP</t>
  </si>
  <si>
    <t>533 -  Exploration &amp; Production</t>
  </si>
  <si>
    <t>Peel Hunt LLP</t>
  </si>
  <si>
    <t>8775 -  Specialty Finance</t>
  </si>
  <si>
    <t>5337 -  Food Retailers &amp; Wholesalers</t>
  </si>
  <si>
    <t>Northland Capital Partners Lim</t>
  </si>
  <si>
    <t>1775 -  General Mining</t>
  </si>
  <si>
    <t>Westhouse Securities Limited</t>
  </si>
  <si>
    <t>5753 -  Hotels</t>
  </si>
  <si>
    <t>finnCap Ltd</t>
  </si>
  <si>
    <t>2733 -  Electrical Components &amp; Equipment</t>
  </si>
  <si>
    <t>LONDON</t>
  </si>
  <si>
    <t>SBC Warburg Dillon Read</t>
  </si>
  <si>
    <t>3747 -  Toys</t>
  </si>
  <si>
    <t xml:space="preserve">OPTIMAL PAYMENTS PLC               </t>
  </si>
  <si>
    <t>Canaccord Capital (Europe) Ltd</t>
  </si>
  <si>
    <t>2795 -  Financial Administration</t>
  </si>
  <si>
    <t>Isle of Man</t>
  </si>
  <si>
    <t>Sanlam Securities UK Limited</t>
  </si>
  <si>
    <t>5752 -  Gambling</t>
  </si>
  <si>
    <t>SPARK Advisory Partners LTD</t>
  </si>
  <si>
    <t xml:space="preserve">ZEGONA COMMUNICATIONS PLC          </t>
  </si>
  <si>
    <t>Cenkos Securities Limited</t>
  </si>
  <si>
    <t>ORD £0.01</t>
  </si>
  <si>
    <t>Allenby Capital Limited</t>
  </si>
  <si>
    <t>8673 -  Residential REITs</t>
  </si>
  <si>
    <t>SP Angel Corporate Finance LLP</t>
  </si>
  <si>
    <t>Panmure Gordon (UK) Limited</t>
  </si>
  <si>
    <t>Nplus1 Singer Advisory LLP</t>
  </si>
  <si>
    <t>5555 -  Media Agencies</t>
  </si>
  <si>
    <t>Shore Capital &amp; Corporate Limi</t>
  </si>
  <si>
    <t>5379 -  Specialty Retailers</t>
  </si>
  <si>
    <t>3745 -  Recreational Products</t>
  </si>
  <si>
    <t>Cantor Fitzgerald Europe</t>
  </si>
  <si>
    <t>W H Ireland Limited</t>
  </si>
  <si>
    <t>4535 -  Medical Equipment</t>
  </si>
  <si>
    <t>Beaumont Cornish</t>
  </si>
  <si>
    <t>2737 -  Electronic Equipment</t>
  </si>
  <si>
    <t>United Kingdom</t>
  </si>
  <si>
    <t>ZAI Corporate Finance Limited</t>
  </si>
  <si>
    <t>2757 -  Industrial Machinery</t>
  </si>
  <si>
    <t>SATELLITE SOLUTIONS WORLDWIDE GROUP</t>
  </si>
  <si>
    <t>Investec Bank (UK) Limited</t>
  </si>
  <si>
    <t>Cairn Financial Advisers LLP</t>
  </si>
  <si>
    <t>1755 -  Nonferrous Metals</t>
  </si>
  <si>
    <t>Charles Stanley Securities</t>
  </si>
  <si>
    <t xml:space="preserve">GATE VENTURES PLC                  </t>
  </si>
  <si>
    <t>3577 -  Food Products</t>
  </si>
  <si>
    <t xml:space="preserve">CPP GROUP PLC                      </t>
  </si>
  <si>
    <t>Davy Corporate Finance</t>
  </si>
  <si>
    <t>Northland Capital Partners Ltd</t>
  </si>
  <si>
    <t>9535 -  Internet</t>
  </si>
  <si>
    <t>2015 to Dec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</si>
</sst>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dd/mm/yy;@"/>
    <numFmt numFmtId="208" formatCode="&quot;£&quot;#,##0.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730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5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1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24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81" fillId="0" borderId="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82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83" fillId="0" borderId="9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1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1" fillId="0" borderId="0">
      <alignment/>
      <protection/>
    </xf>
    <xf numFmtId="0" fontId="0" fillId="0" borderId="0">
      <alignment horizontal="left" wrapText="1"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24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84" fillId="0" borderId="0" applyNumberFormat="0" applyFill="0" applyBorder="0" applyAlignment="0" applyProtection="0"/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661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 horizontal="right"/>
    </xf>
    <xf numFmtId="3" fontId="11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70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70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170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170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326" applyNumberFormat="1" applyFont="1" applyAlignment="1">
      <alignment horizontal="right"/>
    </xf>
    <xf numFmtId="168" fontId="11" fillId="0" borderId="0" xfId="326" applyNumberFormat="1" applyFont="1" applyAlignment="1">
      <alignment/>
    </xf>
    <xf numFmtId="1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/>
    </xf>
    <xf numFmtId="170" fontId="18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3" fontId="26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 horizontal="lef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center"/>
      <protection locked="0"/>
    </xf>
    <xf numFmtId="169" fontId="11" fillId="0" borderId="0" xfId="0" applyNumberFormat="1" applyFont="1" applyAlignment="1">
      <alignment horizontal="right"/>
    </xf>
    <xf numFmtId="3" fontId="18" fillId="0" borderId="16" xfId="0" applyNumberFormat="1" applyFont="1" applyBorder="1" applyAlignment="1" applyProtection="1">
      <alignment/>
      <protection locked="0"/>
    </xf>
    <xf numFmtId="1" fontId="11" fillId="0" borderId="15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/>
      <protection locked="0"/>
    </xf>
    <xf numFmtId="169" fontId="11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69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right"/>
    </xf>
    <xf numFmtId="171" fontId="11" fillId="0" borderId="0" xfId="0" applyNumberFormat="1" applyFont="1" applyAlignment="1" applyProtection="1">
      <alignment/>
      <protection locked="0"/>
    </xf>
    <xf numFmtId="3" fontId="18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8" fontId="13" fillId="0" borderId="0" xfId="326" applyNumberFormat="1" applyFont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8" fontId="16" fillId="0" borderId="0" xfId="326" applyNumberFormat="1" applyFont="1" applyAlignment="1">
      <alignment/>
    </xf>
    <xf numFmtId="49" fontId="1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8" fontId="5" fillId="0" borderId="0" xfId="326" applyNumberFormat="1" applyFont="1" applyAlignment="1">
      <alignment/>
    </xf>
    <xf numFmtId="0" fontId="29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326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326" applyNumberFormat="1" applyFont="1" applyAlignment="1">
      <alignment horizontal="left"/>
    </xf>
    <xf numFmtId="178" fontId="18" fillId="0" borderId="0" xfId="0" applyNumberFormat="1" applyFont="1" applyAlignment="1" quotePrefix="1">
      <alignment horizontal="left"/>
    </xf>
    <xf numFmtId="178" fontId="18" fillId="0" borderId="0" xfId="0" applyNumberFormat="1" applyFont="1" applyAlignment="1">
      <alignment/>
    </xf>
    <xf numFmtId="178" fontId="18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178" fontId="30" fillId="0" borderId="0" xfId="0" applyNumberFormat="1" applyFont="1" applyAlignment="1">
      <alignment/>
    </xf>
    <xf numFmtId="1" fontId="32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/>
    </xf>
    <xf numFmtId="4" fontId="18" fillId="0" borderId="0" xfId="0" applyNumberFormat="1" applyFont="1" applyAlignment="1">
      <alignment horizontal="right"/>
    </xf>
    <xf numFmtId="4" fontId="18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5" fillId="0" borderId="0" xfId="0" applyNumberFormat="1" applyFont="1" applyBorder="1" applyAlignment="1">
      <alignment/>
    </xf>
    <xf numFmtId="169" fontId="15" fillId="0" borderId="0" xfId="0" applyNumberFormat="1" applyFont="1" applyAlignment="1">
      <alignment/>
    </xf>
    <xf numFmtId="17" fontId="33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69" fontId="18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69" fontId="11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left"/>
    </xf>
    <xf numFmtId="3" fontId="18" fillId="0" borderId="0" xfId="1088" applyNumberFormat="1" applyFont="1" applyAlignment="1">
      <alignment horizontal="right"/>
    </xf>
    <xf numFmtId="169" fontId="18" fillId="0" borderId="0" xfId="1088" applyNumberFormat="1" applyFont="1" applyAlignment="1">
      <alignment horizontal="right"/>
    </xf>
    <xf numFmtId="1" fontId="18" fillId="0" borderId="0" xfId="0" applyNumberFormat="1" applyFont="1" applyAlignment="1">
      <alignment horizontal="left" vertical="top" wrapText="1"/>
    </xf>
    <xf numFmtId="169" fontId="18" fillId="0" borderId="0" xfId="0" applyNumberFormat="1" applyFont="1" applyAlignment="1">
      <alignment horizontal="right" vertical="center"/>
    </xf>
    <xf numFmtId="169" fontId="11" fillId="0" borderId="0" xfId="1088" applyNumberFormat="1" applyFont="1" applyAlignment="1">
      <alignment horizontal="right"/>
    </xf>
    <xf numFmtId="3" fontId="11" fillId="0" borderId="0" xfId="1088" applyNumberFormat="1" applyFont="1" applyAlignment="1">
      <alignment horizontal="right"/>
    </xf>
    <xf numFmtId="174" fontId="11" fillId="0" borderId="0" xfId="0" applyNumberFormat="1" applyFont="1" applyAlignment="1">
      <alignment horizontal="left"/>
    </xf>
    <xf numFmtId="174" fontId="11" fillId="0" borderId="0" xfId="1088" applyNumberFormat="1" applyFont="1" applyAlignment="1">
      <alignment horizontal="right"/>
    </xf>
    <xf numFmtId="174" fontId="1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1" fillId="0" borderId="0" xfId="1088" applyNumberFormat="1" applyFont="1" applyFill="1" applyAlignment="1">
      <alignment horizontal="right"/>
    </xf>
    <xf numFmtId="3" fontId="11" fillId="0" borderId="0" xfId="1088" applyNumberFormat="1" applyFont="1" applyFill="1" applyAlignment="1">
      <alignment horizontal="right"/>
    </xf>
    <xf numFmtId="174" fontId="11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17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3" fontId="2" fillId="0" borderId="0" xfId="1586" applyNumberFormat="1" applyFont="1" applyBorder="1">
      <alignment/>
      <protection/>
    </xf>
    <xf numFmtId="169" fontId="2" fillId="0" borderId="0" xfId="1586" applyNumberFormat="1" applyFont="1" applyBorder="1">
      <alignment/>
      <protection/>
    </xf>
    <xf numFmtId="171" fontId="2" fillId="0" borderId="0" xfId="1586" applyNumberFormat="1" applyFont="1" applyBorder="1">
      <alignment/>
      <protection/>
    </xf>
    <xf numFmtId="0" fontId="2" fillId="0" borderId="0" xfId="1586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1586" applyFont="1" applyBorder="1">
      <alignment/>
      <protection/>
    </xf>
    <xf numFmtId="0" fontId="18" fillId="0" borderId="0" xfId="1586" applyFont="1" applyBorder="1" applyAlignment="1" applyProtection="1">
      <alignment horizontal="left"/>
      <protection/>
    </xf>
    <xf numFmtId="0" fontId="18" fillId="0" borderId="0" xfId="1586" applyFont="1">
      <alignment/>
      <protection/>
    </xf>
    <xf numFmtId="3" fontId="18" fillId="0" borderId="0" xfId="1586" applyNumberFormat="1" applyFont="1" applyBorder="1" applyAlignment="1">
      <alignment horizontal="center"/>
      <protection/>
    </xf>
    <xf numFmtId="169" fontId="18" fillId="0" borderId="0" xfId="1586" applyNumberFormat="1" applyFont="1" applyBorder="1" applyAlignment="1">
      <alignment horizontal="right"/>
      <protection/>
    </xf>
    <xf numFmtId="3" fontId="18" fillId="0" borderId="0" xfId="1586" applyNumberFormat="1" applyFont="1" applyBorder="1" applyAlignment="1" applyProtection="1">
      <alignment horizontal="right"/>
      <protection/>
    </xf>
    <xf numFmtId="169" fontId="18" fillId="0" borderId="0" xfId="1586" applyNumberFormat="1" applyFont="1" applyBorder="1" applyAlignment="1" applyProtection="1">
      <alignment horizontal="right"/>
      <protection/>
    </xf>
    <xf numFmtId="0" fontId="18" fillId="0" borderId="0" xfId="1586" applyFont="1" applyBorder="1">
      <alignment/>
      <protection/>
    </xf>
    <xf numFmtId="0" fontId="11" fillId="0" borderId="0" xfId="1586" applyFont="1" applyBorder="1" applyAlignment="1" applyProtection="1">
      <alignment horizontal="left"/>
      <protection/>
    </xf>
    <xf numFmtId="3" fontId="11" fillId="0" borderId="0" xfId="1586" applyNumberFormat="1" applyFont="1" applyBorder="1" applyProtection="1">
      <alignment/>
      <protection locked="0"/>
    </xf>
    <xf numFmtId="171" fontId="11" fillId="0" borderId="0" xfId="1586" applyNumberFormat="1" applyFont="1" applyBorder="1" applyProtection="1">
      <alignment/>
      <protection/>
    </xf>
    <xf numFmtId="167" fontId="11" fillId="0" borderId="0" xfId="326" applyNumberFormat="1" applyFont="1" applyBorder="1" applyAlignment="1" applyProtection="1">
      <alignment/>
      <protection/>
    </xf>
    <xf numFmtId="0" fontId="11" fillId="0" borderId="0" xfId="1586" applyFont="1">
      <alignment/>
      <protection/>
    </xf>
    <xf numFmtId="0" fontId="0" fillId="0" borderId="0" xfId="1586" applyFont="1">
      <alignment/>
      <protection/>
    </xf>
    <xf numFmtId="49" fontId="11" fillId="0" borderId="0" xfId="1586" applyNumberFormat="1" applyFont="1" applyBorder="1" applyAlignment="1" applyProtection="1">
      <alignment horizontal="left"/>
      <protection/>
    </xf>
    <xf numFmtId="165" fontId="11" fillId="0" borderId="0" xfId="1586" applyNumberFormat="1" applyFont="1" applyBorder="1" applyAlignment="1" applyProtection="1">
      <alignment horizontal="right"/>
      <protection/>
    </xf>
    <xf numFmtId="3" fontId="18" fillId="0" borderId="0" xfId="1586" applyNumberFormat="1" applyFont="1" applyBorder="1" applyProtection="1">
      <alignment/>
      <protection/>
    </xf>
    <xf numFmtId="171" fontId="18" fillId="0" borderId="0" xfId="1586" applyNumberFormat="1" applyFont="1" applyBorder="1" applyProtection="1">
      <alignment/>
      <protection/>
    </xf>
    <xf numFmtId="169" fontId="18" fillId="0" borderId="0" xfId="1586" applyNumberFormat="1" applyFont="1" applyBorder="1" applyProtection="1">
      <alignment/>
      <protection/>
    </xf>
    <xf numFmtId="3" fontId="11" fillId="0" borderId="0" xfId="1586" applyNumberFormat="1" applyFont="1" applyBorder="1" applyProtection="1">
      <alignment/>
      <protection/>
    </xf>
    <xf numFmtId="169" fontId="11" fillId="0" borderId="0" xfId="1586" applyNumberFormat="1" applyFont="1" applyBorder="1" applyProtection="1">
      <alignment/>
      <protection/>
    </xf>
    <xf numFmtId="0" fontId="35" fillId="0" borderId="0" xfId="1586" applyFont="1" applyBorder="1" applyAlignment="1" applyProtection="1">
      <alignment horizontal="left"/>
      <protection/>
    </xf>
    <xf numFmtId="0" fontId="18" fillId="0" borderId="0" xfId="1586" applyFont="1" applyBorder="1" applyAlignment="1">
      <alignment horizontal="centerContinuous"/>
      <protection/>
    </xf>
    <xf numFmtId="169" fontId="11" fillId="0" borderId="0" xfId="1586" applyNumberFormat="1" applyFont="1" applyBorder="1" applyProtection="1">
      <alignment/>
      <protection locked="0"/>
    </xf>
    <xf numFmtId="169" fontId="11" fillId="0" borderId="0" xfId="1586" applyNumberFormat="1" applyFont="1" applyBorder="1" applyAlignment="1" applyProtection="1">
      <alignment horizontal="right"/>
      <protection locked="0"/>
    </xf>
    <xf numFmtId="3" fontId="11" fillId="0" borderId="0" xfId="1586" applyNumberFormat="1" applyFont="1">
      <alignment/>
      <protection/>
    </xf>
    <xf numFmtId="169" fontId="11" fillId="0" borderId="0" xfId="1586" applyNumberFormat="1" applyFont="1">
      <alignment/>
      <protection/>
    </xf>
    <xf numFmtId="171" fontId="11" fillId="0" borderId="0" xfId="1586" applyNumberFormat="1" applyFont="1">
      <alignment/>
      <protection/>
    </xf>
    <xf numFmtId="0" fontId="11" fillId="0" borderId="0" xfId="1586" applyFont="1" applyFill="1">
      <alignment/>
      <protection/>
    </xf>
    <xf numFmtId="3" fontId="0" fillId="0" borderId="0" xfId="1586" applyNumberFormat="1" applyFont="1">
      <alignment/>
      <protection/>
    </xf>
    <xf numFmtId="169" fontId="0" fillId="0" borderId="0" xfId="1586" applyNumberFormat="1" applyFont="1">
      <alignment/>
      <protection/>
    </xf>
    <xf numFmtId="171" fontId="0" fillId="0" borderId="0" xfId="1586" applyNumberFormat="1" applyFont="1">
      <alignment/>
      <protection/>
    </xf>
    <xf numFmtId="4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6" fillId="0" borderId="0" xfId="0" applyFont="1" applyBorder="1" applyAlignment="1" applyProtection="1">
      <alignment/>
      <protection locked="0"/>
    </xf>
    <xf numFmtId="164" fontId="1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 wrapText="1"/>
    </xf>
    <xf numFmtId="177" fontId="10" fillId="0" borderId="0" xfId="1626" applyNumberFormat="1" applyFont="1" applyAlignment="1">
      <alignment horizontal="right"/>
    </xf>
    <xf numFmtId="3" fontId="2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8" fillId="0" borderId="15" xfId="1586" applyFont="1" applyBorder="1" applyAlignment="1" applyProtection="1">
      <alignment horizontal="left"/>
      <protection/>
    </xf>
    <xf numFmtId="3" fontId="18" fillId="0" borderId="15" xfId="1586" applyNumberFormat="1" applyFont="1" applyBorder="1" applyAlignment="1" applyProtection="1">
      <alignment horizontal="right"/>
      <protection/>
    </xf>
    <xf numFmtId="169" fontId="18" fillId="0" borderId="15" xfId="1586" applyNumberFormat="1" applyFont="1" applyBorder="1" applyAlignment="1" applyProtection="1">
      <alignment horizontal="right"/>
      <protection/>
    </xf>
    <xf numFmtId="169" fontId="2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horizontal="right"/>
    </xf>
    <xf numFmtId="169" fontId="18" fillId="0" borderId="15" xfId="0" applyNumberFormat="1" applyFont="1" applyFill="1" applyBorder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8" fillId="0" borderId="16" xfId="0" applyNumberFormat="1" applyFont="1" applyFill="1" applyBorder="1" applyAlignment="1" applyProtection="1">
      <alignment/>
      <protection locked="0"/>
    </xf>
    <xf numFmtId="169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 applyProtection="1">
      <alignment/>
      <protection locked="0"/>
    </xf>
    <xf numFmtId="169" fontId="18" fillId="0" borderId="0" xfId="0" applyNumberFormat="1" applyFont="1" applyFill="1" applyBorder="1" applyAlignment="1" applyProtection="1">
      <alignment/>
      <protection locked="0"/>
    </xf>
    <xf numFmtId="169" fontId="11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17" xfId="0" applyFont="1" applyBorder="1" applyAlignment="1" applyProtection="1">
      <alignment horizontal="centerContinuous"/>
      <protection locked="0"/>
    </xf>
    <xf numFmtId="170" fontId="11" fillId="0" borderId="17" xfId="0" applyNumberFormat="1" applyFont="1" applyBorder="1" applyAlignment="1">
      <alignment horizontal="centerContinuous"/>
    </xf>
    <xf numFmtId="0" fontId="18" fillId="0" borderId="15" xfId="0" applyFont="1" applyBorder="1" applyAlignment="1">
      <alignment/>
    </xf>
    <xf numFmtId="0" fontId="18" fillId="0" borderId="15" xfId="1586" applyFont="1" applyBorder="1" applyAlignment="1">
      <alignment horizontal="centerContinuous"/>
      <protection/>
    </xf>
    <xf numFmtId="0" fontId="11" fillId="0" borderId="15" xfId="1586" applyFont="1" applyBorder="1" applyAlignment="1" applyProtection="1">
      <alignment horizontal="left"/>
      <protection/>
    </xf>
    <xf numFmtId="3" fontId="11" fillId="0" borderId="15" xfId="1586" applyNumberFormat="1" applyFont="1" applyBorder="1" applyProtection="1">
      <alignment/>
      <protection locked="0"/>
    </xf>
    <xf numFmtId="171" fontId="11" fillId="0" borderId="15" xfId="1586" applyNumberFormat="1" applyFont="1" applyBorder="1" applyProtection="1">
      <alignment/>
      <protection/>
    </xf>
    <xf numFmtId="169" fontId="19" fillId="0" borderId="0" xfId="0" applyNumberFormat="1" applyFont="1" applyAlignment="1">
      <alignment horizontal="right"/>
    </xf>
    <xf numFmtId="4" fontId="11" fillId="0" borderId="0" xfId="1088" applyNumberFormat="1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40" fillId="0" borderId="0" xfId="0" applyFont="1" applyBorder="1" applyAlignment="1">
      <alignment/>
    </xf>
    <xf numFmtId="3" fontId="41" fillId="0" borderId="0" xfId="1586" applyNumberFormat="1" applyFont="1" applyBorder="1">
      <alignment/>
      <protection/>
    </xf>
    <xf numFmtId="0" fontId="40" fillId="0" borderId="0" xfId="0" applyFont="1" applyAlignment="1">
      <alignment horizontal="left"/>
    </xf>
    <xf numFmtId="16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9" fontId="42" fillId="0" borderId="0" xfId="0" applyNumberFormat="1" applyFont="1" applyBorder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3" fontId="2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4" fillId="0" borderId="0" xfId="0" applyNumberFormat="1" applyFont="1" applyAlignment="1">
      <alignment horizontal="left"/>
    </xf>
    <xf numFmtId="169" fontId="24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/>
    </xf>
    <xf numFmtId="43" fontId="18" fillId="0" borderId="0" xfId="326" applyFont="1" applyAlignment="1">
      <alignment horizontal="right"/>
    </xf>
    <xf numFmtId="43" fontId="11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17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4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70" fontId="11" fillId="0" borderId="15" xfId="0" applyNumberFormat="1" applyFont="1" applyBorder="1" applyAlignment="1">
      <alignment horizontal="centerContinuous"/>
    </xf>
    <xf numFmtId="0" fontId="18" fillId="0" borderId="17" xfId="0" applyFont="1" applyBorder="1" applyAlignment="1" applyProtection="1">
      <alignment horizontal="right"/>
      <protection locked="0"/>
    </xf>
    <xf numFmtId="0" fontId="18" fillId="0" borderId="15" xfId="0" applyFont="1" applyBorder="1" applyAlignment="1">
      <alignment horizontal="center"/>
    </xf>
    <xf numFmtId="38" fontId="18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8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167" fontId="11" fillId="0" borderId="0" xfId="326" applyNumberFormat="1" applyFont="1" applyFill="1" applyBorder="1" applyAlignment="1" applyProtection="1">
      <alignment/>
      <protection/>
    </xf>
    <xf numFmtId="171" fontId="11" fillId="0" borderId="0" xfId="1586" applyNumberFormat="1" applyFont="1" applyFill="1" applyBorder="1" applyProtection="1">
      <alignment/>
      <protection/>
    </xf>
    <xf numFmtId="0" fontId="11" fillId="0" borderId="0" xfId="0" applyFont="1" applyFill="1" applyAlignment="1">
      <alignment horizontal="center"/>
    </xf>
    <xf numFmtId="170" fontId="11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1" fillId="0" borderId="0" xfId="0" applyNumberFormat="1" applyFont="1" applyAlignment="1">
      <alignment horizontal="left"/>
    </xf>
    <xf numFmtId="1" fontId="11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15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17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1590" applyFont="1" applyFill="1" applyBorder="1" applyAlignment="1">
      <alignment horizontal="left" wrapText="1"/>
      <protection/>
    </xf>
    <xf numFmtId="0" fontId="3" fillId="0" borderId="0" xfId="1591" applyFont="1" applyFill="1" applyBorder="1" applyAlignment="1">
      <alignment horizontal="left" wrapText="1"/>
      <protection/>
    </xf>
    <xf numFmtId="49" fontId="1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1" fillId="0" borderId="0" xfId="1586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8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49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70" fontId="21" fillId="0" borderId="0" xfId="0" applyNumberFormat="1" applyFont="1" applyBorder="1" applyAlignment="1">
      <alignment horizontal="right"/>
    </xf>
    <xf numFmtId="168" fontId="11" fillId="0" borderId="0" xfId="326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8" fillId="0" borderId="0" xfId="0" applyFont="1" applyFill="1" applyBorder="1" applyAlignment="1">
      <alignment/>
    </xf>
    <xf numFmtId="17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70" fontId="1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1" fillId="0" borderId="0" xfId="326" applyNumberFormat="1" applyFont="1" applyBorder="1" applyAlignment="1">
      <alignment/>
    </xf>
    <xf numFmtId="170" fontId="24" fillId="0" borderId="0" xfId="0" applyNumberFormat="1" applyFont="1" applyBorder="1" applyAlignment="1">
      <alignment horizontal="right"/>
    </xf>
    <xf numFmtId="168" fontId="18" fillId="0" borderId="0" xfId="326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1595" applyFont="1" applyFill="1" applyBorder="1" applyAlignment="1">
      <alignment wrapText="1"/>
      <protection/>
    </xf>
    <xf numFmtId="178" fontId="52" fillId="0" borderId="0" xfId="1146" applyNumberFormat="1" applyFont="1" applyAlignment="1" applyProtection="1">
      <alignment/>
      <protection/>
    </xf>
    <xf numFmtId="4" fontId="0" fillId="0" borderId="0" xfId="0" applyNumberFormat="1" applyFont="1" applyFill="1" applyBorder="1" applyAlignment="1">
      <alignment vertical="top" wrapText="1"/>
    </xf>
    <xf numFmtId="43" fontId="11" fillId="0" borderId="0" xfId="326" applyFont="1" applyFill="1" applyAlignment="1">
      <alignment/>
    </xf>
    <xf numFmtId="168" fontId="11" fillId="0" borderId="0" xfId="326" applyNumberFormat="1" applyFont="1" applyFill="1" applyAlignment="1">
      <alignment/>
    </xf>
    <xf numFmtId="43" fontId="11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1589">
      <alignment/>
      <protection/>
    </xf>
    <xf numFmtId="14" fontId="0" fillId="0" borderId="0" xfId="1589" applyNumberFormat="1">
      <alignment/>
      <protection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11" fillId="0" borderId="0" xfId="0" applyNumberFormat="1" applyFont="1" applyFill="1" applyAlignment="1">
      <alignment horizontal="right"/>
    </xf>
    <xf numFmtId="14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3" fillId="0" borderId="0" xfId="0" applyFont="1" applyBorder="1" applyAlignment="1">
      <alignment/>
    </xf>
    <xf numFmtId="0" fontId="58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3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1" fontId="60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0" fontId="11" fillId="0" borderId="0" xfId="1626" applyNumberFormat="1" applyFont="1" applyAlignment="1">
      <alignment horizontal="right"/>
    </xf>
    <xf numFmtId="0" fontId="3" fillId="0" borderId="0" xfId="1593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1597" applyNumberFormat="1" applyFont="1" applyBorder="1" applyAlignment="1">
      <alignment horizontal="left"/>
      <protection/>
    </xf>
    <xf numFmtId="14" fontId="11" fillId="0" borderId="0" xfId="1597" applyNumberFormat="1" applyFont="1" applyAlignment="1">
      <alignment horizontal="left"/>
      <protection/>
    </xf>
    <xf numFmtId="14" fontId="11" fillId="0" borderId="0" xfId="1597" applyNumberFormat="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14" fontId="0" fillId="0" borderId="0" xfId="1597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1" fillId="0" borderId="11" xfId="1596" applyFont="1" applyFill="1" applyBorder="1" applyAlignment="1">
      <alignment/>
      <protection/>
    </xf>
    <xf numFmtId="0" fontId="62" fillId="0" borderId="11" xfId="1596" applyFont="1" applyFill="1" applyBorder="1" applyAlignment="1">
      <alignment/>
      <protection/>
    </xf>
    <xf numFmtId="0" fontId="62" fillId="0" borderId="0" xfId="1596" applyFont="1" applyFill="1" applyBorder="1" applyAlignment="1">
      <alignment/>
      <protection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8" fillId="0" borderId="16" xfId="0" applyNumberFormat="1" applyFont="1" applyBorder="1" applyAlignment="1" applyProtection="1">
      <alignment/>
      <protection locked="0"/>
    </xf>
    <xf numFmtId="43" fontId="31" fillId="0" borderId="0" xfId="0" applyNumberFormat="1" applyFont="1" applyFill="1" applyBorder="1" applyAlignment="1" applyProtection="1">
      <alignment/>
      <protection locked="0"/>
    </xf>
    <xf numFmtId="43" fontId="18" fillId="0" borderId="17" xfId="0" applyNumberFormat="1" applyFont="1" applyBorder="1" applyAlignment="1" applyProtection="1">
      <alignment/>
      <protection locked="0"/>
    </xf>
    <xf numFmtId="43" fontId="18" fillId="0" borderId="17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43" fontId="18" fillId="0" borderId="15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 horizontal="right"/>
      <protection locked="0"/>
    </xf>
    <xf numFmtId="43" fontId="10" fillId="0" borderId="0" xfId="0" applyNumberFormat="1" applyFont="1" applyBorder="1" applyAlignment="1" applyProtection="1">
      <alignment horizontal="left"/>
      <protection locked="0"/>
    </xf>
    <xf numFmtId="43" fontId="10" fillId="0" borderId="0" xfId="0" applyNumberFormat="1" applyFont="1" applyBorder="1" applyAlignment="1" applyProtection="1">
      <alignment horizontal="right"/>
      <protection locked="0"/>
    </xf>
    <xf numFmtId="43" fontId="10" fillId="0" borderId="0" xfId="0" applyNumberFormat="1" applyFont="1" applyFill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15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41" fontId="11" fillId="0" borderId="15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left"/>
      <protection locked="0"/>
    </xf>
    <xf numFmtId="41" fontId="31" fillId="0" borderId="0" xfId="0" applyNumberFormat="1" applyFont="1" applyFill="1" applyBorder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15" xfId="0" applyNumberFormat="1" applyFont="1" applyBorder="1" applyAlignment="1" applyProtection="1">
      <alignment horizontal="center"/>
      <protection locked="0"/>
    </xf>
    <xf numFmtId="41" fontId="11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 horizontal="center"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center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15" xfId="0" applyNumberFormat="1" applyFont="1" applyFill="1" applyBorder="1" applyAlignment="1" applyProtection="1">
      <alignment horizontal="center"/>
      <protection locked="0"/>
    </xf>
    <xf numFmtId="41" fontId="10" fillId="0" borderId="15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>
      <alignment horizontal="left"/>
    </xf>
    <xf numFmtId="3" fontId="18" fillId="0" borderId="17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1587" applyAlignment="1">
      <alignment/>
      <protection/>
    </xf>
    <xf numFmtId="171" fontId="0" fillId="0" borderId="0" xfId="1587" applyNumberFormat="1" applyAlignment="1">
      <alignment/>
      <protection/>
    </xf>
    <xf numFmtId="0" fontId="0" fillId="0" borderId="0" xfId="1587" applyFill="1" applyAlignment="1">
      <alignment/>
      <protection/>
    </xf>
    <xf numFmtId="3" fontId="0" fillId="0" borderId="0" xfId="1587" applyNumberFormat="1" applyFont="1" applyAlignment="1">
      <alignment/>
      <protection/>
    </xf>
    <xf numFmtId="0" fontId="0" fillId="0" borderId="0" xfId="1587" applyFont="1" applyAlignment="1">
      <alignment/>
      <protection/>
    </xf>
    <xf numFmtId="169" fontId="0" fillId="0" borderId="0" xfId="1587" applyNumberFormat="1" applyFont="1" applyAlignment="1">
      <alignment/>
      <protection/>
    </xf>
    <xf numFmtId="15" fontId="3" fillId="0" borderId="0" xfId="1588" applyNumberFormat="1" applyFont="1" applyFill="1" applyBorder="1" applyAlignment="1">
      <alignment horizontal="right" wrapText="1"/>
      <protection/>
    </xf>
    <xf numFmtId="0" fontId="3" fillId="0" borderId="0" xfId="1588" applyFont="1" applyFill="1" applyBorder="1" applyAlignment="1">
      <alignment wrapText="1"/>
      <protection/>
    </xf>
    <xf numFmtId="0" fontId="3" fillId="0" borderId="0" xfId="1588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1594" applyNumberFormat="1" applyFont="1" applyBorder="1">
      <alignment/>
      <protection/>
    </xf>
    <xf numFmtId="3" fontId="2" fillId="0" borderId="0" xfId="1594" applyNumberFormat="1" applyFont="1" applyBorder="1">
      <alignment/>
      <protection/>
    </xf>
    <xf numFmtId="2" fontId="91" fillId="0" borderId="0" xfId="1177" applyNumberFormat="1">
      <alignment/>
      <protection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5" fillId="0" borderId="0" xfId="1592" applyBorder="1">
      <alignment/>
      <protection/>
    </xf>
    <xf numFmtId="0" fontId="5" fillId="0" borderId="0" xfId="1592">
      <alignment/>
      <protection/>
    </xf>
    <xf numFmtId="0" fontId="5" fillId="11" borderId="0" xfId="1592" applyFont="1" applyFill="1" applyBorder="1">
      <alignment/>
      <protection/>
    </xf>
    <xf numFmtId="49" fontId="51" fillId="0" borderId="0" xfId="1592" applyNumberFormat="1" applyFont="1" applyFill="1">
      <alignment/>
      <protection/>
    </xf>
    <xf numFmtId="0" fontId="5" fillId="0" borderId="0" xfId="1592" applyFont="1" applyFill="1" applyBorder="1">
      <alignment/>
      <protection/>
    </xf>
    <xf numFmtId="0" fontId="5" fillId="0" borderId="0" xfId="1592" applyFont="1">
      <alignment/>
      <protection/>
    </xf>
    <xf numFmtId="0" fontId="79" fillId="0" borderId="0" xfId="1592" applyFont="1" applyBorder="1">
      <alignment/>
      <protection/>
    </xf>
    <xf numFmtId="3" fontId="5" fillId="0" borderId="0" xfId="1592" applyNumberFormat="1" applyBorder="1">
      <alignment/>
      <protection/>
    </xf>
    <xf numFmtId="1" fontId="5" fillId="0" borderId="0" xfId="1592" applyNumberFormat="1" applyBorder="1">
      <alignment/>
      <protection/>
    </xf>
    <xf numFmtId="0" fontId="5" fillId="22" borderId="0" xfId="1592" applyFill="1" applyBorder="1">
      <alignment/>
      <protection/>
    </xf>
    <xf numFmtId="1" fontId="5" fillId="0" borderId="0" xfId="1592" applyNumberFormat="1">
      <alignment/>
      <protection/>
    </xf>
    <xf numFmtId="49" fontId="80" fillId="0" borderId="0" xfId="1592" applyNumberFormat="1" applyFont="1" applyBorder="1">
      <alignment/>
      <protection/>
    </xf>
    <xf numFmtId="192" fontId="7" fillId="0" borderId="0" xfId="1381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1180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1180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86" fillId="0" borderId="0" xfId="0" applyNumberFormat="1" applyFont="1" applyFill="1" applyAlignment="1">
      <alignment horizontal="right"/>
    </xf>
    <xf numFmtId="2" fontId="7" fillId="0" borderId="0" xfId="1474" applyNumberFormat="1" applyFont="1" applyAlignment="1">
      <alignment horizontal="center"/>
      <protection/>
    </xf>
    <xf numFmtId="2" fontId="18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18" fillId="0" borderId="0" xfId="0" applyNumberFormat="1" applyFont="1" applyFill="1" applyAlignment="1">
      <alignment horizontal="right"/>
    </xf>
    <xf numFmtId="2" fontId="18" fillId="0" borderId="15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86" fillId="0" borderId="0" xfId="0" applyNumberFormat="1" applyFont="1" applyFill="1" applyAlignment="1">
      <alignment horizontal="right"/>
    </xf>
    <xf numFmtId="43" fontId="10" fillId="0" borderId="15" xfId="0" applyNumberFormat="1" applyFont="1" applyBorder="1" applyAlignment="1" applyProtection="1">
      <alignment/>
      <protection locked="0"/>
    </xf>
    <xf numFmtId="2" fontId="7" fillId="0" borderId="0" xfId="1584" applyNumberFormat="1" applyFont="1" applyAlignment="1">
      <alignment horizontal="center"/>
      <protection/>
    </xf>
    <xf numFmtId="2" fontId="7" fillId="0" borderId="0" xfId="1585" applyNumberFormat="1" applyFont="1" applyAlignment="1">
      <alignment horizontal="center"/>
      <protection/>
    </xf>
    <xf numFmtId="164" fontId="15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0" xfId="1587" applyNumberFormat="1" applyFont="1" applyAlignment="1">
      <alignment/>
      <protection/>
    </xf>
  </cellXfs>
  <cellStyles count="1716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2 2" xfId="330"/>
    <cellStyle name="Comma [0] 2 2 3" xfId="331"/>
    <cellStyle name="Comma [0] 2 3" xfId="332"/>
    <cellStyle name="Comma [0] 2 4" xfId="333"/>
    <cellStyle name="Comma [0] 2 4 2" xfId="334"/>
    <cellStyle name="Comma [0] 3" xfId="335"/>
    <cellStyle name="Comma [0] 3 2" xfId="336"/>
    <cellStyle name="Comma [0] 3 2 2" xfId="337"/>
    <cellStyle name="Comma [0] 3 2 3" xfId="338"/>
    <cellStyle name="Comma [0] 3 3" xfId="339"/>
    <cellStyle name="Comma [0] 3 4" xfId="340"/>
    <cellStyle name="Comma [0] 3 4 2" xfId="341"/>
    <cellStyle name="Comma 10" xfId="342"/>
    <cellStyle name="Comma 10 2" xfId="343"/>
    <cellStyle name="Comma 10 2 2" xfId="344"/>
    <cellStyle name="Comma 10 2 3" xfId="345"/>
    <cellStyle name="Comma 10 3" xfId="346"/>
    <cellStyle name="Comma 10 4" xfId="347"/>
    <cellStyle name="Comma 10 4 2" xfId="348"/>
    <cellStyle name="Comma 100" xfId="349"/>
    <cellStyle name="Comma 100 2" xfId="350"/>
    <cellStyle name="Comma 101" xfId="351"/>
    <cellStyle name="Comma 101 2" xfId="352"/>
    <cellStyle name="Comma 102" xfId="353"/>
    <cellStyle name="Comma 102 2" xfId="354"/>
    <cellStyle name="Comma 103" xfId="355"/>
    <cellStyle name="Comma 103 2" xfId="356"/>
    <cellStyle name="Comma 104" xfId="357"/>
    <cellStyle name="Comma 104 2" xfId="358"/>
    <cellStyle name="Comma 105" xfId="359"/>
    <cellStyle name="Comma 105 2" xfId="360"/>
    <cellStyle name="Comma 106" xfId="361"/>
    <cellStyle name="Comma 106 2" xfId="362"/>
    <cellStyle name="Comma 107" xfId="363"/>
    <cellStyle name="Comma 107 2" xfId="364"/>
    <cellStyle name="Comma 108" xfId="365"/>
    <cellStyle name="Comma 108 2" xfId="366"/>
    <cellStyle name="Comma 109" xfId="367"/>
    <cellStyle name="Comma 109 2" xfId="368"/>
    <cellStyle name="Comma 11" xfId="369"/>
    <cellStyle name="Comma 11 2" xfId="370"/>
    <cellStyle name="Comma 11 2 2" xfId="371"/>
    <cellStyle name="Comma 11 2 3" xfId="372"/>
    <cellStyle name="Comma 11 3" xfId="373"/>
    <cellStyle name="Comma 11 4" xfId="374"/>
    <cellStyle name="Comma 11 4 2" xfId="375"/>
    <cellStyle name="Comma 110" xfId="376"/>
    <cellStyle name="Comma 110 2" xfId="377"/>
    <cellStyle name="Comma 111" xfId="378"/>
    <cellStyle name="Comma 111 2" xfId="379"/>
    <cellStyle name="Comma 112" xfId="380"/>
    <cellStyle name="Comma 112 2" xfId="381"/>
    <cellStyle name="Comma 113" xfId="382"/>
    <cellStyle name="Comma 113 2" xfId="383"/>
    <cellStyle name="Comma 114" xfId="384"/>
    <cellStyle name="Comma 114 2" xfId="385"/>
    <cellStyle name="Comma 115" xfId="386"/>
    <cellStyle name="Comma 115 2" xfId="387"/>
    <cellStyle name="Comma 116" xfId="388"/>
    <cellStyle name="Comma 116 2" xfId="389"/>
    <cellStyle name="Comma 117" xfId="390"/>
    <cellStyle name="Comma 117 2" xfId="391"/>
    <cellStyle name="Comma 118" xfId="392"/>
    <cellStyle name="Comma 118 2" xfId="393"/>
    <cellStyle name="Comma 119" xfId="394"/>
    <cellStyle name="Comma 119 2" xfId="395"/>
    <cellStyle name="Comma 12" xfId="396"/>
    <cellStyle name="Comma 12 2" xfId="397"/>
    <cellStyle name="Comma 12 2 2" xfId="398"/>
    <cellStyle name="Comma 12 2 3" xfId="399"/>
    <cellStyle name="Comma 12 3" xfId="400"/>
    <cellStyle name="Comma 12 4" xfId="401"/>
    <cellStyle name="Comma 12 4 2" xfId="402"/>
    <cellStyle name="Comma 120" xfId="403"/>
    <cellStyle name="Comma 120 2" xfId="404"/>
    <cellStyle name="Comma 121" xfId="405"/>
    <cellStyle name="Comma 121 2" xfId="406"/>
    <cellStyle name="Comma 122" xfId="407"/>
    <cellStyle name="Comma 122 2" xfId="408"/>
    <cellStyle name="Comma 123" xfId="409"/>
    <cellStyle name="Comma 123 2" xfId="410"/>
    <cellStyle name="Comma 124" xfId="411"/>
    <cellStyle name="Comma 124 2" xfId="412"/>
    <cellStyle name="Comma 125" xfId="413"/>
    <cellStyle name="Comma 125 2" xfId="414"/>
    <cellStyle name="Comma 126" xfId="415"/>
    <cellStyle name="Comma 126 2" xfId="416"/>
    <cellStyle name="Comma 127" xfId="417"/>
    <cellStyle name="Comma 127 2" xfId="418"/>
    <cellStyle name="Comma 128" xfId="419"/>
    <cellStyle name="Comma 128 2" xfId="420"/>
    <cellStyle name="Comma 129" xfId="421"/>
    <cellStyle name="Comma 129 2" xfId="422"/>
    <cellStyle name="Comma 13" xfId="423"/>
    <cellStyle name="Comma 13 2" xfId="424"/>
    <cellStyle name="Comma 13 2 2" xfId="425"/>
    <cellStyle name="Comma 13 2 3" xfId="426"/>
    <cellStyle name="Comma 13 3" xfId="427"/>
    <cellStyle name="Comma 13 4" xfId="428"/>
    <cellStyle name="Comma 13 4 2" xfId="429"/>
    <cellStyle name="Comma 130" xfId="430"/>
    <cellStyle name="Comma 130 2" xfId="431"/>
    <cellStyle name="Comma 131" xfId="432"/>
    <cellStyle name="Comma 131 2" xfId="433"/>
    <cellStyle name="Comma 132" xfId="434"/>
    <cellStyle name="Comma 132 2" xfId="435"/>
    <cellStyle name="Comma 133" xfId="436"/>
    <cellStyle name="Comma 133 2" xfId="437"/>
    <cellStyle name="Comma 134" xfId="438"/>
    <cellStyle name="Comma 134 2" xfId="439"/>
    <cellStyle name="Comma 135" xfId="440"/>
    <cellStyle name="Comma 135 2" xfId="441"/>
    <cellStyle name="Comma 136" xfId="442"/>
    <cellStyle name="Comma 136 2" xfId="443"/>
    <cellStyle name="Comma 137" xfId="444"/>
    <cellStyle name="Comma 137 2" xfId="445"/>
    <cellStyle name="Comma 138" xfId="446"/>
    <cellStyle name="Comma 138 2" xfId="447"/>
    <cellStyle name="Comma 139" xfId="448"/>
    <cellStyle name="Comma 139 2" xfId="449"/>
    <cellStyle name="Comma 14" xfId="450"/>
    <cellStyle name="Comma 14 2" xfId="451"/>
    <cellStyle name="Comma 14 2 2" xfId="452"/>
    <cellStyle name="Comma 14 2 3" xfId="453"/>
    <cellStyle name="Comma 14 3" xfId="454"/>
    <cellStyle name="Comma 14 4" xfId="455"/>
    <cellStyle name="Comma 14 4 2" xfId="456"/>
    <cellStyle name="Comma 140" xfId="457"/>
    <cellStyle name="Comma 140 2" xfId="458"/>
    <cellStyle name="Comma 141" xfId="459"/>
    <cellStyle name="Comma 141 2" xfId="460"/>
    <cellStyle name="Comma 142" xfId="461"/>
    <cellStyle name="Comma 142 2" xfId="462"/>
    <cellStyle name="Comma 143" xfId="463"/>
    <cellStyle name="Comma 143 2" xfId="464"/>
    <cellStyle name="Comma 144" xfId="465"/>
    <cellStyle name="Comma 144 2" xfId="466"/>
    <cellStyle name="Comma 145" xfId="467"/>
    <cellStyle name="Comma 145 2" xfId="468"/>
    <cellStyle name="Comma 146" xfId="469"/>
    <cellStyle name="Comma 146 2" xfId="470"/>
    <cellStyle name="Comma 147" xfId="471"/>
    <cellStyle name="Comma 147 2" xfId="472"/>
    <cellStyle name="Comma 148" xfId="473"/>
    <cellStyle name="Comma 148 2" xfId="474"/>
    <cellStyle name="Comma 149" xfId="475"/>
    <cellStyle name="Comma 149 2" xfId="476"/>
    <cellStyle name="Comma 15" xfId="477"/>
    <cellStyle name="Comma 15 2" xfId="478"/>
    <cellStyle name="Comma 15 2 2" xfId="479"/>
    <cellStyle name="Comma 15 2 3" xfId="480"/>
    <cellStyle name="Comma 15 3" xfId="481"/>
    <cellStyle name="Comma 15 4" xfId="482"/>
    <cellStyle name="Comma 15 4 2" xfId="483"/>
    <cellStyle name="Comma 150" xfId="484"/>
    <cellStyle name="Comma 150 2" xfId="485"/>
    <cellStyle name="Comma 151" xfId="486"/>
    <cellStyle name="Comma 151 2" xfId="487"/>
    <cellStyle name="Comma 152" xfId="488"/>
    <cellStyle name="Comma 152 2" xfId="489"/>
    <cellStyle name="Comma 153" xfId="490"/>
    <cellStyle name="Comma 153 2" xfId="491"/>
    <cellStyle name="Comma 154" xfId="492"/>
    <cellStyle name="Comma 154 2" xfId="493"/>
    <cellStyle name="Comma 155" xfId="494"/>
    <cellStyle name="Comma 155 2" xfId="495"/>
    <cellStyle name="Comma 156" xfId="496"/>
    <cellStyle name="Comma 156 2" xfId="497"/>
    <cellStyle name="Comma 157" xfId="498"/>
    <cellStyle name="Comma 157 2" xfId="499"/>
    <cellStyle name="Comma 158" xfId="500"/>
    <cellStyle name="Comma 158 2" xfId="501"/>
    <cellStyle name="Comma 159" xfId="502"/>
    <cellStyle name="Comma 159 2" xfId="503"/>
    <cellStyle name="Comma 16" xfId="504"/>
    <cellStyle name="Comma 16 2" xfId="505"/>
    <cellStyle name="Comma 16 2 2" xfId="506"/>
    <cellStyle name="Comma 16 2 3" xfId="507"/>
    <cellStyle name="Comma 16 3" xfId="508"/>
    <cellStyle name="Comma 16 4" xfId="509"/>
    <cellStyle name="Comma 16 4 2" xfId="510"/>
    <cellStyle name="Comma 160" xfId="511"/>
    <cellStyle name="Comma 160 2" xfId="512"/>
    <cellStyle name="Comma 161" xfId="513"/>
    <cellStyle name="Comma 161 2" xfId="514"/>
    <cellStyle name="Comma 162" xfId="515"/>
    <cellStyle name="Comma 162 2" xfId="516"/>
    <cellStyle name="Comma 163" xfId="517"/>
    <cellStyle name="Comma 163 2" xfId="518"/>
    <cellStyle name="Comma 164" xfId="519"/>
    <cellStyle name="Comma 164 2" xfId="520"/>
    <cellStyle name="Comma 165" xfId="521"/>
    <cellStyle name="Comma 165 2" xfId="522"/>
    <cellStyle name="Comma 166" xfId="523"/>
    <cellStyle name="Comma 166 2" xfId="524"/>
    <cellStyle name="Comma 167" xfId="525"/>
    <cellStyle name="Comma 167 2" xfId="526"/>
    <cellStyle name="Comma 168" xfId="527"/>
    <cellStyle name="Comma 168 2" xfId="528"/>
    <cellStyle name="Comma 169" xfId="529"/>
    <cellStyle name="Comma 169 2" xfId="530"/>
    <cellStyle name="Comma 17" xfId="531"/>
    <cellStyle name="Comma 17 2" xfId="532"/>
    <cellStyle name="Comma 17 2 2" xfId="533"/>
    <cellStyle name="Comma 17 2 3" xfId="534"/>
    <cellStyle name="Comma 17 3" xfId="535"/>
    <cellStyle name="Comma 17 4" xfId="536"/>
    <cellStyle name="Comma 17 4 2" xfId="537"/>
    <cellStyle name="Comma 170" xfId="538"/>
    <cellStyle name="Comma 170 2" xfId="539"/>
    <cellStyle name="Comma 171" xfId="540"/>
    <cellStyle name="Comma 171 2" xfId="541"/>
    <cellStyle name="Comma 172" xfId="542"/>
    <cellStyle name="Comma 172 2" xfId="543"/>
    <cellStyle name="Comma 173" xfId="544"/>
    <cellStyle name="Comma 173 2" xfId="545"/>
    <cellStyle name="Comma 174" xfId="546"/>
    <cellStyle name="Comma 174 2" xfId="547"/>
    <cellStyle name="Comma 175" xfId="548"/>
    <cellStyle name="Comma 175 2" xfId="549"/>
    <cellStyle name="Comma 176" xfId="550"/>
    <cellStyle name="Comma 176 2" xfId="551"/>
    <cellStyle name="Comma 177" xfId="552"/>
    <cellStyle name="Comma 177 2" xfId="553"/>
    <cellStyle name="Comma 178" xfId="554"/>
    <cellStyle name="Comma 178 2" xfId="555"/>
    <cellStyle name="Comma 179" xfId="556"/>
    <cellStyle name="Comma 179 2" xfId="557"/>
    <cellStyle name="Comma 18" xfId="558"/>
    <cellStyle name="Comma 18 2" xfId="559"/>
    <cellStyle name="Comma 18 2 2" xfId="560"/>
    <cellStyle name="Comma 18 2 3" xfId="561"/>
    <cellStyle name="Comma 18 3" xfId="562"/>
    <cellStyle name="Comma 18 4" xfId="563"/>
    <cellStyle name="Comma 18 4 2" xfId="564"/>
    <cellStyle name="Comma 180" xfId="565"/>
    <cellStyle name="Comma 180 2" xfId="566"/>
    <cellStyle name="Comma 181" xfId="567"/>
    <cellStyle name="Comma 181 2" xfId="568"/>
    <cellStyle name="Comma 182" xfId="569"/>
    <cellStyle name="Comma 182 2" xfId="570"/>
    <cellStyle name="Comma 183" xfId="571"/>
    <cellStyle name="Comma 184" xfId="572"/>
    <cellStyle name="Comma 185" xfId="573"/>
    <cellStyle name="Comma 186" xfId="574"/>
    <cellStyle name="Comma 187" xfId="575"/>
    <cellStyle name="Comma 188" xfId="576"/>
    <cellStyle name="Comma 189" xfId="577"/>
    <cellStyle name="Comma 19" xfId="578"/>
    <cellStyle name="Comma 19 2" xfId="579"/>
    <cellStyle name="Comma 19 2 2" xfId="580"/>
    <cellStyle name="Comma 19 2 3" xfId="581"/>
    <cellStyle name="Comma 19 3" xfId="582"/>
    <cellStyle name="Comma 19 4" xfId="583"/>
    <cellStyle name="Comma 19 4 2" xfId="584"/>
    <cellStyle name="Comma 190" xfId="585"/>
    <cellStyle name="Comma 191" xfId="586"/>
    <cellStyle name="Comma 192" xfId="587"/>
    <cellStyle name="Comma 193" xfId="588"/>
    <cellStyle name="Comma 194" xfId="589"/>
    <cellStyle name="Comma 195" xfId="590"/>
    <cellStyle name="Comma 196" xfId="591"/>
    <cellStyle name="Comma 2" xfId="592"/>
    <cellStyle name="Comma 2 2" xfId="593"/>
    <cellStyle name="Comma 2 2 2" xfId="594"/>
    <cellStyle name="Comma 2 2 2 2" xfId="595"/>
    <cellStyle name="Comma 2 2 2 2 2" xfId="596"/>
    <cellStyle name="Comma 2 2 2 3" xfId="597"/>
    <cellStyle name="Comma 2 2 3" xfId="598"/>
    <cellStyle name="Comma 2 2 3 2" xfId="599"/>
    <cellStyle name="Comma 2 3" xfId="600"/>
    <cellStyle name="Comma 2 3 2" xfId="601"/>
    <cellStyle name="Comma 2 3 2 2" xfId="602"/>
    <cellStyle name="Comma 2 3 2 3" xfId="603"/>
    <cellStyle name="Comma 2 3 2 4" xfId="604"/>
    <cellStyle name="Comma 2 3 3" xfId="605"/>
    <cellStyle name="Comma 2 3 3 2" xfId="606"/>
    <cellStyle name="Comma 2 3 4" xfId="607"/>
    <cellStyle name="Comma 2 3 5" xfId="608"/>
    <cellStyle name="Comma 2 3 5 2" xfId="609"/>
    <cellStyle name="Comma 2 3 6" xfId="610"/>
    <cellStyle name="Comma 2 3 7" xfId="611"/>
    <cellStyle name="Comma 2 3 7 2" xfId="612"/>
    <cellStyle name="Comma 2 4" xfId="613"/>
    <cellStyle name="Comma 2 5" xfId="614"/>
    <cellStyle name="Comma 2 5 2" xfId="615"/>
    <cellStyle name="Comma 2 5 2 2" xfId="616"/>
    <cellStyle name="Comma 2 5 2 3" xfId="617"/>
    <cellStyle name="Comma 2 5 3" xfId="618"/>
    <cellStyle name="Comma 2 5 4" xfId="619"/>
    <cellStyle name="Comma 2 5 4 2" xfId="620"/>
    <cellStyle name="Comma 20" xfId="621"/>
    <cellStyle name="Comma 20 2" xfId="622"/>
    <cellStyle name="Comma 20 2 2" xfId="623"/>
    <cellStyle name="Comma 20 2 3" xfId="624"/>
    <cellStyle name="Comma 20 3" xfId="625"/>
    <cellStyle name="Comma 20 4" xfId="626"/>
    <cellStyle name="Comma 20 4 2" xfId="627"/>
    <cellStyle name="Comma 21" xfId="628"/>
    <cellStyle name="Comma 21 2" xfId="629"/>
    <cellStyle name="Comma 21 2 2" xfId="630"/>
    <cellStyle name="Comma 21 2 3" xfId="631"/>
    <cellStyle name="Comma 21 3" xfId="632"/>
    <cellStyle name="Comma 21 4" xfId="633"/>
    <cellStyle name="Comma 21 4 2" xfId="634"/>
    <cellStyle name="Comma 22" xfId="635"/>
    <cellStyle name="Comma 22 2" xfId="636"/>
    <cellStyle name="Comma 22 2 2" xfId="637"/>
    <cellStyle name="Comma 22 2 3" xfId="638"/>
    <cellStyle name="Comma 22 3" xfId="639"/>
    <cellStyle name="Comma 22 4" xfId="640"/>
    <cellStyle name="Comma 22 4 2" xfId="641"/>
    <cellStyle name="Comma 23" xfId="642"/>
    <cellStyle name="Comma 23 2" xfId="643"/>
    <cellStyle name="Comma 23 2 2" xfId="644"/>
    <cellStyle name="Comma 23 2 3" xfId="645"/>
    <cellStyle name="Comma 23 3" xfId="646"/>
    <cellStyle name="Comma 23 4" xfId="647"/>
    <cellStyle name="Comma 23 4 2" xfId="648"/>
    <cellStyle name="Comma 24" xfId="649"/>
    <cellStyle name="Comma 24 2" xfId="650"/>
    <cellStyle name="Comma 24 2 2" xfId="651"/>
    <cellStyle name="Comma 24 2 3" xfId="652"/>
    <cellStyle name="Comma 24 3" xfId="653"/>
    <cellStyle name="Comma 24 4" xfId="654"/>
    <cellStyle name="Comma 24 4 2" xfId="655"/>
    <cellStyle name="Comma 25" xfId="656"/>
    <cellStyle name="Comma 25 2" xfId="657"/>
    <cellStyle name="Comma 25 2 2" xfId="658"/>
    <cellStyle name="Comma 25 2 3" xfId="659"/>
    <cellStyle name="Comma 25 3" xfId="660"/>
    <cellStyle name="Comma 25 4" xfId="661"/>
    <cellStyle name="Comma 25 4 2" xfId="662"/>
    <cellStyle name="Comma 26" xfId="663"/>
    <cellStyle name="Comma 26 2" xfId="664"/>
    <cellStyle name="Comma 26 2 2" xfId="665"/>
    <cellStyle name="Comma 26 2 3" xfId="666"/>
    <cellStyle name="Comma 26 3" xfId="667"/>
    <cellStyle name="Comma 26 4" xfId="668"/>
    <cellStyle name="Comma 26 4 2" xfId="669"/>
    <cellStyle name="Comma 27" xfId="670"/>
    <cellStyle name="Comma 27 2" xfId="671"/>
    <cellStyle name="Comma 27 2 2" xfId="672"/>
    <cellStyle name="Comma 27 2 3" xfId="673"/>
    <cellStyle name="Comma 27 3" xfId="674"/>
    <cellStyle name="Comma 27 4" xfId="675"/>
    <cellStyle name="Comma 27 4 2" xfId="676"/>
    <cellStyle name="Comma 28" xfId="677"/>
    <cellStyle name="Comma 28 2" xfId="678"/>
    <cellStyle name="Comma 28 2 2" xfId="679"/>
    <cellStyle name="Comma 28 2 3" xfId="680"/>
    <cellStyle name="Comma 28 3" xfId="681"/>
    <cellStyle name="Comma 28 4" xfId="682"/>
    <cellStyle name="Comma 28 4 2" xfId="683"/>
    <cellStyle name="Comma 29" xfId="684"/>
    <cellStyle name="Comma 29 2" xfId="685"/>
    <cellStyle name="Comma 29 2 2" xfId="686"/>
    <cellStyle name="Comma 29 2 3" xfId="687"/>
    <cellStyle name="Comma 29 3" xfId="688"/>
    <cellStyle name="Comma 29 3 2" xfId="689"/>
    <cellStyle name="Comma 3" xfId="690"/>
    <cellStyle name="Comma 3 2" xfId="691"/>
    <cellStyle name="Comma 3 2 2" xfId="692"/>
    <cellStyle name="Comma 3 2 3" xfId="693"/>
    <cellStyle name="Comma 3 3" xfId="694"/>
    <cellStyle name="Comma 3 3 2" xfId="695"/>
    <cellStyle name="Comma 3 3 2 2" xfId="696"/>
    <cellStyle name="Comma 3 3 3" xfId="697"/>
    <cellStyle name="Comma 3 3 3 2" xfId="698"/>
    <cellStyle name="Comma 3 3 4" xfId="699"/>
    <cellStyle name="Comma 3 3 4 2" xfId="700"/>
    <cellStyle name="Comma 3 4" xfId="701"/>
    <cellStyle name="Comma 3 4 2" xfId="702"/>
    <cellStyle name="Comma 3 4 3" xfId="703"/>
    <cellStyle name="Comma 3 4 4" xfId="704"/>
    <cellStyle name="Comma 3 4 4 2" xfId="705"/>
    <cellStyle name="Comma 3 4 5" xfId="706"/>
    <cellStyle name="Comma 3 5" xfId="707"/>
    <cellStyle name="Comma 3 5 2" xfId="708"/>
    <cellStyle name="Comma 3 5 2 2" xfId="709"/>
    <cellStyle name="Comma 3 6" xfId="710"/>
    <cellStyle name="Comma 3 6 2" xfId="711"/>
    <cellStyle name="Comma 3 6 3" xfId="712"/>
    <cellStyle name="Comma 3_T1 Trading Summary" xfId="713"/>
    <cellStyle name="Comma 30" xfId="714"/>
    <cellStyle name="Comma 30 2" xfId="715"/>
    <cellStyle name="Comma 30 2 2" xfId="716"/>
    <cellStyle name="Comma 30 2 3" xfId="717"/>
    <cellStyle name="Comma 30 3" xfId="718"/>
    <cellStyle name="Comma 30 3 2" xfId="719"/>
    <cellStyle name="Comma 31" xfId="720"/>
    <cellStyle name="Comma 31 2" xfId="721"/>
    <cellStyle name="Comma 31 2 2" xfId="722"/>
    <cellStyle name="Comma 31 2 3" xfId="723"/>
    <cellStyle name="Comma 31 3" xfId="724"/>
    <cellStyle name="Comma 31 4" xfId="725"/>
    <cellStyle name="Comma 31 4 2" xfId="726"/>
    <cellStyle name="Comma 32" xfId="727"/>
    <cellStyle name="Comma 32 2" xfId="728"/>
    <cellStyle name="Comma 32 2 2" xfId="729"/>
    <cellStyle name="Comma 32 2 3" xfId="730"/>
    <cellStyle name="Comma 32 3" xfId="731"/>
    <cellStyle name="Comma 32 4" xfId="732"/>
    <cellStyle name="Comma 32 4 2" xfId="733"/>
    <cellStyle name="Comma 33" xfId="734"/>
    <cellStyle name="Comma 33 2" xfId="735"/>
    <cellStyle name="Comma 33 2 2" xfId="736"/>
    <cellStyle name="Comma 33 2 3" xfId="737"/>
    <cellStyle name="Comma 33 3" xfId="738"/>
    <cellStyle name="Comma 33 4" xfId="739"/>
    <cellStyle name="Comma 33 4 2" xfId="740"/>
    <cellStyle name="Comma 34" xfId="741"/>
    <cellStyle name="Comma 34 2" xfId="742"/>
    <cellStyle name="Comma 34 3" xfId="743"/>
    <cellStyle name="Comma 34 4" xfId="744"/>
    <cellStyle name="Comma 35" xfId="745"/>
    <cellStyle name="Comma 35 2" xfId="746"/>
    <cellStyle name="Comma 35 2 2" xfId="747"/>
    <cellStyle name="Comma 35 2 3" xfId="748"/>
    <cellStyle name="Comma 35 3" xfId="749"/>
    <cellStyle name="Comma 35 4" xfId="750"/>
    <cellStyle name="Comma 35 4 2" xfId="751"/>
    <cellStyle name="Comma 36" xfId="752"/>
    <cellStyle name="Comma 36 2" xfId="753"/>
    <cellStyle name="Comma 36 2 2" xfId="754"/>
    <cellStyle name="Comma 36 2 3" xfId="755"/>
    <cellStyle name="Comma 36 3" xfId="756"/>
    <cellStyle name="Comma 36 4" xfId="757"/>
    <cellStyle name="Comma 36 4 2" xfId="758"/>
    <cellStyle name="Comma 37" xfId="759"/>
    <cellStyle name="Comma 37 2" xfId="760"/>
    <cellStyle name="Comma 37 2 2" xfId="761"/>
    <cellStyle name="Comma 37 2 3" xfId="762"/>
    <cellStyle name="Comma 37 3" xfId="763"/>
    <cellStyle name="Comma 37 4" xfId="764"/>
    <cellStyle name="Comma 37 4 2" xfId="765"/>
    <cellStyle name="Comma 38" xfId="766"/>
    <cellStyle name="Comma 38 2" xfId="767"/>
    <cellStyle name="Comma 38 2 2" xfId="768"/>
    <cellStyle name="Comma 38 2 3" xfId="769"/>
    <cellStyle name="Comma 38 3" xfId="770"/>
    <cellStyle name="Comma 38 4" xfId="771"/>
    <cellStyle name="Comma 38 4 2" xfId="772"/>
    <cellStyle name="Comma 39" xfId="773"/>
    <cellStyle name="Comma 39 2" xfId="774"/>
    <cellStyle name="Comma 39 2 2" xfId="775"/>
    <cellStyle name="Comma 39 2 3" xfId="776"/>
    <cellStyle name="Comma 39 3" xfId="777"/>
    <cellStyle name="Comma 39 3 2" xfId="778"/>
    <cellStyle name="Comma 4" xfId="779"/>
    <cellStyle name="Comma 4 2" xfId="780"/>
    <cellStyle name="Comma 4 2 2" xfId="781"/>
    <cellStyle name="Comma 4 2 2 2" xfId="782"/>
    <cellStyle name="Comma 4 2 3" xfId="783"/>
    <cellStyle name="Comma 4 2 3 2" xfId="784"/>
    <cellStyle name="Comma 4 2 4" xfId="785"/>
    <cellStyle name="Comma 4 2 4 2" xfId="786"/>
    <cellStyle name="Comma 4 2 5" xfId="787"/>
    <cellStyle name="Comma 4 2 5 2" xfId="788"/>
    <cellStyle name="Comma 4 3" xfId="789"/>
    <cellStyle name="Comma 4 3 2" xfId="790"/>
    <cellStyle name="Comma 4 4" xfId="791"/>
    <cellStyle name="Comma 4 4 2" xfId="792"/>
    <cellStyle name="Comma 4 4 3" xfId="793"/>
    <cellStyle name="Comma 4 5" xfId="794"/>
    <cellStyle name="Comma 4 5 2" xfId="795"/>
    <cellStyle name="Comma 4 6" xfId="796"/>
    <cellStyle name="Comma 4 6 2" xfId="797"/>
    <cellStyle name="Comma 40" xfId="798"/>
    <cellStyle name="Comma 40 2" xfId="799"/>
    <cellStyle name="Comma 40 2 2" xfId="800"/>
    <cellStyle name="Comma 40 2 3" xfId="801"/>
    <cellStyle name="Comma 40 3" xfId="802"/>
    <cellStyle name="Comma 40 3 2" xfId="803"/>
    <cellStyle name="Comma 41" xfId="804"/>
    <cellStyle name="Comma 41 2" xfId="805"/>
    <cellStyle name="Comma 41 2 2" xfId="806"/>
    <cellStyle name="Comma 41 2 3" xfId="807"/>
    <cellStyle name="Comma 41 3" xfId="808"/>
    <cellStyle name="Comma 41 3 2" xfId="809"/>
    <cellStyle name="Comma 42" xfId="810"/>
    <cellStyle name="Comma 42 2" xfId="811"/>
    <cellStyle name="Comma 42 2 2" xfId="812"/>
    <cellStyle name="Comma 42 2 3" xfId="813"/>
    <cellStyle name="Comma 42 3" xfId="814"/>
    <cellStyle name="Comma 42 3 2" xfId="815"/>
    <cellStyle name="Comma 43" xfId="816"/>
    <cellStyle name="Comma 43 2" xfId="817"/>
    <cellStyle name="Comma 43 2 2" xfId="818"/>
    <cellStyle name="Comma 43 2 3" xfId="819"/>
    <cellStyle name="Comma 43 3" xfId="820"/>
    <cellStyle name="Comma 43 4" xfId="821"/>
    <cellStyle name="Comma 43 4 2" xfId="822"/>
    <cellStyle name="Comma 44" xfId="823"/>
    <cellStyle name="Comma 44 2" xfId="824"/>
    <cellStyle name="Comma 44 2 2" xfId="825"/>
    <cellStyle name="Comma 44 2 3" xfId="826"/>
    <cellStyle name="Comma 44 3" xfId="827"/>
    <cellStyle name="Comma 44 4" xfId="828"/>
    <cellStyle name="Comma 44 4 2" xfId="829"/>
    <cellStyle name="Comma 45" xfId="830"/>
    <cellStyle name="Comma 45 2" xfId="831"/>
    <cellStyle name="Comma 45 2 2" xfId="832"/>
    <cellStyle name="Comma 45 2 3" xfId="833"/>
    <cellStyle name="Comma 45 3" xfId="834"/>
    <cellStyle name="Comma 45 4" xfId="835"/>
    <cellStyle name="Comma 45 4 2" xfId="836"/>
    <cellStyle name="Comma 46" xfId="837"/>
    <cellStyle name="Comma 46 2" xfId="838"/>
    <cellStyle name="Comma 46 2 2" xfId="839"/>
    <cellStyle name="Comma 46 2 3" xfId="840"/>
    <cellStyle name="Comma 46 3" xfId="841"/>
    <cellStyle name="Comma 46 4" xfId="842"/>
    <cellStyle name="Comma 46 4 2" xfId="843"/>
    <cellStyle name="Comma 47" xfId="844"/>
    <cellStyle name="Comma 47 2" xfId="845"/>
    <cellStyle name="Comma 47 2 2" xfId="846"/>
    <cellStyle name="Comma 47 2 3" xfId="847"/>
    <cellStyle name="Comma 47 3" xfId="848"/>
    <cellStyle name="Comma 47 4" xfId="849"/>
    <cellStyle name="Comma 47 4 2" xfId="850"/>
    <cellStyle name="Comma 48" xfId="851"/>
    <cellStyle name="Comma 48 2" xfId="852"/>
    <cellStyle name="Comma 48 2 2" xfId="853"/>
    <cellStyle name="Comma 48 2 3" xfId="854"/>
    <cellStyle name="Comma 48 3" xfId="855"/>
    <cellStyle name="Comma 48 4" xfId="856"/>
    <cellStyle name="Comma 48 4 2" xfId="857"/>
    <cellStyle name="Comma 49" xfId="858"/>
    <cellStyle name="Comma 49 2" xfId="859"/>
    <cellStyle name="Comma 49 2 2" xfId="860"/>
    <cellStyle name="Comma 49 2 3" xfId="861"/>
    <cellStyle name="Comma 49 3" xfId="862"/>
    <cellStyle name="Comma 49 4" xfId="863"/>
    <cellStyle name="Comma 49 4 2" xfId="864"/>
    <cellStyle name="Comma 5" xfId="865"/>
    <cellStyle name="Comma 5 2" xfId="866"/>
    <cellStyle name="Comma 5 2 2" xfId="867"/>
    <cellStyle name="Comma 5 2 3" xfId="868"/>
    <cellStyle name="Comma 5 3" xfId="869"/>
    <cellStyle name="Comma 5 4" xfId="870"/>
    <cellStyle name="Comma 5 4 2" xfId="871"/>
    <cellStyle name="Comma 5 5" xfId="872"/>
    <cellStyle name="Comma 5 5 2" xfId="873"/>
    <cellStyle name="Comma 5 6" xfId="874"/>
    <cellStyle name="Comma 5 6 2" xfId="875"/>
    <cellStyle name="Comma 50" xfId="876"/>
    <cellStyle name="Comma 50 2" xfId="877"/>
    <cellStyle name="Comma 50 2 2" xfId="878"/>
    <cellStyle name="Comma 50 2 3" xfId="879"/>
    <cellStyle name="Comma 50 3" xfId="880"/>
    <cellStyle name="Comma 50 4" xfId="881"/>
    <cellStyle name="Comma 50 4 2" xfId="882"/>
    <cellStyle name="Comma 51" xfId="883"/>
    <cellStyle name="Comma 51 2" xfId="884"/>
    <cellStyle name="Comma 51 2 2" xfId="885"/>
    <cellStyle name="Comma 51 2 3" xfId="886"/>
    <cellStyle name="Comma 51 3" xfId="887"/>
    <cellStyle name="Comma 51 4" xfId="888"/>
    <cellStyle name="Comma 51 4 2" xfId="889"/>
    <cellStyle name="Comma 52" xfId="890"/>
    <cellStyle name="Comma 52 2" xfId="891"/>
    <cellStyle name="Comma 52 2 2" xfId="892"/>
    <cellStyle name="Comma 52 2 3" xfId="893"/>
    <cellStyle name="Comma 52 3" xfId="894"/>
    <cellStyle name="Comma 52 4" xfId="895"/>
    <cellStyle name="Comma 52 4 2" xfId="896"/>
    <cellStyle name="Comma 53" xfId="897"/>
    <cellStyle name="Comma 53 2" xfId="898"/>
    <cellStyle name="Comma 53 2 2" xfId="899"/>
    <cellStyle name="Comma 53 2 3" xfId="900"/>
    <cellStyle name="Comma 53 3" xfId="901"/>
    <cellStyle name="Comma 53 4" xfId="902"/>
    <cellStyle name="Comma 53 4 2" xfId="903"/>
    <cellStyle name="Comma 54" xfId="904"/>
    <cellStyle name="Comma 54 2" xfId="905"/>
    <cellStyle name="Comma 54 2 2" xfId="906"/>
    <cellStyle name="Comma 54 2 3" xfId="907"/>
    <cellStyle name="Comma 54 3" xfId="908"/>
    <cellStyle name="Comma 54 4" xfId="909"/>
    <cellStyle name="Comma 54 4 2" xfId="910"/>
    <cellStyle name="Comma 55" xfId="911"/>
    <cellStyle name="Comma 55 2" xfId="912"/>
    <cellStyle name="Comma 55 2 2" xfId="913"/>
    <cellStyle name="Comma 55 2 3" xfId="914"/>
    <cellStyle name="Comma 55 3" xfId="915"/>
    <cellStyle name="Comma 55 4" xfId="916"/>
    <cellStyle name="Comma 55 4 2" xfId="917"/>
    <cellStyle name="Comma 56" xfId="918"/>
    <cellStyle name="Comma 56 2" xfId="919"/>
    <cellStyle name="Comma 56 2 2" xfId="920"/>
    <cellStyle name="Comma 56 2 3" xfId="921"/>
    <cellStyle name="Comma 56 3" xfId="922"/>
    <cellStyle name="Comma 56 4" xfId="923"/>
    <cellStyle name="Comma 56 4 2" xfId="924"/>
    <cellStyle name="Comma 57" xfId="925"/>
    <cellStyle name="Comma 57 2" xfId="926"/>
    <cellStyle name="Comma 57 2 2" xfId="927"/>
    <cellStyle name="Comma 57 3" xfId="928"/>
    <cellStyle name="Comma 58" xfId="929"/>
    <cellStyle name="Comma 58 2" xfId="930"/>
    <cellStyle name="Comma 58 2 2" xfId="931"/>
    <cellStyle name="Comma 58 3" xfId="932"/>
    <cellStyle name="Comma 59" xfId="933"/>
    <cellStyle name="Comma 59 2" xfId="934"/>
    <cellStyle name="Comma 59 2 2" xfId="935"/>
    <cellStyle name="Comma 59 3" xfId="936"/>
    <cellStyle name="Comma 6" xfId="937"/>
    <cellStyle name="Comma 6 2" xfId="938"/>
    <cellStyle name="Comma 6 2 2" xfId="939"/>
    <cellStyle name="Comma 6 2 2 2" xfId="940"/>
    <cellStyle name="Comma 6 2 3" xfId="941"/>
    <cellStyle name="Comma 6 2 4" xfId="942"/>
    <cellStyle name="Comma 6 2 5" xfId="943"/>
    <cellStyle name="Comma 6 3" xfId="944"/>
    <cellStyle name="Comma 6 4" xfId="945"/>
    <cellStyle name="Comma 6 5" xfId="946"/>
    <cellStyle name="Comma 6 5 2" xfId="947"/>
    <cellStyle name="Comma 6 6" xfId="948"/>
    <cellStyle name="Comma 6 6 2" xfId="949"/>
    <cellStyle name="Comma 60" xfId="950"/>
    <cellStyle name="Comma 60 2" xfId="951"/>
    <cellStyle name="Comma 60 2 2" xfId="952"/>
    <cellStyle name="Comma 60 3" xfId="953"/>
    <cellStyle name="Comma 61" xfId="954"/>
    <cellStyle name="Comma 61 2" xfId="955"/>
    <cellStyle name="Comma 61 2 2" xfId="956"/>
    <cellStyle name="Comma 61 3" xfId="957"/>
    <cellStyle name="Comma 62" xfId="958"/>
    <cellStyle name="Comma 62 2" xfId="959"/>
    <cellStyle name="Comma 62 2 2" xfId="960"/>
    <cellStyle name="Comma 62 3" xfId="961"/>
    <cellStyle name="Comma 63" xfId="962"/>
    <cellStyle name="Comma 63 2" xfId="963"/>
    <cellStyle name="Comma 63 2 2" xfId="964"/>
    <cellStyle name="Comma 63 3" xfId="965"/>
    <cellStyle name="Comma 64" xfId="966"/>
    <cellStyle name="Comma 64 2" xfId="967"/>
    <cellStyle name="Comma 64 2 2" xfId="968"/>
    <cellStyle name="Comma 64 3" xfId="969"/>
    <cellStyle name="Comma 65" xfId="970"/>
    <cellStyle name="Comma 65 2" xfId="971"/>
    <cellStyle name="Comma 65 2 2" xfId="972"/>
    <cellStyle name="Comma 65 3" xfId="973"/>
    <cellStyle name="Comma 66" xfId="974"/>
    <cellStyle name="Comma 66 2" xfId="975"/>
    <cellStyle name="Comma 66 2 2" xfId="976"/>
    <cellStyle name="Comma 66 3" xfId="977"/>
    <cellStyle name="Comma 67" xfId="978"/>
    <cellStyle name="Comma 67 2" xfId="979"/>
    <cellStyle name="Comma 67 2 2" xfId="980"/>
    <cellStyle name="Comma 67 3" xfId="981"/>
    <cellStyle name="Comma 68" xfId="982"/>
    <cellStyle name="Comma 68 2" xfId="983"/>
    <cellStyle name="Comma 68 2 2" xfId="984"/>
    <cellStyle name="Comma 68 3" xfId="985"/>
    <cellStyle name="Comma 69" xfId="986"/>
    <cellStyle name="Comma 69 2" xfId="987"/>
    <cellStyle name="Comma 69 2 2" xfId="988"/>
    <cellStyle name="Comma 69 3" xfId="989"/>
    <cellStyle name="Comma 7" xfId="990"/>
    <cellStyle name="Comma 7 2" xfId="991"/>
    <cellStyle name="Comma 7 2 2" xfId="992"/>
    <cellStyle name="Comma 7 2 3" xfId="993"/>
    <cellStyle name="Comma 7 2 4" xfId="994"/>
    <cellStyle name="Comma 7 3" xfId="995"/>
    <cellStyle name="Comma 7 4" xfId="996"/>
    <cellStyle name="Comma 7 5" xfId="997"/>
    <cellStyle name="Comma 7 5 2" xfId="998"/>
    <cellStyle name="Comma 7 6" xfId="999"/>
    <cellStyle name="Comma 7 6 2" xfId="1000"/>
    <cellStyle name="Comma 70" xfId="1001"/>
    <cellStyle name="Comma 70 2" xfId="1002"/>
    <cellStyle name="Comma 70 2 2" xfId="1003"/>
    <cellStyle name="Comma 70 3" xfId="1004"/>
    <cellStyle name="Comma 71" xfId="1005"/>
    <cellStyle name="Comma 71 2" xfId="1006"/>
    <cellStyle name="Comma 72" xfId="1007"/>
    <cellStyle name="Comma 72 2" xfId="1008"/>
    <cellStyle name="Comma 73" xfId="1009"/>
    <cellStyle name="Comma 73 2" xfId="1010"/>
    <cellStyle name="Comma 74" xfId="1011"/>
    <cellStyle name="Comma 74 2" xfId="1012"/>
    <cellStyle name="Comma 75" xfId="1013"/>
    <cellStyle name="Comma 75 2" xfId="1014"/>
    <cellStyle name="Comma 76" xfId="1015"/>
    <cellStyle name="Comma 76 2" xfId="1016"/>
    <cellStyle name="Comma 77" xfId="1017"/>
    <cellStyle name="Comma 77 2" xfId="1018"/>
    <cellStyle name="Comma 78" xfId="1019"/>
    <cellStyle name="Comma 78 2" xfId="1020"/>
    <cellStyle name="Comma 79" xfId="1021"/>
    <cellStyle name="Comma 79 2" xfId="1022"/>
    <cellStyle name="Comma 8" xfId="1023"/>
    <cellStyle name="Comma 8 2" xfId="1024"/>
    <cellStyle name="Comma 8 2 2" xfId="1025"/>
    <cellStyle name="Comma 8 2 3" xfId="1026"/>
    <cellStyle name="Comma 8 3" xfId="1027"/>
    <cellStyle name="Comma 8 3 2" xfId="1028"/>
    <cellStyle name="Comma 8 4" xfId="1029"/>
    <cellStyle name="Comma 8 4 2" xfId="1030"/>
    <cellStyle name="Comma 80" xfId="1031"/>
    <cellStyle name="Comma 80 2" xfId="1032"/>
    <cellStyle name="Comma 81" xfId="1033"/>
    <cellStyle name="Comma 81 2" xfId="1034"/>
    <cellStyle name="Comma 82" xfId="1035"/>
    <cellStyle name="Comma 82 2" xfId="1036"/>
    <cellStyle name="Comma 83" xfId="1037"/>
    <cellStyle name="Comma 83 2" xfId="1038"/>
    <cellStyle name="Comma 84" xfId="1039"/>
    <cellStyle name="Comma 84 2" xfId="1040"/>
    <cellStyle name="Comma 85" xfId="1041"/>
    <cellStyle name="Comma 85 2" xfId="1042"/>
    <cellStyle name="Comma 86" xfId="1043"/>
    <cellStyle name="Comma 86 2" xfId="1044"/>
    <cellStyle name="Comma 86 3" xfId="1045"/>
    <cellStyle name="Comma 87" xfId="1046"/>
    <cellStyle name="Comma 87 2" xfId="1047"/>
    <cellStyle name="Comma 87 3" xfId="1048"/>
    <cellStyle name="Comma 88" xfId="1049"/>
    <cellStyle name="Comma 88 2" xfId="1050"/>
    <cellStyle name="Comma 88 3" xfId="1051"/>
    <cellStyle name="Comma 89" xfId="1052"/>
    <cellStyle name="Comma 89 2" xfId="1053"/>
    <cellStyle name="Comma 89 3" xfId="1054"/>
    <cellStyle name="Comma 9" xfId="1055"/>
    <cellStyle name="Comma 9 2" xfId="1056"/>
    <cellStyle name="Comma 9 2 2" xfId="1057"/>
    <cellStyle name="Comma 9 3" xfId="1058"/>
    <cellStyle name="Comma 9 3 2" xfId="1059"/>
    <cellStyle name="Comma 9 4" xfId="1060"/>
    <cellStyle name="Comma 9 4 2" xfId="1061"/>
    <cellStyle name="Comma 9 5" xfId="1062"/>
    <cellStyle name="Comma 9 5 2" xfId="1063"/>
    <cellStyle name="Comma 90" xfId="1064"/>
    <cellStyle name="Comma 90 2" xfId="1065"/>
    <cellStyle name="Comma 90 3" xfId="1066"/>
    <cellStyle name="Comma 91" xfId="1067"/>
    <cellStyle name="Comma 91 2" xfId="1068"/>
    <cellStyle name="Comma 91 3" xfId="1069"/>
    <cellStyle name="Comma 92" xfId="1070"/>
    <cellStyle name="Comma 92 2" xfId="1071"/>
    <cellStyle name="Comma 92 3" xfId="1072"/>
    <cellStyle name="Comma 93" xfId="1073"/>
    <cellStyle name="Comma 93 2" xfId="1074"/>
    <cellStyle name="Comma 93 3" xfId="1075"/>
    <cellStyle name="Comma 94" xfId="1076"/>
    <cellStyle name="Comma 94 2" xfId="1077"/>
    <cellStyle name="Comma 95" xfId="1078"/>
    <cellStyle name="Comma 95 2" xfId="1079"/>
    <cellStyle name="Comma 96" xfId="1080"/>
    <cellStyle name="Comma 96 2" xfId="1081"/>
    <cellStyle name="Comma 97" xfId="1082"/>
    <cellStyle name="Comma 97 2" xfId="1083"/>
    <cellStyle name="Comma 98" xfId="1084"/>
    <cellStyle name="Comma 98 2" xfId="1085"/>
    <cellStyle name="Comma 99" xfId="1086"/>
    <cellStyle name="Comma 99 2" xfId="1087"/>
    <cellStyle name="Comma_Fsto0105" xfId="1088"/>
    <cellStyle name="Crystal Report Data" xfId="1089"/>
    <cellStyle name="Crystal Report Data 2" xfId="1090"/>
    <cellStyle name="Crystal Report Data 3" xfId="1091"/>
    <cellStyle name="Crystal Report Data 3 2" xfId="1092"/>
    <cellStyle name="Crystal Report Data 3 2 2" xfId="1093"/>
    <cellStyle name="Crystal Report Data 3 2 3" xfId="1094"/>
    <cellStyle name="Crystal Report Data 3 3" xfId="1095"/>
    <cellStyle name="Crystal Report Data 3 4" xfId="1096"/>
    <cellStyle name="Crystal Report Data 3 4 2" xfId="1097"/>
    <cellStyle name="Crystal Report Data 3_T1 Trading Summary" xfId="1098"/>
    <cellStyle name="Crystal Report Field" xfId="1099"/>
    <cellStyle name="Crystal Report Field 2" xfId="1100"/>
    <cellStyle name="Crystal Report Field 2 2" xfId="1101"/>
    <cellStyle name="Crystal Report Field 2 2 2" xfId="1102"/>
    <cellStyle name="Crystal Report Field 2 2 3" xfId="1103"/>
    <cellStyle name="Crystal Report Field 2 3" xfId="1104"/>
    <cellStyle name="Crystal Report Field 2 4" xfId="1105"/>
    <cellStyle name="Crystal Report Field 2 4 2" xfId="1106"/>
    <cellStyle name="Crystal Report Field 2_T1 Trading Summary" xfId="1107"/>
    <cellStyle name="Currency" xfId="1108"/>
    <cellStyle name="Currency [0]" xfId="1109"/>
    <cellStyle name="Data_Cells" xfId="1110"/>
    <cellStyle name="Explanatory Text" xfId="1111"/>
    <cellStyle name="Explanatory Text 2" xfId="1112"/>
    <cellStyle name="Explanatory Text 3" xfId="1113"/>
    <cellStyle name="Explanatory Text 4" xfId="1114"/>
    <cellStyle name="Explanatory Text 5" xfId="1115"/>
    <cellStyle name="Followed Hyperlink" xfId="1116"/>
    <cellStyle name="Good" xfId="1117"/>
    <cellStyle name="Good 2" xfId="1118"/>
    <cellStyle name="Good 3" xfId="1119"/>
    <cellStyle name="Good 4" xfId="1120"/>
    <cellStyle name="Good 5" xfId="1121"/>
    <cellStyle name="Heading 1" xfId="1122"/>
    <cellStyle name="Heading 1 2" xfId="1123"/>
    <cellStyle name="Heading 1 2 2" xfId="1124"/>
    <cellStyle name="Heading 1 3" xfId="1125"/>
    <cellStyle name="Heading 1 4" xfId="1126"/>
    <cellStyle name="Heading 1 5" xfId="1127"/>
    <cellStyle name="Heading 2" xfId="1128"/>
    <cellStyle name="Heading 2 2" xfId="1129"/>
    <cellStyle name="Heading 2 2 2" xfId="1130"/>
    <cellStyle name="Heading 2 3" xfId="1131"/>
    <cellStyle name="Heading 2 4" xfId="1132"/>
    <cellStyle name="Heading 2 5" xfId="1133"/>
    <cellStyle name="Heading 3" xfId="1134"/>
    <cellStyle name="Heading 3 2" xfId="1135"/>
    <cellStyle name="Heading 3 2 2" xfId="1136"/>
    <cellStyle name="Heading 3 3" xfId="1137"/>
    <cellStyle name="Heading 3 4" xfId="1138"/>
    <cellStyle name="Heading 3 5" xfId="1139"/>
    <cellStyle name="Heading 4" xfId="1140"/>
    <cellStyle name="Heading 4 2" xfId="1141"/>
    <cellStyle name="Heading 4 2 2" xfId="1142"/>
    <cellStyle name="Heading 4 3" xfId="1143"/>
    <cellStyle name="Heading 4 4" xfId="1144"/>
    <cellStyle name="Heading 4 5" xfId="1145"/>
    <cellStyle name="Hyperlink" xfId="1146"/>
    <cellStyle name="Hyperlink 2" xfId="1147"/>
    <cellStyle name="Hyperlink 3" xfId="1148"/>
    <cellStyle name="Hyperlink 3 2" xfId="1149"/>
    <cellStyle name="Hyperlink 3 2 2" xfId="1150"/>
    <cellStyle name="Hyperlink 3 2_AIM since launch" xfId="1151"/>
    <cellStyle name="Hyperlink 3 3" xfId="1152"/>
    <cellStyle name="Hyperlink 3_AIM since launch" xfId="1153"/>
    <cellStyle name="Hyperlink 4" xfId="1154"/>
    <cellStyle name="Hyperlink 4 2" xfId="1155"/>
    <cellStyle name="Hyperlink 4 3" xfId="1156"/>
    <cellStyle name="Hyperlink 4 3 2" xfId="1157"/>
    <cellStyle name="Hyperlink 4 3_AIM since launch" xfId="1158"/>
    <cellStyle name="Hyperlink 4_AIM since launch" xfId="1159"/>
    <cellStyle name="Hyperlink 5" xfId="1160"/>
    <cellStyle name="Input" xfId="1161"/>
    <cellStyle name="Input 2" xfId="1162"/>
    <cellStyle name="Input 2 2" xfId="1163"/>
    <cellStyle name="Input 3" xfId="1164"/>
    <cellStyle name="Input 4" xfId="1165"/>
    <cellStyle name="Input 5" xfId="1166"/>
    <cellStyle name="Linked Cell" xfId="1167"/>
    <cellStyle name="Linked Cell 2" xfId="1168"/>
    <cellStyle name="Linked Cell 3" xfId="1169"/>
    <cellStyle name="Linked Cell 4" xfId="1170"/>
    <cellStyle name="Linked Cell 5" xfId="1171"/>
    <cellStyle name="Neutral" xfId="1172"/>
    <cellStyle name="Neutral 2" xfId="1173"/>
    <cellStyle name="Neutral 3" xfId="1174"/>
    <cellStyle name="Neutral 4" xfId="1175"/>
    <cellStyle name="Neutral 5" xfId="1176"/>
    <cellStyle name="Normal 10" xfId="1177"/>
    <cellStyle name="Normal 10 2" xfId="1178"/>
    <cellStyle name="Normal 10 3" xfId="1179"/>
    <cellStyle name="Normal 11" xfId="1180"/>
    <cellStyle name="Normal 11 2" xfId="1181"/>
    <cellStyle name="Normal 11 2 2" xfId="1182"/>
    <cellStyle name="Normal 11 2 2 2" xfId="1183"/>
    <cellStyle name="Normal 11 2 2_AIM since launch" xfId="1184"/>
    <cellStyle name="Normal 11 2 3" xfId="1185"/>
    <cellStyle name="Normal 11 2_AIM since launch" xfId="1186"/>
    <cellStyle name="Normal 11 3" xfId="1187"/>
    <cellStyle name="Normal 11_AIM since launch" xfId="1188"/>
    <cellStyle name="Normal 12" xfId="1189"/>
    <cellStyle name="Normal 12 2" xfId="1190"/>
    <cellStyle name="Normal 12 2 2" xfId="1191"/>
    <cellStyle name="Normal 12 2 2 2" xfId="1192"/>
    <cellStyle name="Normal 12 2 2_AIM since launch" xfId="1193"/>
    <cellStyle name="Normal 12 2 3" xfId="1194"/>
    <cellStyle name="Normal 12 2_AIM since launch" xfId="1195"/>
    <cellStyle name="Normal 12 3" xfId="1196"/>
    <cellStyle name="Normal 12_AIM since launch" xfId="1197"/>
    <cellStyle name="Normal 13" xfId="1198"/>
    <cellStyle name="Normal 13 2" xfId="1199"/>
    <cellStyle name="Normal 13 2 2" xfId="1200"/>
    <cellStyle name="Normal 13 2 2 2" xfId="1201"/>
    <cellStyle name="Normal 13 2 2 2 2" xfId="1202"/>
    <cellStyle name="Normal 13 2 2 2_AIM since launch" xfId="1203"/>
    <cellStyle name="Normal 13 2 2 3" xfId="1204"/>
    <cellStyle name="Normal 13 2 2_AIM since launch" xfId="1205"/>
    <cellStyle name="Normal 13 2 3" xfId="1206"/>
    <cellStyle name="Normal 13 2_AIM since launch" xfId="1207"/>
    <cellStyle name="Normal 13 3" xfId="1208"/>
    <cellStyle name="Normal 13 3 2" xfId="1209"/>
    <cellStyle name="Normal 13 3 2 2" xfId="1210"/>
    <cellStyle name="Normal 13 3 2_AIM since launch" xfId="1211"/>
    <cellStyle name="Normal 13 3 3" xfId="1212"/>
    <cellStyle name="Normal 13 3_AIM since launch" xfId="1213"/>
    <cellStyle name="Normal 13 4" xfId="1214"/>
    <cellStyle name="Normal 13_AIM since launch" xfId="1215"/>
    <cellStyle name="Normal 14" xfId="1216"/>
    <cellStyle name="Normal 14 2" xfId="1217"/>
    <cellStyle name="Normal 14 2 2" xfId="1218"/>
    <cellStyle name="Normal 14 2 2 2" xfId="1219"/>
    <cellStyle name="Normal 14 2 2 2 2" xfId="1220"/>
    <cellStyle name="Normal 14 2 2 2_AIM since launch" xfId="1221"/>
    <cellStyle name="Normal 14 2 2 3" xfId="1222"/>
    <cellStyle name="Normal 14 2 2_AIM since launch" xfId="1223"/>
    <cellStyle name="Normal 14 2 3" xfId="1224"/>
    <cellStyle name="Normal 14 2_AIM since launch" xfId="1225"/>
    <cellStyle name="Normal 14 3" xfId="1226"/>
    <cellStyle name="Normal 14 3 2" xfId="1227"/>
    <cellStyle name="Normal 14 3 2 2" xfId="1228"/>
    <cellStyle name="Normal 14 3 2_AIM since launch" xfId="1229"/>
    <cellStyle name="Normal 14 3 3" xfId="1230"/>
    <cellStyle name="Normal 14 3_AIM since launch" xfId="1231"/>
    <cellStyle name="Normal 14 4" xfId="1232"/>
    <cellStyle name="Normal 14_AIM since launch" xfId="1233"/>
    <cellStyle name="Normal 15" xfId="1234"/>
    <cellStyle name="Normal 15 2" xfId="1235"/>
    <cellStyle name="Normal 15 2 2" xfId="1236"/>
    <cellStyle name="Normal 15 2 2 2" xfId="1237"/>
    <cellStyle name="Normal 15 2 2_AIM since launch" xfId="1238"/>
    <cellStyle name="Normal 15 2 3" xfId="1239"/>
    <cellStyle name="Normal 15 2_AIM since launch" xfId="1240"/>
    <cellStyle name="Normal 15 3" xfId="1241"/>
    <cellStyle name="Normal 15_AIM since launch" xfId="1242"/>
    <cellStyle name="Normal 16" xfId="1243"/>
    <cellStyle name="Normal 16 2" xfId="1244"/>
    <cellStyle name="Normal 16 2 2" xfId="1245"/>
    <cellStyle name="Normal 16 2_AIM since launch" xfId="1246"/>
    <cellStyle name="Normal 16 3" xfId="1247"/>
    <cellStyle name="Normal 16_AIM since launch" xfId="1248"/>
    <cellStyle name="Normal 17" xfId="1249"/>
    <cellStyle name="Normal 18" xfId="1250"/>
    <cellStyle name="Normal 19" xfId="1251"/>
    <cellStyle name="Normal 2" xfId="1252"/>
    <cellStyle name="Normal 2 10" xfId="1253"/>
    <cellStyle name="Normal 2 10 2" xfId="1254"/>
    <cellStyle name="Normal 2 11" xfId="1255"/>
    <cellStyle name="Normal 2 12" xfId="1256"/>
    <cellStyle name="Normal 2 2" xfId="1257"/>
    <cellStyle name="Normal 2 2 10" xfId="1258"/>
    <cellStyle name="Normal 2 2 11" xfId="1259"/>
    <cellStyle name="Normal 2 2 2" xfId="1260"/>
    <cellStyle name="Normal 2 2 2 2" xfId="1261"/>
    <cellStyle name="Normal 2 2 2 2 2" xfId="1262"/>
    <cellStyle name="Normal 2 2 2 3" xfId="1263"/>
    <cellStyle name="Normal 2 2 3" xfId="1264"/>
    <cellStyle name="Normal 2 2 3 2" xfId="1265"/>
    <cellStyle name="Normal 2 2 3 2 2" xfId="1266"/>
    <cellStyle name="Normal 2 2 3 3" xfId="1267"/>
    <cellStyle name="Normal 2 2 4" xfId="1268"/>
    <cellStyle name="Normal 2 2 4 2" xfId="1269"/>
    <cellStyle name="Normal 2 2 5" xfId="1270"/>
    <cellStyle name="Normal 2 2 5 2" xfId="1271"/>
    <cellStyle name="Normal 2 2 6" xfId="1272"/>
    <cellStyle name="Normal 2 2 6 2" xfId="1273"/>
    <cellStyle name="Normal 2 2 6 2 2" xfId="1274"/>
    <cellStyle name="Normal 2 2 6 2 2 2" xfId="1275"/>
    <cellStyle name="Normal 2 2 6 2 2_AIM since launch" xfId="1276"/>
    <cellStyle name="Normal 2 2 6 2 3" xfId="1277"/>
    <cellStyle name="Normal 2 2 6 2_AIM since launch" xfId="1278"/>
    <cellStyle name="Normal 2 2 6 3" xfId="1279"/>
    <cellStyle name="Normal 2 2 6_AIM since launch" xfId="1280"/>
    <cellStyle name="Normal 2 2 7" xfId="1281"/>
    <cellStyle name="Normal 2 2 8" xfId="1282"/>
    <cellStyle name="Normal 2 2 9" xfId="1283"/>
    <cellStyle name="Normal 2 3" xfId="1284"/>
    <cellStyle name="Normal 2 3 10" xfId="1285"/>
    <cellStyle name="Normal 2 3 2" xfId="1286"/>
    <cellStyle name="Normal 2 3 2 2" xfId="1287"/>
    <cellStyle name="Normal 2 3 2_AIM since launch" xfId="1288"/>
    <cellStyle name="Normal 2 3 3" xfId="1289"/>
    <cellStyle name="Normal 2 3 4" xfId="1290"/>
    <cellStyle name="Normal 2 3 5" xfId="1291"/>
    <cellStyle name="Normal 2 3 6" xfId="1292"/>
    <cellStyle name="Normal 2 3 7" xfId="1293"/>
    <cellStyle name="Normal 2 3 8" xfId="1294"/>
    <cellStyle name="Normal 2 3 9" xfId="1295"/>
    <cellStyle name="Normal 2 3_AIM since launch" xfId="1296"/>
    <cellStyle name="Normal 2 4" xfId="1297"/>
    <cellStyle name="Normal 2 4 2" xfId="1298"/>
    <cellStyle name="Normal 2 4 2 2" xfId="1299"/>
    <cellStyle name="Normal 2 4 3" xfId="1300"/>
    <cellStyle name="Normal 2 5" xfId="1301"/>
    <cellStyle name="Normal 2 5 2" xfId="1302"/>
    <cellStyle name="Normal 2 5 2 2" xfId="1303"/>
    <cellStyle name="Normal 2 5 3" xfId="1304"/>
    <cellStyle name="Normal 2 6" xfId="1305"/>
    <cellStyle name="Normal 2 6 2" xfId="1306"/>
    <cellStyle name="Normal 2 7" xfId="1307"/>
    <cellStyle name="Normal 2 7 2" xfId="1308"/>
    <cellStyle name="Normal 2 7 2 2" xfId="1309"/>
    <cellStyle name="Normal 2 7 2 2 2" xfId="1310"/>
    <cellStyle name="Normal 2 7 2 2_AIM since launch" xfId="1311"/>
    <cellStyle name="Normal 2 7 2 3" xfId="1312"/>
    <cellStyle name="Normal 2 7 2_AIM since launch" xfId="1313"/>
    <cellStyle name="Normal 2 7 3" xfId="1314"/>
    <cellStyle name="Normal 2 7_AIM since launch" xfId="1315"/>
    <cellStyle name="Normal 2 8" xfId="1316"/>
    <cellStyle name="Normal 2 8 2" xfId="1317"/>
    <cellStyle name="Normal 2 9" xfId="1318"/>
    <cellStyle name="Normal 2 9 2" xfId="1319"/>
    <cellStyle name="Normal 2_BIt Data" xfId="1320"/>
    <cellStyle name="Normal 20" xfId="1321"/>
    <cellStyle name="Normal 21" xfId="1322"/>
    <cellStyle name="Normal 22" xfId="1323"/>
    <cellStyle name="Normal 23" xfId="1324"/>
    <cellStyle name="Normal 24" xfId="1325"/>
    <cellStyle name="Normal 25" xfId="1326"/>
    <cellStyle name="Normal 26" xfId="1327"/>
    <cellStyle name="Normal 26 2" xfId="1328"/>
    <cellStyle name="Normal 26_AIM since launch" xfId="1329"/>
    <cellStyle name="Normal 27" xfId="1330"/>
    <cellStyle name="Normal 27 2" xfId="1331"/>
    <cellStyle name="Normal 27_AIM since launch" xfId="1332"/>
    <cellStyle name="Normal 28" xfId="1333"/>
    <cellStyle name="Normal 28 2" xfId="1334"/>
    <cellStyle name="Normal 28_AIM since launch" xfId="1335"/>
    <cellStyle name="Normal 29" xfId="1336"/>
    <cellStyle name="Normal 29 2" xfId="1337"/>
    <cellStyle name="Normal 29_AIM since launch" xfId="1338"/>
    <cellStyle name="Normal 3" xfId="1339"/>
    <cellStyle name="Normal 3 10" xfId="1340"/>
    <cellStyle name="Normal 3 11" xfId="1341"/>
    <cellStyle name="Normal 3 12" xfId="1342"/>
    <cellStyle name="Normal 3 2" xfId="1343"/>
    <cellStyle name="Normal 3 2 2" xfId="1344"/>
    <cellStyle name="Normal 3 2 2 2" xfId="1345"/>
    <cellStyle name="Normal 3 2 2 2 2" xfId="1346"/>
    <cellStyle name="Normal 3 2 2 2_AIM since launch" xfId="1347"/>
    <cellStyle name="Normal 3 2 2 3" xfId="1348"/>
    <cellStyle name="Normal 3 2 2_AIM since launch" xfId="1349"/>
    <cellStyle name="Normal 3 2 3" xfId="1350"/>
    <cellStyle name="Normal 3 2_AIM since launch" xfId="1351"/>
    <cellStyle name="Normal 3 3" xfId="1352"/>
    <cellStyle name="Normal 3 3 2" xfId="1353"/>
    <cellStyle name="Normal 3 3 2 2" xfId="1354"/>
    <cellStyle name="Normal 3 3 2_AIM since launch" xfId="1355"/>
    <cellStyle name="Normal 3 3 3" xfId="1356"/>
    <cellStyle name="Normal 3 3_AIM since launch" xfId="1357"/>
    <cellStyle name="Normal 3 4" xfId="1358"/>
    <cellStyle name="Normal 3 4 2" xfId="1359"/>
    <cellStyle name="Normal 3 5" xfId="1360"/>
    <cellStyle name="Normal 3 5 2" xfId="1361"/>
    <cellStyle name="Normal 3 5_AIM since launch" xfId="1362"/>
    <cellStyle name="Normal 3 6" xfId="1363"/>
    <cellStyle name="Normal 3 7" xfId="1364"/>
    <cellStyle name="Normal 3 8" xfId="1365"/>
    <cellStyle name="Normal 3 9" xfId="1366"/>
    <cellStyle name="Normal 3_AIM since launch" xfId="1367"/>
    <cellStyle name="Normal 30" xfId="1368"/>
    <cellStyle name="Normal 30 2" xfId="1369"/>
    <cellStyle name="Normal 30_AIM since launch" xfId="1370"/>
    <cellStyle name="Normal 31" xfId="1371"/>
    <cellStyle name="Normal 31 2" xfId="1372"/>
    <cellStyle name="Normal 31 3" xfId="1373"/>
    <cellStyle name="Normal 31 3 2" xfId="1374"/>
    <cellStyle name="Normal 31 4" xfId="1375"/>
    <cellStyle name="Normal 32" xfId="1376"/>
    <cellStyle name="Normal 32 2" xfId="1377"/>
    <cellStyle name="Normal 32 3" xfId="1378"/>
    <cellStyle name="Normal 32 3 2" xfId="1379"/>
    <cellStyle name="Normal 32 4" xfId="1380"/>
    <cellStyle name="Normal 33" xfId="1381"/>
    <cellStyle name="Normal 33 2" xfId="1382"/>
    <cellStyle name="Normal 33 3" xfId="1383"/>
    <cellStyle name="Normal 33 3 2" xfId="1384"/>
    <cellStyle name="Normal 33 4" xfId="1385"/>
    <cellStyle name="Normal 34" xfId="1386"/>
    <cellStyle name="Normal 34 2" xfId="1387"/>
    <cellStyle name="Normal 34 3" xfId="1388"/>
    <cellStyle name="Normal 34 3 2" xfId="1389"/>
    <cellStyle name="Normal 34 4" xfId="1390"/>
    <cellStyle name="Normal 35" xfId="1391"/>
    <cellStyle name="Normal 36" xfId="1392"/>
    <cellStyle name="Normal 37" xfId="1393"/>
    <cellStyle name="Normal 38" xfId="1394"/>
    <cellStyle name="Normal 39" xfId="1395"/>
    <cellStyle name="Normal 4" xfId="1396"/>
    <cellStyle name="Normal 4 10" xfId="1397"/>
    <cellStyle name="Normal 4 11" xfId="1398"/>
    <cellStyle name="Normal 4 2" xfId="1399"/>
    <cellStyle name="Normal 4 2 2" xfId="1400"/>
    <cellStyle name="Normal 4 2 3" xfId="1401"/>
    <cellStyle name="Normal 4 2_T1 Daily Turnover" xfId="1402"/>
    <cellStyle name="Normal 4 3" xfId="1403"/>
    <cellStyle name="Normal 4 3 2" xfId="1404"/>
    <cellStyle name="Normal 4 3 2 2" xfId="1405"/>
    <cellStyle name="Normal 4 3 2_AIM since launch" xfId="1406"/>
    <cellStyle name="Normal 4 3 3" xfId="1407"/>
    <cellStyle name="Normal 4 3_AIM since launch" xfId="1408"/>
    <cellStyle name="Normal 4 4" xfId="1409"/>
    <cellStyle name="Normal 4 4 2" xfId="1410"/>
    <cellStyle name="Normal 4 4 2 2" xfId="1411"/>
    <cellStyle name="Normal 4 4 2 2 2" xfId="1412"/>
    <cellStyle name="Normal 4 4 2 2_AIM since launch" xfId="1413"/>
    <cellStyle name="Normal 4 4 2 3" xfId="1414"/>
    <cellStyle name="Normal 4 4 2_AIM since launch" xfId="1415"/>
    <cellStyle name="Normal 4 4 3" xfId="1416"/>
    <cellStyle name="Normal 4 4_AIM since launch" xfId="1417"/>
    <cellStyle name="Normal 4 5" xfId="1418"/>
    <cellStyle name="Normal 4 5 2" xfId="1419"/>
    <cellStyle name="Normal 4 5 2 2" xfId="1420"/>
    <cellStyle name="Normal 4 5 2_AIM since launch" xfId="1421"/>
    <cellStyle name="Normal 4 5 3" xfId="1422"/>
    <cellStyle name="Normal 4 5_AIM since launch" xfId="1423"/>
    <cellStyle name="Normal 4 6" xfId="1424"/>
    <cellStyle name="Normal 4 6 2" xfId="1425"/>
    <cellStyle name="Normal 4 6_AIM since launch" xfId="1426"/>
    <cellStyle name="Normal 4 7" xfId="1427"/>
    <cellStyle name="Normal 4 8" xfId="1428"/>
    <cellStyle name="Normal 4 9" xfId="1429"/>
    <cellStyle name="Normal 4_AIM since launch" xfId="1430"/>
    <cellStyle name="Normal 40" xfId="1431"/>
    <cellStyle name="Normal 41" xfId="1432"/>
    <cellStyle name="Normal 41 2" xfId="1433"/>
    <cellStyle name="Normal 42" xfId="1434"/>
    <cellStyle name="Normal 42 2" xfId="1435"/>
    <cellStyle name="Normal 43" xfId="1436"/>
    <cellStyle name="Normal 43 2" xfId="1437"/>
    <cellStyle name="Normal 44" xfId="1438"/>
    <cellStyle name="Normal 44 2" xfId="1439"/>
    <cellStyle name="Normal 45" xfId="1440"/>
    <cellStyle name="Normal 45 2" xfId="1441"/>
    <cellStyle name="Normal 46" xfId="1442"/>
    <cellStyle name="Normal 46 2" xfId="1443"/>
    <cellStyle name="Normal 47" xfId="1444"/>
    <cellStyle name="Normal 47 2" xfId="1445"/>
    <cellStyle name="Normal 48" xfId="1446"/>
    <cellStyle name="Normal 48 2" xfId="1447"/>
    <cellStyle name="Normal 49" xfId="1448"/>
    <cellStyle name="Normal 49 2" xfId="1449"/>
    <cellStyle name="Normal 5" xfId="1450"/>
    <cellStyle name="Normal 5 10" xfId="1451"/>
    <cellStyle name="Normal 5 11" xfId="1452"/>
    <cellStyle name="Normal 5 2" xfId="1453"/>
    <cellStyle name="Normal 5 2 2" xfId="1454"/>
    <cellStyle name="Normal 5 3" xfId="1455"/>
    <cellStyle name="Normal 5 3 2" xfId="1456"/>
    <cellStyle name="Normal 5 3 2 2" xfId="1457"/>
    <cellStyle name="Normal 5 3 2_AIM since launch" xfId="1458"/>
    <cellStyle name="Normal 5 3 3" xfId="1459"/>
    <cellStyle name="Normal 5 3_AIM since launch" xfId="1460"/>
    <cellStyle name="Normal 5 4" xfId="1461"/>
    <cellStyle name="Normal 5 5" xfId="1462"/>
    <cellStyle name="Normal 5 6" xfId="1463"/>
    <cellStyle name="Normal 5 7" xfId="1464"/>
    <cellStyle name="Normal 5 8" xfId="1465"/>
    <cellStyle name="Normal 5 9" xfId="1466"/>
    <cellStyle name="Normal 5_Further" xfId="1467"/>
    <cellStyle name="Normal 50" xfId="1468"/>
    <cellStyle name="Normal 50 2" xfId="1469"/>
    <cellStyle name="Normal 51" xfId="1470"/>
    <cellStyle name="Normal 51 2" xfId="1471"/>
    <cellStyle name="Normal 52" xfId="1472"/>
    <cellStyle name="Normal 52 2" xfId="1473"/>
    <cellStyle name="Normal 53" xfId="1474"/>
    <cellStyle name="Normal 53 2" xfId="1475"/>
    <cellStyle name="Normal 54" xfId="1476"/>
    <cellStyle name="Normal 54 2" xfId="1477"/>
    <cellStyle name="Normal 55" xfId="1478"/>
    <cellStyle name="Normal 55 2" xfId="1479"/>
    <cellStyle name="Normal 56" xfId="1480"/>
    <cellStyle name="Normal 56 2" xfId="1481"/>
    <cellStyle name="Normal 57" xfId="1482"/>
    <cellStyle name="Normal 57 2" xfId="1483"/>
    <cellStyle name="Normal 58" xfId="1484"/>
    <cellStyle name="Normal 58 2" xfId="1485"/>
    <cellStyle name="Normal 59" xfId="1486"/>
    <cellStyle name="Normal 59 2" xfId="1487"/>
    <cellStyle name="Normal 6" xfId="1488"/>
    <cellStyle name="Normal 6 10" xfId="1489"/>
    <cellStyle name="Normal 6 2" xfId="1490"/>
    <cellStyle name="Normal 6 2 2" xfId="1491"/>
    <cellStyle name="Normal 6 2 2 2" xfId="1492"/>
    <cellStyle name="Normal 6 2 2_AIM since launch" xfId="1493"/>
    <cellStyle name="Normal 6 2 3" xfId="1494"/>
    <cellStyle name="Normal 6 2_AIM since launch" xfId="1495"/>
    <cellStyle name="Normal 6 3" xfId="1496"/>
    <cellStyle name="Normal 6 4" xfId="1497"/>
    <cellStyle name="Normal 6 5" xfId="1498"/>
    <cellStyle name="Normal 6 6" xfId="1499"/>
    <cellStyle name="Normal 6 7" xfId="1500"/>
    <cellStyle name="Normal 6 8" xfId="1501"/>
    <cellStyle name="Normal 6 9" xfId="1502"/>
    <cellStyle name="Normal 6_AIM since launch" xfId="1503"/>
    <cellStyle name="Normal 60" xfId="1504"/>
    <cellStyle name="Normal 60 2" xfId="1505"/>
    <cellStyle name="Normal 61" xfId="1506"/>
    <cellStyle name="Normal 61 2" xfId="1507"/>
    <cellStyle name="Normal 62" xfId="1508"/>
    <cellStyle name="Normal 62 2" xfId="1509"/>
    <cellStyle name="Normal 63" xfId="1510"/>
    <cellStyle name="Normal 63 2" xfId="1511"/>
    <cellStyle name="Normal 64" xfId="1512"/>
    <cellStyle name="Normal 64 2" xfId="1513"/>
    <cellStyle name="Normal 65" xfId="1514"/>
    <cellStyle name="Normal 65 2" xfId="1515"/>
    <cellStyle name="Normal 66" xfId="1516"/>
    <cellStyle name="Normal 66 2" xfId="1517"/>
    <cellStyle name="Normal 67" xfId="1518"/>
    <cellStyle name="Normal 67 2" xfId="1519"/>
    <cellStyle name="Normal 68" xfId="1520"/>
    <cellStyle name="Normal 68 2" xfId="1521"/>
    <cellStyle name="Normal 69" xfId="1522"/>
    <cellStyle name="Normal 7" xfId="1523"/>
    <cellStyle name="Normal 7 10" xfId="1524"/>
    <cellStyle name="Normal 7 2" xfId="1525"/>
    <cellStyle name="Normal 7 2 2" xfId="1526"/>
    <cellStyle name="Normal 7 2 2 2" xfId="1527"/>
    <cellStyle name="Normal 7 2 2_AIM since launch" xfId="1528"/>
    <cellStyle name="Normal 7 2 3" xfId="1529"/>
    <cellStyle name="Normal 7 2_AIM since launch" xfId="1530"/>
    <cellStyle name="Normal 7 3" xfId="1531"/>
    <cellStyle name="Normal 7 4" xfId="1532"/>
    <cellStyle name="Normal 7 5" xfId="1533"/>
    <cellStyle name="Normal 7 6" xfId="1534"/>
    <cellStyle name="Normal 7 7" xfId="1535"/>
    <cellStyle name="Normal 7 8" xfId="1536"/>
    <cellStyle name="Normal 7 9" xfId="1537"/>
    <cellStyle name="Normal 7_AIM since launch" xfId="1538"/>
    <cellStyle name="Normal 70" xfId="1539"/>
    <cellStyle name="Normal 71" xfId="1540"/>
    <cellStyle name="Normal 72" xfId="1541"/>
    <cellStyle name="Normal 73" xfId="1542"/>
    <cellStyle name="Normal 74" xfId="1543"/>
    <cellStyle name="Normal 75" xfId="1544"/>
    <cellStyle name="Normal 76" xfId="1545"/>
    <cellStyle name="Normal 77" xfId="1546"/>
    <cellStyle name="Normal 78" xfId="1547"/>
    <cellStyle name="Normal 79" xfId="1548"/>
    <cellStyle name="Normal 8" xfId="1549"/>
    <cellStyle name="Normal 8 10" xfId="1550"/>
    <cellStyle name="Normal 8 2" xfId="1551"/>
    <cellStyle name="Normal 8 2 2" xfId="1552"/>
    <cellStyle name="Normal 8 2 2 2" xfId="1553"/>
    <cellStyle name="Normal 8 2 2_AIM since launch" xfId="1554"/>
    <cellStyle name="Normal 8 2 3" xfId="1555"/>
    <cellStyle name="Normal 8 2_AIM since launch" xfId="1556"/>
    <cellStyle name="Normal 8 3" xfId="1557"/>
    <cellStyle name="Normal 8 4" xfId="1558"/>
    <cellStyle name="Normal 8 5" xfId="1559"/>
    <cellStyle name="Normal 8 6" xfId="1560"/>
    <cellStyle name="Normal 8 7" xfId="1561"/>
    <cellStyle name="Normal 8 8" xfId="1562"/>
    <cellStyle name="Normal 8 9" xfId="1563"/>
    <cellStyle name="Normal 8_AIM since launch" xfId="1564"/>
    <cellStyle name="Normal 80" xfId="1565"/>
    <cellStyle name="Normal 81" xfId="1566"/>
    <cellStyle name="Normal 81 2" xfId="1567"/>
    <cellStyle name="Normal 82" xfId="1568"/>
    <cellStyle name="Normal 83" xfId="1569"/>
    <cellStyle name="Normal 84" xfId="1570"/>
    <cellStyle name="Normal 85" xfId="1571"/>
    <cellStyle name="Normal 86" xfId="1572"/>
    <cellStyle name="Normal 87" xfId="1573"/>
    <cellStyle name="Normal 88" xfId="1574"/>
    <cellStyle name="Normal 89" xfId="1575"/>
    <cellStyle name="Normal 9" xfId="1576"/>
    <cellStyle name="Normal 9 2" xfId="1577"/>
    <cellStyle name="Normal 9 3" xfId="1578"/>
    <cellStyle name="Normal 90" xfId="1579"/>
    <cellStyle name="Normal 91" xfId="1580"/>
    <cellStyle name="Normal 92" xfId="1581"/>
    <cellStyle name="Normal 93" xfId="1582"/>
    <cellStyle name="Normal 94" xfId="1583"/>
    <cellStyle name="Normal 95" xfId="1584"/>
    <cellStyle name="Normal 96" xfId="1585"/>
    <cellStyle name="Normal_1 Full" xfId="1586"/>
    <cellStyle name="Normal_AIM since launch_1" xfId="1587"/>
    <cellStyle name="Normal_canc" xfId="1588"/>
    <cellStyle name="Normal_canc_1" xfId="1589"/>
    <cellStyle name="Normal_MM Names" xfId="1590"/>
    <cellStyle name="Normal_Notes" xfId="1591"/>
    <cellStyle name="Normal_primfs" xfId="1592"/>
    <cellStyle name="Normal_Sec sum changes updated" xfId="1593"/>
    <cellStyle name="Normal_SECTOR Yr" xfId="1594"/>
    <cellStyle name="Normal_Sheet1" xfId="1595"/>
    <cellStyle name="Normal_Sheet1_1" xfId="1596"/>
    <cellStyle name="Normal_Sheet1_canc" xfId="1597"/>
    <cellStyle name="Note" xfId="1598"/>
    <cellStyle name="Note 2" xfId="1599"/>
    <cellStyle name="Note 2 2" xfId="1600"/>
    <cellStyle name="Note 2 2 2" xfId="1601"/>
    <cellStyle name="Note 2 3" xfId="1602"/>
    <cellStyle name="Note 2 4" xfId="1603"/>
    <cellStyle name="Note 2_AIM since launch" xfId="1604"/>
    <cellStyle name="Note 3" xfId="1605"/>
    <cellStyle name="Note 3 2" xfId="1606"/>
    <cellStyle name="Note 3 2 2" xfId="1607"/>
    <cellStyle name="Note 3 3" xfId="1608"/>
    <cellStyle name="Note 3 4" xfId="1609"/>
    <cellStyle name="Note 3_AIM since launch" xfId="1610"/>
    <cellStyle name="Note 4" xfId="1611"/>
    <cellStyle name="Note 4 2" xfId="1612"/>
    <cellStyle name="Note 5" xfId="1613"/>
    <cellStyle name="Note 5 2" xfId="1614"/>
    <cellStyle name="Note 6" xfId="1615"/>
    <cellStyle name="Note 6 2" xfId="1616"/>
    <cellStyle name="Note 7" xfId="1617"/>
    <cellStyle name="Note 7 2" xfId="1618"/>
    <cellStyle name="Note 8" xfId="1619"/>
    <cellStyle name="Output" xfId="1620"/>
    <cellStyle name="Output 2" xfId="1621"/>
    <cellStyle name="Output 2 2" xfId="1622"/>
    <cellStyle name="Output 3" xfId="1623"/>
    <cellStyle name="Output 4" xfId="1624"/>
    <cellStyle name="Output 5" xfId="1625"/>
    <cellStyle name="Percent" xfId="1626"/>
    <cellStyle name="Percent 2" xfId="1627"/>
    <cellStyle name="Percent 2 2" xfId="1628"/>
    <cellStyle name="Percent 2 2 2" xfId="1629"/>
    <cellStyle name="Percent 2 2 2 2" xfId="1630"/>
    <cellStyle name="Percent 2 2 2 2 2" xfId="1631"/>
    <cellStyle name="Percent 2 2 2 3" xfId="1632"/>
    <cellStyle name="Percent 2 2 3" xfId="1633"/>
    <cellStyle name="Percent 2 3" xfId="1634"/>
    <cellStyle name="Percent 2 3 2" xfId="1635"/>
    <cellStyle name="Percent 2 3 2 2" xfId="1636"/>
    <cellStyle name="Percent 2 3 2 3" xfId="1637"/>
    <cellStyle name="Percent 2 3 3" xfId="1638"/>
    <cellStyle name="Percent 2 3 4" xfId="1639"/>
    <cellStyle name="Percent 2 3 4 2" xfId="1640"/>
    <cellStyle name="Percent 2 4" xfId="1641"/>
    <cellStyle name="Percent 2 5" xfId="1642"/>
    <cellStyle name="Percent 2 5 2" xfId="1643"/>
    <cellStyle name="Percent 2 5 2 2" xfId="1644"/>
    <cellStyle name="Percent 2 5 2 3" xfId="1645"/>
    <cellStyle name="Percent 2 5 3" xfId="1646"/>
    <cellStyle name="Percent 2 5 4" xfId="1647"/>
    <cellStyle name="Percent 2 5 4 2" xfId="1648"/>
    <cellStyle name="Percent 3" xfId="1649"/>
    <cellStyle name="Percent 3 2" xfId="1650"/>
    <cellStyle name="Percent 3 2 2" xfId="1651"/>
    <cellStyle name="Percent 3 3" xfId="1652"/>
    <cellStyle name="Percent 3 4" xfId="1653"/>
    <cellStyle name="Percent 3 4 2" xfId="1654"/>
    <cellStyle name="Percent 3 4 3" xfId="1655"/>
    <cellStyle name="Percent 3 4 3 2" xfId="1656"/>
    <cellStyle name="Percent 3 4 4" xfId="1657"/>
    <cellStyle name="Percent 4" xfId="1658"/>
    <cellStyle name="Percent 4 2" xfId="1659"/>
    <cellStyle name="Percent 4 2 2" xfId="1660"/>
    <cellStyle name="Percent 4 2 2 2" xfId="1661"/>
    <cellStyle name="Percent 4 2 3" xfId="1662"/>
    <cellStyle name="Percent 4 3" xfId="1663"/>
    <cellStyle name="Percent 4 4" xfId="1664"/>
    <cellStyle name="Percent 4 4 2" xfId="1665"/>
    <cellStyle name="Percent 4 5" xfId="1666"/>
    <cellStyle name="Percent 4 5 2" xfId="1667"/>
    <cellStyle name="Percent 5" xfId="1668"/>
    <cellStyle name="Percent 5 2" xfId="1669"/>
    <cellStyle name="Percent 5 2 2" xfId="1670"/>
    <cellStyle name="Percent 5 2 3" xfId="1671"/>
    <cellStyle name="Percent 5 3" xfId="1672"/>
    <cellStyle name="Percent 5 4" xfId="1673"/>
    <cellStyle name="Percent 5 4 2" xfId="1674"/>
    <cellStyle name="Percent 5 5" xfId="1675"/>
    <cellStyle name="Percent 5 5 2" xfId="1676"/>
    <cellStyle name="Percent 5 6" xfId="1677"/>
    <cellStyle name="Percent 5 6 2" xfId="1678"/>
    <cellStyle name="Percent 6" xfId="1679"/>
    <cellStyle name="Percent 6 2" xfId="1680"/>
    <cellStyle name="Percent 6 2 2" xfId="1681"/>
    <cellStyle name="Percent 6 2 3" xfId="1682"/>
    <cellStyle name="Percent 6 3" xfId="1683"/>
    <cellStyle name="Percent 6 3 2" xfId="1684"/>
    <cellStyle name="Percent 6 4" xfId="1685"/>
    <cellStyle name="Percent 6 4 2" xfId="1686"/>
    <cellStyle name="Percent 7" xfId="1687"/>
    <cellStyle name="Percent 7 2" xfId="1688"/>
    <cellStyle name="Percent 7 3" xfId="1689"/>
    <cellStyle name="Percent 8" xfId="1690"/>
    <cellStyle name="Percent 8 2" xfId="1691"/>
    <cellStyle name="Percent 9" xfId="1692"/>
    <cellStyle name="Percent 9 2" xfId="1693"/>
    <cellStyle name="Row_Header" xfId="1694"/>
    <cellStyle name="Style 1" xfId="1695"/>
    <cellStyle name="Style 1 2" xfId="1696"/>
    <cellStyle name="Style 1 2 2" xfId="1697"/>
    <cellStyle name="Style 1 2 2 2" xfId="1698"/>
    <cellStyle name="Style 1 2 2 2 2" xfId="1699"/>
    <cellStyle name="Style 1 2 2 2_AIM since launch" xfId="1700"/>
    <cellStyle name="Style 1 2 2 3" xfId="1701"/>
    <cellStyle name="Style 1 2 2_AIM since launch" xfId="1702"/>
    <cellStyle name="Style 1 2 3" xfId="1703"/>
    <cellStyle name="Style 1 2_AIM since launch" xfId="1704"/>
    <cellStyle name="Style 1 3" xfId="1705"/>
    <cellStyle name="Style 1 3 2" xfId="1706"/>
    <cellStyle name="Style 1 3 2 2" xfId="1707"/>
    <cellStyle name="Style 1 3 2_AIM since launch" xfId="1708"/>
    <cellStyle name="Style 1 3 3" xfId="1709"/>
    <cellStyle name="Style 1 3_AIM since launch" xfId="1710"/>
    <cellStyle name="Style 1 4" xfId="1711"/>
    <cellStyle name="Style 1_AIM since launch" xfId="1712"/>
    <cellStyle name="Title" xfId="1713"/>
    <cellStyle name="Title 2" xfId="1714"/>
    <cellStyle name="Title 2 2" xfId="1715"/>
    <cellStyle name="Title 3" xfId="1716"/>
    <cellStyle name="Title 4" xfId="1717"/>
    <cellStyle name="Title 5" xfId="1718"/>
    <cellStyle name="Total" xfId="1719"/>
    <cellStyle name="Total 2" xfId="1720"/>
    <cellStyle name="Total 2 2" xfId="1721"/>
    <cellStyle name="Total 3" xfId="1722"/>
    <cellStyle name="Total 4" xfId="1723"/>
    <cellStyle name="Total 5" xfId="1724"/>
    <cellStyle name="Warning Text" xfId="1725"/>
    <cellStyle name="Warning Text 2" xfId="1726"/>
    <cellStyle name="Warning Text 3" xfId="1727"/>
    <cellStyle name="Warning Text 4" xfId="1728"/>
    <cellStyle name="Warning Text 5" xfId="17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9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5"/>
          <c:w val="0.919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 rotWithShape="1">
              <a:gsLst>
                <a:gs pos="0">
                  <a:srgbClr val="E46C0A"/>
                </a:gs>
                <a:gs pos="69000">
                  <a:srgbClr val="E46C0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62261851"/>
        <c:axId val="23485748"/>
      </c:barChart>
      <c:catAx>
        <c:axId val="622618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5748"/>
        <c:crosses val="autoZero"/>
        <c:auto val="0"/>
        <c:lblOffset val="100"/>
        <c:tickLblSkip val="1"/>
        <c:noMultiLvlLbl val="0"/>
      </c:catAx>
      <c:valAx>
        <c:axId val="2348574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618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07" bestFit="1" customWidth="1"/>
    <col min="2" max="6" width="11.421875" style="607" customWidth="1"/>
    <col min="7" max="7" width="16.57421875" style="607" customWidth="1"/>
    <col min="8" max="8" width="7.7109375" style="607" customWidth="1"/>
    <col min="9" max="9" width="10.421875" style="607" customWidth="1"/>
    <col min="10" max="16384" width="11.421875" style="607" customWidth="1"/>
  </cols>
  <sheetData>
    <row r="1" spans="1:9" ht="15">
      <c r="A1" s="606"/>
      <c r="B1" s="606"/>
      <c r="C1" s="606"/>
      <c r="D1" s="606"/>
      <c r="E1" s="606"/>
      <c r="F1" s="606"/>
      <c r="G1" s="606"/>
      <c r="H1" s="606"/>
      <c r="I1" s="606"/>
    </row>
    <row r="2" spans="1:9" ht="16.5">
      <c r="A2" s="617" t="s">
        <v>373</v>
      </c>
      <c r="B2" s="606"/>
      <c r="C2" s="606"/>
      <c r="D2" s="606"/>
      <c r="E2" s="606"/>
      <c r="F2" s="606"/>
      <c r="G2" s="606"/>
      <c r="H2" s="606"/>
      <c r="I2" s="606"/>
    </row>
    <row r="3" spans="1:9" ht="15">
      <c r="A3" s="606"/>
      <c r="B3" s="606"/>
      <c r="C3" s="606"/>
      <c r="D3" s="606"/>
      <c r="E3" s="606"/>
      <c r="F3" s="606"/>
      <c r="G3" s="606"/>
      <c r="H3" s="606"/>
      <c r="I3" s="606"/>
    </row>
    <row r="4" spans="1:9" ht="15">
      <c r="A4" s="606"/>
      <c r="B4" s="606"/>
      <c r="C4" s="606"/>
      <c r="D4" s="606"/>
      <c r="E4" s="606"/>
      <c r="F4" s="606"/>
      <c r="G4" s="606"/>
      <c r="H4" s="606"/>
      <c r="I4" s="606"/>
    </row>
    <row r="5" spans="1:9" ht="15">
      <c r="A5" s="606"/>
      <c r="B5" s="606"/>
      <c r="C5" s="606"/>
      <c r="D5" s="606"/>
      <c r="E5" s="606"/>
      <c r="F5" s="606"/>
      <c r="G5" s="606"/>
      <c r="H5" s="606"/>
      <c r="I5" s="606"/>
    </row>
    <row r="6" spans="1:9" ht="15">
      <c r="A6" s="606"/>
      <c r="B6" s="606"/>
      <c r="C6" s="606"/>
      <c r="D6" s="606"/>
      <c r="E6" s="606"/>
      <c r="F6" s="606"/>
      <c r="G6" s="606"/>
      <c r="H6" s="606"/>
      <c r="I6" s="606"/>
    </row>
    <row r="7" spans="1:9" ht="15">
      <c r="A7" s="606"/>
      <c r="B7" s="606"/>
      <c r="C7" s="606"/>
      <c r="D7" s="606"/>
      <c r="E7" s="606"/>
      <c r="F7" s="606"/>
      <c r="G7" s="606"/>
      <c r="H7" s="606"/>
      <c r="I7" s="606"/>
    </row>
    <row r="8" spans="1:9" ht="15">
      <c r="A8" s="606"/>
      <c r="B8" s="606"/>
      <c r="C8" s="606"/>
      <c r="D8" s="606"/>
      <c r="E8" s="606"/>
      <c r="F8" s="606"/>
      <c r="G8" s="606"/>
      <c r="H8" s="606"/>
      <c r="I8" s="606"/>
    </row>
    <row r="9" spans="1:9" ht="15">
      <c r="A9" s="606"/>
      <c r="B9" s="606"/>
      <c r="C9" s="606"/>
      <c r="D9" s="606"/>
      <c r="E9" s="606"/>
      <c r="F9" s="606"/>
      <c r="G9" s="606"/>
      <c r="H9" s="606"/>
      <c r="I9" s="606"/>
    </row>
    <row r="10" spans="1:9" s="611" customFormat="1" ht="15.75">
      <c r="A10" s="608"/>
      <c r="B10" s="608"/>
      <c r="C10" s="608"/>
      <c r="D10" s="608"/>
      <c r="E10" s="608"/>
      <c r="F10" s="608"/>
      <c r="G10" s="608"/>
      <c r="H10" s="609"/>
      <c r="I10" s="610"/>
    </row>
    <row r="11" spans="1:9" ht="30.75">
      <c r="A11" s="612" t="s">
        <v>328</v>
      </c>
      <c r="B11" s="606"/>
      <c r="C11" s="606"/>
      <c r="D11" s="606"/>
      <c r="E11" s="606"/>
      <c r="F11" s="606"/>
      <c r="G11" s="606"/>
      <c r="H11" s="606"/>
      <c r="I11" s="606"/>
    </row>
    <row r="12" spans="1:9" ht="15">
      <c r="A12" s="606"/>
      <c r="B12" s="606"/>
      <c r="C12" s="606"/>
      <c r="D12" s="606"/>
      <c r="E12" s="606"/>
      <c r="F12" s="606"/>
      <c r="G12" s="606"/>
      <c r="H12" s="606"/>
      <c r="I12" s="613"/>
    </row>
    <row r="13" spans="1:9" ht="15">
      <c r="A13" s="606"/>
      <c r="B13" s="606"/>
      <c r="C13" s="606"/>
      <c r="D13" s="606"/>
      <c r="E13" s="606"/>
      <c r="F13" s="606"/>
      <c r="G13" s="606"/>
      <c r="H13" s="606"/>
      <c r="I13" s="613"/>
    </row>
    <row r="14" spans="1:9" ht="15">
      <c r="A14" s="606"/>
      <c r="B14" s="606"/>
      <c r="C14" s="606"/>
      <c r="D14" s="606"/>
      <c r="E14" s="606"/>
      <c r="F14" s="606"/>
      <c r="G14" s="606"/>
      <c r="H14" s="606"/>
      <c r="I14" s="614"/>
    </row>
    <row r="15" spans="1:9" ht="15">
      <c r="A15" s="615"/>
      <c r="B15" s="615"/>
      <c r="C15" s="615"/>
      <c r="D15" s="615"/>
      <c r="E15" s="606"/>
      <c r="F15" s="606"/>
      <c r="G15" s="606"/>
      <c r="H15" s="606"/>
      <c r="I15" s="614"/>
    </row>
    <row r="16" spans="1:9" ht="15">
      <c r="A16" s="606"/>
      <c r="B16" s="606"/>
      <c r="C16" s="606"/>
      <c r="D16" s="606"/>
      <c r="E16" s="606"/>
      <c r="F16" s="606"/>
      <c r="G16" s="606"/>
      <c r="H16" s="606"/>
      <c r="I16" s="614"/>
    </row>
    <row r="17" spans="1:9" ht="15">
      <c r="A17" s="606"/>
      <c r="B17" s="606"/>
      <c r="C17" s="606"/>
      <c r="D17" s="606"/>
      <c r="E17" s="606"/>
      <c r="F17" s="606"/>
      <c r="G17" s="606"/>
      <c r="H17" s="606"/>
      <c r="I17" s="614"/>
    </row>
    <row r="18" ht="14.25" customHeight="1">
      <c r="I18" s="616"/>
    </row>
    <row r="19" ht="15">
      <c r="I19" s="616"/>
    </row>
    <row r="20" ht="15">
      <c r="I20" s="616"/>
    </row>
    <row r="21" ht="15">
      <c r="I21" s="616"/>
    </row>
    <row r="22" ht="15">
      <c r="I22" s="616"/>
    </row>
    <row r="23" ht="15">
      <c r="I23" s="616"/>
    </row>
    <row r="24" ht="15">
      <c r="I24" s="616"/>
    </row>
    <row r="25" ht="15">
      <c r="I25" s="616"/>
    </row>
    <row r="26" ht="15">
      <c r="I26" s="616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95" customWidth="1"/>
    <col min="2" max="2" width="2.421875" style="195" customWidth="1"/>
    <col min="3" max="3" width="10.421875" style="211" customWidth="1"/>
    <col min="4" max="4" width="6.421875" style="211" customWidth="1"/>
    <col min="5" max="5" width="15.00390625" style="212" bestFit="1" customWidth="1"/>
    <col min="6" max="6" width="6.57421875" style="213" customWidth="1"/>
    <col min="7" max="7" width="3.7109375" style="195" customWidth="1"/>
    <col min="8" max="8" width="12.00390625" style="195" customWidth="1"/>
    <col min="9" max="9" width="5.00390625" style="195" customWidth="1"/>
    <col min="10" max="10" width="11.57421875" style="195" customWidth="1"/>
    <col min="11" max="11" width="10.7109375" style="195" customWidth="1"/>
    <col min="12" max="12" width="0.85546875" style="195" customWidth="1"/>
    <col min="13" max="16384" width="9.140625" style="195" customWidth="1"/>
  </cols>
  <sheetData>
    <row r="1" spans="1:11" s="180" customFormat="1" ht="28.5">
      <c r="A1" s="495" t="s">
        <v>353</v>
      </c>
      <c r="C1" s="322"/>
      <c r="D1" s="177"/>
      <c r="E1" s="178"/>
      <c r="F1" s="179"/>
      <c r="K1" s="272"/>
    </row>
    <row r="2" spans="1:11" s="180" customFormat="1" ht="27.75">
      <c r="A2" s="321"/>
      <c r="C2" s="322"/>
      <c r="D2" s="177"/>
      <c r="E2" s="178"/>
      <c r="F2" s="179"/>
      <c r="J2" s="642">
        <v>42369</v>
      </c>
      <c r="K2" s="642"/>
    </row>
    <row r="3" spans="1:6" s="180" customFormat="1" ht="11.25" customHeight="1">
      <c r="A3" s="181"/>
      <c r="B3" s="182"/>
      <c r="C3" s="177"/>
      <c r="D3" s="177"/>
      <c r="E3" s="178"/>
      <c r="F3" s="179"/>
    </row>
    <row r="4" spans="1:11" s="180" customFormat="1" ht="11.25" customHeight="1">
      <c r="A4" s="203"/>
      <c r="B4" s="189"/>
      <c r="C4" s="198"/>
      <c r="D4" s="198"/>
      <c r="E4" s="200"/>
      <c r="F4" s="199"/>
      <c r="G4" s="184"/>
      <c r="H4" s="184"/>
      <c r="I4" s="184"/>
      <c r="J4" s="184"/>
      <c r="K4" s="184"/>
    </row>
    <row r="5" spans="1:11" s="180" customFormat="1" ht="12.75">
      <c r="A5" s="190"/>
      <c r="B5" s="194"/>
      <c r="C5" s="313" t="s">
        <v>163</v>
      </c>
      <c r="D5" s="313"/>
      <c r="E5" s="313"/>
      <c r="F5" s="313"/>
      <c r="G5" s="184"/>
      <c r="H5" s="204"/>
      <c r="I5" s="204"/>
      <c r="J5" s="204"/>
      <c r="K5" s="204"/>
    </row>
    <row r="6" spans="1:11" s="180" customFormat="1" ht="11.25" customHeight="1">
      <c r="A6" s="183"/>
      <c r="B6" s="194"/>
      <c r="C6" s="185"/>
      <c r="D6" s="185"/>
      <c r="E6" s="186"/>
      <c r="F6" s="186"/>
      <c r="G6" s="184"/>
      <c r="H6" s="185"/>
      <c r="I6" s="185"/>
      <c r="J6" s="186"/>
      <c r="K6" s="186"/>
    </row>
    <row r="7" spans="1:11" s="180" customFormat="1" ht="12.75">
      <c r="A7" s="183" t="s">
        <v>165</v>
      </c>
      <c r="B7" s="194"/>
      <c r="C7" s="185"/>
      <c r="D7" s="185"/>
      <c r="E7" s="186" t="s">
        <v>44</v>
      </c>
      <c r="F7" s="186"/>
      <c r="G7" s="184"/>
      <c r="H7" s="185"/>
      <c r="I7" s="185"/>
      <c r="J7" s="186"/>
      <c r="K7" s="186"/>
    </row>
    <row r="8" spans="1:11" s="180" customFormat="1" ht="12.75">
      <c r="A8" s="183" t="s">
        <v>192</v>
      </c>
      <c r="B8" s="194"/>
      <c r="C8" s="187" t="s">
        <v>168</v>
      </c>
      <c r="D8" s="187"/>
      <c r="E8" s="188" t="s">
        <v>146</v>
      </c>
      <c r="F8" s="188"/>
      <c r="G8" s="189"/>
      <c r="H8" s="187"/>
      <c r="I8" s="187"/>
      <c r="J8" s="188"/>
      <c r="K8" s="188"/>
    </row>
    <row r="9" spans="1:11" s="180" customFormat="1" ht="12.75">
      <c r="A9" s="279" t="s">
        <v>112</v>
      </c>
      <c r="B9" s="194"/>
      <c r="C9" s="280" t="s">
        <v>167</v>
      </c>
      <c r="D9" s="280" t="s">
        <v>145</v>
      </c>
      <c r="E9" s="281" t="s">
        <v>143</v>
      </c>
      <c r="F9" s="281" t="s">
        <v>145</v>
      </c>
      <c r="G9" s="184"/>
      <c r="H9" s="187"/>
      <c r="I9" s="187"/>
      <c r="J9" s="188"/>
      <c r="K9" s="188"/>
    </row>
    <row r="10" spans="1:11" s="180" customFormat="1" ht="13.5" customHeight="1">
      <c r="A10" s="190"/>
      <c r="B10" s="194"/>
      <c r="C10" s="191"/>
      <c r="D10" s="192"/>
      <c r="E10" s="193"/>
      <c r="F10" s="192"/>
      <c r="G10" s="184"/>
      <c r="H10" s="191"/>
      <c r="I10" s="192"/>
      <c r="J10" s="193"/>
      <c r="K10" s="192"/>
    </row>
    <row r="11" spans="1:11" s="180" customFormat="1" ht="13.5" customHeight="1">
      <c r="A11" s="190" t="s">
        <v>205</v>
      </c>
      <c r="B11" s="194"/>
      <c r="C11" s="191">
        <v>4</v>
      </c>
      <c r="D11" s="192">
        <v>0.3831417624521073</v>
      </c>
      <c r="E11" s="372">
        <v>8169.789704810573</v>
      </c>
      <c r="F11" s="373">
        <v>11.17976452007756</v>
      </c>
      <c r="G11" s="194"/>
      <c r="H11" s="372"/>
      <c r="I11" s="192"/>
      <c r="J11" s="193"/>
      <c r="K11" s="192"/>
    </row>
    <row r="12" spans="1:11" s="180" customFormat="1" ht="13.5" customHeight="1">
      <c r="A12" s="190" t="s">
        <v>148</v>
      </c>
      <c r="B12" s="194"/>
      <c r="C12" s="191">
        <v>18</v>
      </c>
      <c r="D12" s="192">
        <v>1.7241379310344827</v>
      </c>
      <c r="E12" s="193">
        <v>12812.854336884417</v>
      </c>
      <c r="F12" s="192">
        <v>17.533461630239554</v>
      </c>
      <c r="G12" s="194"/>
      <c r="H12" s="417"/>
      <c r="I12" s="192"/>
      <c r="J12" s="193"/>
      <c r="K12" s="192"/>
    </row>
    <row r="13" spans="1:11" s="180" customFormat="1" ht="13.5" customHeight="1">
      <c r="A13" s="190" t="s">
        <v>149</v>
      </c>
      <c r="B13" s="194"/>
      <c r="C13" s="191">
        <v>51</v>
      </c>
      <c r="D13" s="192">
        <v>4.885057471264368</v>
      </c>
      <c r="E13" s="193">
        <v>16844.368929128203</v>
      </c>
      <c r="F13" s="192">
        <v>23.0502968768069</v>
      </c>
      <c r="G13" s="194"/>
      <c r="H13" s="417"/>
      <c r="I13" s="192"/>
      <c r="J13" s="193"/>
      <c r="K13" s="192"/>
    </row>
    <row r="14" spans="1:11" s="180" customFormat="1" ht="13.5" customHeight="1">
      <c r="A14" s="190" t="s">
        <v>150</v>
      </c>
      <c r="B14" s="194"/>
      <c r="C14" s="191">
        <v>107</v>
      </c>
      <c r="D14" s="192">
        <v>10.24904214559387</v>
      </c>
      <c r="E14" s="193">
        <v>16346.776803473975</v>
      </c>
      <c r="F14" s="192">
        <v>22.36937815149583</v>
      </c>
      <c r="G14" s="194"/>
      <c r="H14" s="417"/>
      <c r="I14" s="192"/>
      <c r="J14" s="193"/>
      <c r="K14" s="192"/>
    </row>
    <row r="15" spans="1:11" s="180" customFormat="1" ht="13.5" customHeight="1">
      <c r="A15" s="190" t="s">
        <v>151</v>
      </c>
      <c r="B15" s="194"/>
      <c r="C15" s="191">
        <v>123</v>
      </c>
      <c r="D15" s="192">
        <v>11.781609195402298</v>
      </c>
      <c r="E15" s="193">
        <v>8642.575834375122</v>
      </c>
      <c r="F15" s="192">
        <v>11.826738039332067</v>
      </c>
      <c r="G15" s="194"/>
      <c r="H15" s="417"/>
      <c r="I15" s="192"/>
      <c r="J15" s="193"/>
      <c r="K15" s="192"/>
    </row>
    <row r="16" spans="1:11" s="180" customFormat="1" ht="13.5" customHeight="1">
      <c r="A16" s="190" t="s">
        <v>152</v>
      </c>
      <c r="B16" s="194"/>
      <c r="C16" s="191">
        <v>151</v>
      </c>
      <c r="D16" s="192">
        <v>14.46360153256705</v>
      </c>
      <c r="E16" s="193">
        <v>5572.29073143747</v>
      </c>
      <c r="F16" s="192">
        <v>7.625275614891251</v>
      </c>
      <c r="G16" s="194"/>
      <c r="H16" s="417"/>
      <c r="I16" s="192"/>
      <c r="J16" s="193"/>
      <c r="K16" s="192"/>
    </row>
    <row r="17" spans="1:11" s="180" customFormat="1" ht="13.5" customHeight="1">
      <c r="A17" s="196" t="s">
        <v>153</v>
      </c>
      <c r="B17" s="194"/>
      <c r="C17" s="191">
        <v>197</v>
      </c>
      <c r="D17" s="192">
        <v>18.869731800766285</v>
      </c>
      <c r="E17" s="193">
        <v>3170.0758397723616</v>
      </c>
      <c r="F17" s="192">
        <v>4.338018808314462</v>
      </c>
      <c r="G17" s="194"/>
      <c r="H17" s="417"/>
      <c r="I17" s="192"/>
      <c r="J17" s="193"/>
      <c r="K17" s="192"/>
    </row>
    <row r="18" spans="1:11" s="180" customFormat="1" ht="13.5" customHeight="1">
      <c r="A18" s="190" t="s">
        <v>154</v>
      </c>
      <c r="B18" s="194"/>
      <c r="C18" s="191">
        <v>122</v>
      </c>
      <c r="D18" s="192">
        <v>11.685823754789272</v>
      </c>
      <c r="E18" s="193">
        <v>910.8800494396805</v>
      </c>
      <c r="F18" s="192">
        <v>1.2464732663529863</v>
      </c>
      <c r="G18" s="194"/>
      <c r="H18" s="417"/>
      <c r="I18" s="192"/>
      <c r="J18" s="193"/>
      <c r="K18" s="192"/>
    </row>
    <row r="19" spans="1:11" s="180" customFormat="1" ht="13.5" customHeight="1">
      <c r="A19" s="190" t="s">
        <v>155</v>
      </c>
      <c r="B19" s="194"/>
      <c r="C19" s="191">
        <v>144</v>
      </c>
      <c r="D19" s="192">
        <v>13.793103448275861</v>
      </c>
      <c r="E19" s="193">
        <v>495.4781104919131</v>
      </c>
      <c r="F19" s="192">
        <v>0.6780258489261806</v>
      </c>
      <c r="G19" s="194"/>
      <c r="H19" s="417"/>
      <c r="I19" s="192"/>
      <c r="J19" s="193"/>
      <c r="K19" s="192"/>
    </row>
    <row r="20" spans="1:11" s="180" customFormat="1" ht="13.5" customHeight="1">
      <c r="A20" s="190" t="s">
        <v>156</v>
      </c>
      <c r="B20" s="194"/>
      <c r="C20" s="191">
        <v>99</v>
      </c>
      <c r="D20" s="192">
        <v>9.482758620689655</v>
      </c>
      <c r="E20" s="193">
        <v>111.4909257270581</v>
      </c>
      <c r="F20" s="192">
        <v>0.15256724356320098</v>
      </c>
      <c r="G20" s="194"/>
      <c r="H20" s="418"/>
      <c r="I20" s="192"/>
      <c r="J20" s="205"/>
      <c r="K20" s="192"/>
    </row>
    <row r="21" spans="1:11" s="180" customFormat="1" ht="13.5" customHeight="1">
      <c r="A21" s="190" t="s">
        <v>157</v>
      </c>
      <c r="B21" s="194"/>
      <c r="C21" s="191">
        <v>0</v>
      </c>
      <c r="D21" s="192">
        <v>0</v>
      </c>
      <c r="E21" s="193">
        <v>0</v>
      </c>
      <c r="F21" s="206" t="s">
        <v>158</v>
      </c>
      <c r="G21" s="194"/>
      <c r="H21" s="191"/>
      <c r="I21" s="192"/>
      <c r="J21" s="197"/>
      <c r="K21" s="197"/>
    </row>
    <row r="22" spans="1:11" s="180" customFormat="1" ht="13.5" customHeight="1">
      <c r="A22" s="314" t="s">
        <v>159</v>
      </c>
      <c r="B22" s="194"/>
      <c r="C22" s="315">
        <v>28</v>
      </c>
      <c r="D22" s="316">
        <v>2.681992337164751</v>
      </c>
      <c r="E22" s="193">
        <v>0</v>
      </c>
      <c r="F22" s="192">
        <v>0</v>
      </c>
      <c r="G22" s="194"/>
      <c r="H22" s="191"/>
      <c r="I22" s="192"/>
      <c r="J22" s="197"/>
      <c r="K22" s="197"/>
    </row>
    <row r="23" spans="1:11" s="180" customFormat="1" ht="13.5" customHeight="1">
      <c r="A23" s="183" t="s">
        <v>204</v>
      </c>
      <c r="B23" s="194"/>
      <c r="C23" s="198">
        <v>1044</v>
      </c>
      <c r="D23" s="200">
        <v>100</v>
      </c>
      <c r="E23" s="200">
        <v>73076.58126554078</v>
      </c>
      <c r="F23" s="200">
        <v>100</v>
      </c>
      <c r="G23" s="184"/>
      <c r="H23" s="198"/>
      <c r="I23" s="199"/>
      <c r="J23" s="200"/>
      <c r="K23" s="200"/>
    </row>
    <row r="24" spans="1:11" s="180" customFormat="1" ht="13.5" customHeight="1">
      <c r="A24" s="190" t="s">
        <v>160</v>
      </c>
      <c r="B24" s="194"/>
      <c r="C24" s="201">
        <v>303</v>
      </c>
      <c r="D24" s="202">
        <v>29.02298850574713</v>
      </c>
      <c r="E24" s="202">
        <v>62816.36560867229</v>
      </c>
      <c r="F24" s="202">
        <v>85.95963921795192</v>
      </c>
      <c r="G24" s="184"/>
      <c r="H24" s="201"/>
      <c r="I24" s="192"/>
      <c r="J24" s="202"/>
      <c r="K24" s="192"/>
    </row>
    <row r="25" spans="1:11" s="180" customFormat="1" ht="13.5" customHeight="1">
      <c r="A25" s="190" t="s">
        <v>161</v>
      </c>
      <c r="B25" s="194"/>
      <c r="C25" s="201">
        <v>713</v>
      </c>
      <c r="D25" s="202">
        <v>68.29501915708812</v>
      </c>
      <c r="E25" s="202">
        <v>10260.215656868482</v>
      </c>
      <c r="F25" s="202">
        <v>14.040360782048081</v>
      </c>
      <c r="G25" s="184"/>
      <c r="H25" s="201"/>
      <c r="I25" s="192"/>
      <c r="J25" s="202"/>
      <c r="K25" s="192"/>
    </row>
    <row r="26" spans="1:11" ht="13.5" customHeight="1">
      <c r="A26" s="190" t="s">
        <v>162</v>
      </c>
      <c r="B26" s="194"/>
      <c r="C26" s="201">
        <v>562</v>
      </c>
      <c r="D26" s="202">
        <v>53.831417624521066</v>
      </c>
      <c r="E26" s="202">
        <v>4687.924925431013</v>
      </c>
      <c r="F26" s="202">
        <v>6.41508516715683</v>
      </c>
      <c r="G26" s="194"/>
      <c r="H26" s="201"/>
      <c r="I26" s="202"/>
      <c r="J26" s="202"/>
      <c r="K26" s="202"/>
    </row>
    <row r="27" spans="1:11" ht="13.5" customHeight="1">
      <c r="A27" s="24" t="s">
        <v>71</v>
      </c>
      <c r="B27" s="194"/>
      <c r="C27" s="207"/>
      <c r="D27" s="207"/>
      <c r="E27" s="208"/>
      <c r="F27" s="209"/>
      <c r="G27" s="194"/>
      <c r="H27" s="194"/>
      <c r="I27" s="210"/>
      <c r="J27" s="210"/>
      <c r="K27" s="210"/>
    </row>
    <row r="28" spans="1:11" ht="12.75">
      <c r="A28" s="24"/>
      <c r="B28" s="194"/>
      <c r="C28" s="207"/>
      <c r="D28" s="207"/>
      <c r="E28" s="208"/>
      <c r="F28" s="209"/>
      <c r="G28" s="194"/>
      <c r="H28" s="194"/>
      <c r="I28" s="210"/>
      <c r="J28" s="210"/>
      <c r="K28" s="210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scale="98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496" t="s">
        <v>354</v>
      </c>
      <c r="B1" s="324"/>
      <c r="C1" s="324"/>
    </row>
    <row r="2" spans="1:10" s="14" customFormat="1" ht="27">
      <c r="A2" s="325" t="s">
        <v>46</v>
      </c>
      <c r="B2" s="326"/>
      <c r="C2" s="323"/>
      <c r="D2" s="145"/>
      <c r="E2" s="143"/>
      <c r="F2" s="146"/>
      <c r="G2" s="642">
        <v>42369</v>
      </c>
      <c r="H2" s="642"/>
      <c r="I2" s="642"/>
      <c r="J2" s="24"/>
    </row>
    <row r="3" spans="1:10" s="14" customFormat="1" ht="12.75" customHeight="1">
      <c r="A3" s="147"/>
      <c r="B3" s="145"/>
      <c r="C3" s="145"/>
      <c r="D3" s="145"/>
      <c r="E3" s="145"/>
      <c r="F3" s="146"/>
      <c r="I3" s="24"/>
      <c r="J3" s="24"/>
    </row>
    <row r="4" spans="1:10" s="150" customFormat="1" ht="16.5" customHeight="1">
      <c r="A4" s="148"/>
      <c r="B4" s="149"/>
      <c r="C4" s="654" t="s">
        <v>202</v>
      </c>
      <c r="D4" s="654"/>
      <c r="E4" s="654"/>
      <c r="F4" s="46"/>
      <c r="I4" s="46"/>
      <c r="J4" s="46"/>
    </row>
    <row r="5" spans="1:10" s="150" customFormat="1" ht="12">
      <c r="A5" s="148"/>
      <c r="B5" s="88"/>
      <c r="C5" s="88"/>
      <c r="D5" s="87"/>
      <c r="E5" s="88"/>
      <c r="F5" s="46"/>
      <c r="G5" s="46" t="s">
        <v>214</v>
      </c>
      <c r="H5" s="172"/>
      <c r="I5" s="46" t="s">
        <v>214</v>
      </c>
      <c r="J5" s="46"/>
    </row>
    <row r="6" spans="1:10" s="150" customFormat="1" ht="12">
      <c r="A6" s="42" t="s">
        <v>136</v>
      </c>
      <c r="B6" s="88"/>
      <c r="C6" s="88" t="s">
        <v>95</v>
      </c>
      <c r="D6" s="87" t="s">
        <v>48</v>
      </c>
      <c r="E6" s="88" t="s">
        <v>49</v>
      </c>
      <c r="F6" s="46"/>
      <c r="G6" s="172" t="s">
        <v>292</v>
      </c>
      <c r="H6" s="172"/>
      <c r="I6" s="46" t="s">
        <v>296</v>
      </c>
      <c r="J6" s="46"/>
    </row>
    <row r="7" spans="1:6" ht="12.75">
      <c r="A7" s="151"/>
      <c r="B7" s="93"/>
      <c r="C7" s="93"/>
      <c r="D7" s="25"/>
      <c r="E7" s="152"/>
      <c r="F7" s="24"/>
    </row>
    <row r="8" spans="1:10" ht="12.75">
      <c r="A8" s="655"/>
      <c r="B8" s="655"/>
      <c r="C8" s="655"/>
      <c r="D8" s="25"/>
      <c r="E8" s="152"/>
      <c r="F8" s="24"/>
      <c r="G8" s="132"/>
      <c r="I8" s="132"/>
      <c r="J8" s="56"/>
    </row>
    <row r="9" spans="1:8" ht="5.25" customHeight="1">
      <c r="A9" s="151"/>
      <c r="B9" s="93"/>
      <c r="C9" s="93"/>
      <c r="D9" s="25"/>
      <c r="E9" s="152"/>
      <c r="F9" s="24"/>
      <c r="G9" s="132"/>
      <c r="H9" s="173"/>
    </row>
    <row r="10" spans="1:10" ht="12.75">
      <c r="A10" s="36"/>
      <c r="B10" s="36"/>
      <c r="C10" s="36"/>
      <c r="D10" s="25"/>
      <c r="E10" s="152"/>
      <c r="F10" s="24"/>
      <c r="G10" s="132"/>
      <c r="I10" s="132"/>
      <c r="J10" s="56"/>
    </row>
    <row r="11" spans="1:7" ht="5.25" customHeight="1">
      <c r="A11" s="151"/>
      <c r="B11" s="93"/>
      <c r="C11" s="93"/>
      <c r="D11" s="25"/>
      <c r="E11" s="285"/>
      <c r="F11" s="39"/>
      <c r="G11" s="132"/>
    </row>
    <row r="12" spans="1:9" ht="12.75">
      <c r="A12" s="618">
        <v>42339</v>
      </c>
      <c r="B12" s="93"/>
      <c r="C12" s="25">
        <v>135503749.380233</v>
      </c>
      <c r="D12" s="25">
        <v>27020</v>
      </c>
      <c r="E12" s="25">
        <v>1363284400</v>
      </c>
      <c r="F12" s="24"/>
      <c r="G12" s="640">
        <v>738.3049886</v>
      </c>
      <c r="H12" s="638"/>
      <c r="I12" s="641">
        <v>3513.188799</v>
      </c>
    </row>
    <row r="13" spans="1:9" ht="12.75">
      <c r="A13" s="618">
        <v>42340</v>
      </c>
      <c r="B13" s="93"/>
      <c r="C13" s="25">
        <v>166163111.95120758</v>
      </c>
      <c r="D13" s="25">
        <v>26297.5</v>
      </c>
      <c r="E13" s="25">
        <v>1200911311</v>
      </c>
      <c r="F13" s="24"/>
      <c r="G13" s="640">
        <v>741.7036717</v>
      </c>
      <c r="H13" s="638"/>
      <c r="I13" s="641">
        <v>3525.812533</v>
      </c>
    </row>
    <row r="14" spans="1:9" ht="12.75">
      <c r="A14" s="618">
        <v>42341</v>
      </c>
      <c r="B14" s="93"/>
      <c r="C14" s="25">
        <v>136732155.503617</v>
      </c>
      <c r="D14" s="25">
        <v>26097.5</v>
      </c>
      <c r="E14" s="25">
        <v>965833578</v>
      </c>
      <c r="F14" s="24"/>
      <c r="G14" s="640">
        <v>741.6150719</v>
      </c>
      <c r="H14" s="638"/>
      <c r="I14" s="641">
        <v>3456.094081</v>
      </c>
    </row>
    <row r="15" spans="1:9" ht="12.75">
      <c r="A15" s="618">
        <v>42342</v>
      </c>
      <c r="B15" s="93"/>
      <c r="C15" s="25">
        <v>120824165.36785986</v>
      </c>
      <c r="D15" s="25">
        <v>23174.5</v>
      </c>
      <c r="E15" s="25">
        <v>944764589</v>
      </c>
      <c r="F15" s="24"/>
      <c r="G15" s="640">
        <v>740.3711552</v>
      </c>
      <c r="H15" s="638"/>
      <c r="I15" s="641">
        <v>3438.715286</v>
      </c>
    </row>
    <row r="16" spans="1:9" ht="12.75">
      <c r="A16" s="618">
        <v>42345</v>
      </c>
      <c r="B16" s="93"/>
      <c r="C16" s="25">
        <v>108305254.19556479</v>
      </c>
      <c r="D16" s="25">
        <v>23815</v>
      </c>
      <c r="E16" s="25">
        <v>1018690856</v>
      </c>
      <c r="F16" s="24"/>
      <c r="G16" s="640">
        <v>741.6823781</v>
      </c>
      <c r="H16" s="638"/>
      <c r="I16" s="641">
        <v>3431.684552</v>
      </c>
    </row>
    <row r="17" spans="1:9" ht="12.75">
      <c r="A17" s="618">
        <v>42346</v>
      </c>
      <c r="B17" s="93"/>
      <c r="C17" s="25">
        <v>137240792.70739943</v>
      </c>
      <c r="D17" s="25">
        <v>23574.5</v>
      </c>
      <c r="E17" s="25">
        <v>1582429508</v>
      </c>
      <c r="F17" s="24"/>
      <c r="G17" s="640">
        <v>736.3998064</v>
      </c>
      <c r="H17" s="638"/>
      <c r="I17" s="641">
        <v>3386.976597</v>
      </c>
    </row>
    <row r="18" spans="1:9" ht="12.75">
      <c r="A18" s="618">
        <v>42347</v>
      </c>
      <c r="B18" s="93"/>
      <c r="C18" s="25">
        <v>135855760.1647808</v>
      </c>
      <c r="D18" s="25">
        <v>23631</v>
      </c>
      <c r="E18" s="25">
        <v>1304358688</v>
      </c>
      <c r="F18" s="24"/>
      <c r="G18" s="640">
        <v>734.5612183</v>
      </c>
      <c r="H18" s="638"/>
      <c r="I18" s="641">
        <v>3381.5677</v>
      </c>
    </row>
    <row r="19" spans="1:9" ht="12.75">
      <c r="A19" s="618">
        <v>42348</v>
      </c>
      <c r="B19" s="93"/>
      <c r="C19" s="25">
        <v>82949526.06433377</v>
      </c>
      <c r="D19" s="25">
        <v>19582</v>
      </c>
      <c r="E19" s="25">
        <v>3373235550</v>
      </c>
      <c r="F19" s="24"/>
      <c r="G19" s="640">
        <v>731.5178875</v>
      </c>
      <c r="H19" s="638"/>
      <c r="I19" s="641">
        <v>3362.259363</v>
      </c>
    </row>
    <row r="20" spans="1:9" ht="12.75">
      <c r="A20" s="618">
        <v>42349</v>
      </c>
      <c r="B20" s="93"/>
      <c r="C20" s="25">
        <v>194114371.32930833</v>
      </c>
      <c r="D20" s="25">
        <v>23247</v>
      </c>
      <c r="E20" s="25">
        <v>1493257008</v>
      </c>
      <c r="F20" s="24"/>
      <c r="G20" s="640">
        <v>725.3954833</v>
      </c>
      <c r="H20" s="638"/>
      <c r="I20" s="641">
        <v>3295.066121</v>
      </c>
    </row>
    <row r="21" spans="1:9" ht="12.75">
      <c r="A21" s="618">
        <v>42352</v>
      </c>
      <c r="B21" s="93"/>
      <c r="C21" s="25">
        <v>118304073.01888555</v>
      </c>
      <c r="D21" s="25">
        <v>22763.5</v>
      </c>
      <c r="E21" s="25">
        <v>3753620024</v>
      </c>
      <c r="F21" s="24"/>
      <c r="G21" s="640">
        <v>717.3110661</v>
      </c>
      <c r="H21" s="638"/>
      <c r="I21" s="641">
        <v>3256.5347</v>
      </c>
    </row>
    <row r="22" spans="1:9" ht="12.75">
      <c r="A22" s="618">
        <v>42353</v>
      </c>
      <c r="C22" s="25">
        <v>130374810.63492659</v>
      </c>
      <c r="D22" s="25">
        <v>25141</v>
      </c>
      <c r="E22" s="25">
        <v>2622276536</v>
      </c>
      <c r="F22" s="24"/>
      <c r="G22" s="640">
        <v>719.519974</v>
      </c>
      <c r="H22" s="638"/>
      <c r="I22" s="641">
        <v>3327.711508</v>
      </c>
    </row>
    <row r="23" spans="1:9" ht="12.75">
      <c r="A23" s="618">
        <v>42354</v>
      </c>
      <c r="B23" s="93"/>
      <c r="C23" s="25">
        <v>120032521.50929087</v>
      </c>
      <c r="D23" s="25">
        <v>23100.5</v>
      </c>
      <c r="E23" s="25">
        <v>2489342995</v>
      </c>
      <c r="F23" s="24"/>
      <c r="G23" s="640">
        <v>718.6417447</v>
      </c>
      <c r="H23" s="638"/>
      <c r="I23" s="641">
        <v>3349.826757</v>
      </c>
    </row>
    <row r="24" spans="1:9" ht="12.75">
      <c r="A24" s="618">
        <v>42355</v>
      </c>
      <c r="B24" s="93"/>
      <c r="C24" s="25">
        <v>106911192.64852014</v>
      </c>
      <c r="D24" s="25">
        <v>22629</v>
      </c>
      <c r="E24" s="25">
        <v>3342608465</v>
      </c>
      <c r="F24" s="24"/>
      <c r="G24" s="640">
        <v>722.0401544</v>
      </c>
      <c r="H24" s="638"/>
      <c r="I24" s="641">
        <v>3371.759801</v>
      </c>
    </row>
    <row r="25" spans="1:9" ht="12.75">
      <c r="A25" s="618">
        <v>42356</v>
      </c>
      <c r="B25" s="93"/>
      <c r="C25" s="25">
        <v>106540527.15791774</v>
      </c>
      <c r="D25" s="25">
        <v>22471</v>
      </c>
      <c r="E25" s="25">
        <v>2250525175</v>
      </c>
      <c r="F25" s="24"/>
      <c r="G25" s="640">
        <v>725.1464043</v>
      </c>
      <c r="H25" s="628"/>
      <c r="I25" s="641">
        <v>3348.099019</v>
      </c>
    </row>
    <row r="26" spans="1:9" ht="12.75">
      <c r="A26" s="618">
        <v>42359</v>
      </c>
      <c r="B26" s="93"/>
      <c r="C26" s="25">
        <v>96877826.040823</v>
      </c>
      <c r="D26" s="25">
        <v>22170</v>
      </c>
      <c r="E26" s="25">
        <v>1970693132</v>
      </c>
      <c r="F26" s="24"/>
      <c r="G26" s="640">
        <v>724.6356723</v>
      </c>
      <c r="H26" s="628"/>
      <c r="I26" s="641">
        <v>3339.559116</v>
      </c>
    </row>
    <row r="27" spans="1:9" ht="12.75">
      <c r="A27" s="618">
        <v>42360</v>
      </c>
      <c r="B27" s="93"/>
      <c r="C27" s="25">
        <v>166878367.27548712</v>
      </c>
      <c r="D27" s="25">
        <v>21951.5</v>
      </c>
      <c r="E27" s="25">
        <v>967582726</v>
      </c>
      <c r="F27" s="24"/>
      <c r="G27" s="640">
        <v>723.6783956</v>
      </c>
      <c r="H27" s="638"/>
      <c r="I27" s="641">
        <v>3364.33115</v>
      </c>
    </row>
    <row r="28" spans="1:9" ht="12.75">
      <c r="A28" s="618">
        <v>42361</v>
      </c>
      <c r="B28" s="93"/>
      <c r="C28" s="25">
        <v>102170919.95673549</v>
      </c>
      <c r="D28" s="25">
        <v>19036</v>
      </c>
      <c r="E28" s="25">
        <v>973732244</v>
      </c>
      <c r="F28" s="24"/>
      <c r="G28" s="640">
        <v>725.4214545</v>
      </c>
      <c r="H28" s="638"/>
      <c r="I28" s="641">
        <v>3441.213884</v>
      </c>
    </row>
    <row r="29" spans="1:9" ht="12.75">
      <c r="A29" s="618">
        <v>42362</v>
      </c>
      <c r="B29" s="93"/>
      <c r="C29" s="25">
        <v>9266589.417929225</v>
      </c>
      <c r="D29" s="25">
        <v>6644.5</v>
      </c>
      <c r="E29" s="25">
        <v>415300336</v>
      </c>
      <c r="F29" s="24"/>
      <c r="G29" s="640">
        <v>728.2393267</v>
      </c>
      <c r="H29" s="638"/>
      <c r="I29" s="641">
        <v>3448.559252</v>
      </c>
    </row>
    <row r="30" spans="1:9" ht="12.75">
      <c r="A30" s="618">
        <v>42367</v>
      </c>
      <c r="B30" s="93"/>
      <c r="C30" s="25">
        <v>58239401.91281574</v>
      </c>
      <c r="D30" s="25">
        <v>18106</v>
      </c>
      <c r="E30" s="25">
        <v>627488343</v>
      </c>
      <c r="F30" s="24"/>
      <c r="G30" s="640">
        <v>732.5856217</v>
      </c>
      <c r="H30" s="638"/>
      <c r="I30" s="641">
        <v>3480.43425</v>
      </c>
    </row>
    <row r="31" spans="1:9" ht="12.75">
      <c r="A31" s="618">
        <v>42368</v>
      </c>
      <c r="B31" s="93"/>
      <c r="C31" s="25">
        <v>67790250.42170504</v>
      </c>
      <c r="D31" s="25">
        <v>15991.5</v>
      </c>
      <c r="E31" s="25">
        <v>927530415</v>
      </c>
      <c r="F31" s="24"/>
      <c r="G31" s="640">
        <v>735.3657584</v>
      </c>
      <c r="H31" s="638"/>
      <c r="I31" s="641">
        <v>3461.005656</v>
      </c>
    </row>
    <row r="32" spans="1:9" ht="12.75">
      <c r="A32" s="618">
        <v>42369</v>
      </c>
      <c r="B32" s="93"/>
      <c r="C32" s="25">
        <v>34392048.39465057</v>
      </c>
      <c r="D32" s="25">
        <v>8667</v>
      </c>
      <c r="E32" s="25">
        <v>853290196</v>
      </c>
      <c r="F32" s="24"/>
      <c r="G32" s="640">
        <v>738.8300224</v>
      </c>
      <c r="H32" s="638"/>
      <c r="I32" s="641">
        <v>3444.264017</v>
      </c>
    </row>
    <row r="33" spans="1:9" ht="12.75">
      <c r="A33" s="618"/>
      <c r="B33" s="93"/>
      <c r="C33" s="25"/>
      <c r="D33" s="25"/>
      <c r="E33" s="25"/>
      <c r="F33" s="24"/>
      <c r="H33" s="628"/>
      <c r="I33" s="629"/>
    </row>
    <row r="34" spans="1:9" ht="24">
      <c r="A34" s="274" t="s">
        <v>326</v>
      </c>
      <c r="B34" s="88"/>
      <c r="C34" s="87">
        <v>2335467415.053992</v>
      </c>
      <c r="D34" s="87">
        <v>445110.5</v>
      </c>
      <c r="E34" s="87">
        <v>34440756075</v>
      </c>
      <c r="F34" s="24"/>
      <c r="G34" s="87"/>
      <c r="H34" s="25"/>
      <c r="I34" s="87"/>
    </row>
    <row r="35" spans="1:9" ht="12.75">
      <c r="A35" s="153"/>
      <c r="B35" s="155"/>
      <c r="C35" s="88"/>
      <c r="D35" s="154"/>
      <c r="E35" s="155"/>
      <c r="F35" s="24"/>
      <c r="G35" s="507"/>
      <c r="H35" s="507"/>
      <c r="I35" s="507"/>
    </row>
    <row r="36" spans="1:8" ht="24">
      <c r="A36" s="156" t="s">
        <v>327</v>
      </c>
      <c r="B36" s="157"/>
      <c r="C36" s="87">
        <v>30840696654.886818</v>
      </c>
      <c r="D36" s="87">
        <v>5770589</v>
      </c>
      <c r="E36" s="87">
        <v>392385659385</v>
      </c>
      <c r="F36" s="24"/>
      <c r="G36" s="24"/>
      <c r="H36" s="175"/>
    </row>
    <row r="37" spans="1:9" ht="12.75">
      <c r="A37" s="151"/>
      <c r="B37" s="93"/>
      <c r="C37" s="93"/>
      <c r="D37" s="25"/>
      <c r="E37" s="93"/>
      <c r="F37" s="87"/>
      <c r="G37" s="275"/>
      <c r="H37" s="275"/>
      <c r="I37" s="275"/>
    </row>
    <row r="38" spans="1:9" ht="12.75">
      <c r="A38" s="151" t="s">
        <v>137</v>
      </c>
      <c r="B38" s="158"/>
      <c r="C38" s="159">
        <v>295457754.0808115</v>
      </c>
      <c r="D38" s="159">
        <v>36204.5</v>
      </c>
      <c r="E38" s="159">
        <v>4787479053</v>
      </c>
      <c r="F38" s="37"/>
      <c r="G38" s="318">
        <v>0</v>
      </c>
      <c r="H38" s="10"/>
      <c r="I38" s="318">
        <v>0</v>
      </c>
    </row>
    <row r="39" spans="1:9" ht="12.75">
      <c r="A39" s="160" t="s">
        <v>138</v>
      </c>
      <c r="B39" s="161"/>
      <c r="C39" s="161">
        <v>42114</v>
      </c>
      <c r="D39" s="161">
        <v>42103</v>
      </c>
      <c r="E39" s="161">
        <v>42111</v>
      </c>
      <c r="F39" s="37"/>
      <c r="G39" s="161"/>
      <c r="H39" s="174"/>
      <c r="I39" s="161"/>
    </row>
    <row r="40" spans="1:9" ht="12.75">
      <c r="A40" s="151"/>
      <c r="B40" s="158"/>
      <c r="C40" s="158"/>
      <c r="D40" s="159"/>
      <c r="E40" s="158"/>
      <c r="F40" s="24"/>
      <c r="G40" s="158"/>
      <c r="H40" s="167"/>
      <c r="I40" s="158"/>
    </row>
    <row r="41" spans="1:9" ht="12.75">
      <c r="A41" s="151" t="s">
        <v>137</v>
      </c>
      <c r="B41" s="158"/>
      <c r="C41" s="165">
        <v>9266589.417929225</v>
      </c>
      <c r="D41" s="159">
        <v>6644.5</v>
      </c>
      <c r="E41" s="159">
        <v>415300336</v>
      </c>
      <c r="F41" s="24"/>
      <c r="G41" s="318">
        <v>0</v>
      </c>
      <c r="H41" s="174"/>
      <c r="I41" s="318">
        <v>0</v>
      </c>
    </row>
    <row r="42" spans="1:9" ht="12.75">
      <c r="A42" s="160" t="s">
        <v>139</v>
      </c>
      <c r="B42" s="161"/>
      <c r="C42" s="164">
        <v>42362</v>
      </c>
      <c r="D42" s="161">
        <v>42362</v>
      </c>
      <c r="E42" s="161">
        <v>42362</v>
      </c>
      <c r="F42" s="162"/>
      <c r="G42" s="161"/>
      <c r="H42" s="176"/>
      <c r="I42" s="161"/>
    </row>
    <row r="43" spans="1:9" ht="12.75">
      <c r="A43" s="151"/>
      <c r="B43" s="93"/>
      <c r="C43" s="93"/>
      <c r="D43" s="25"/>
      <c r="E43" s="93"/>
      <c r="F43" s="24"/>
      <c r="G43" s="93"/>
      <c r="I43" s="93"/>
    </row>
    <row r="44" spans="1:9" ht="12.75">
      <c r="A44" s="151" t="s">
        <v>140</v>
      </c>
      <c r="B44" s="158"/>
      <c r="C44" s="159">
        <v>428348984.96</v>
      </c>
      <c r="D44" s="159">
        <v>36204.5</v>
      </c>
      <c r="E44" s="159">
        <v>4787479053</v>
      </c>
      <c r="F44" s="24"/>
      <c r="G44" s="318">
        <v>2924.93</v>
      </c>
      <c r="H44" s="163"/>
      <c r="I44" s="318">
        <v>3265.95</v>
      </c>
    </row>
    <row r="45" spans="1:9" ht="12.75">
      <c r="A45" s="160" t="s">
        <v>138</v>
      </c>
      <c r="B45" s="161"/>
      <c r="C45" s="161">
        <v>38813</v>
      </c>
      <c r="D45" s="161">
        <v>42103</v>
      </c>
      <c r="E45" s="161">
        <v>42111</v>
      </c>
      <c r="F45" s="162"/>
      <c r="G45" s="161">
        <v>36588</v>
      </c>
      <c r="H45" s="24"/>
      <c r="I45" s="161">
        <v>36773</v>
      </c>
    </row>
    <row r="46" spans="1:9" ht="12.75">
      <c r="A46" s="151"/>
      <c r="B46" s="93"/>
      <c r="C46" s="93"/>
      <c r="D46" s="25"/>
      <c r="E46" s="93"/>
      <c r="F46" s="24"/>
      <c r="G46" s="158"/>
      <c r="I46" s="317"/>
    </row>
    <row r="47" spans="1:9" ht="12.75">
      <c r="A47" s="151" t="s">
        <v>140</v>
      </c>
      <c r="B47" s="158"/>
      <c r="C47" s="159">
        <v>43160.17</v>
      </c>
      <c r="D47" s="159">
        <v>7</v>
      </c>
      <c r="E47" s="159">
        <v>66297</v>
      </c>
      <c r="F47" s="24"/>
      <c r="G47" s="318">
        <v>542.39</v>
      </c>
      <c r="H47" s="163"/>
      <c r="I47" s="318">
        <v>61.92</v>
      </c>
    </row>
    <row r="48" spans="1:9" ht="12.75">
      <c r="A48" s="160" t="s">
        <v>139</v>
      </c>
      <c r="B48" s="161"/>
      <c r="C48" s="161">
        <v>34886</v>
      </c>
      <c r="D48" s="161">
        <v>34880</v>
      </c>
      <c r="E48" s="161">
        <v>34886</v>
      </c>
      <c r="F48" s="162"/>
      <c r="G48" s="161">
        <v>37712</v>
      </c>
      <c r="H48" s="24"/>
      <c r="I48" s="161">
        <v>27376</v>
      </c>
    </row>
    <row r="49" spans="1:7" ht="12.75">
      <c r="A49" s="151"/>
      <c r="B49" s="93"/>
      <c r="C49" s="93"/>
      <c r="D49" s="25"/>
      <c r="E49" s="93"/>
      <c r="F49" s="24"/>
      <c r="G49" s="93"/>
    </row>
    <row r="50" spans="1:9" ht="12.75">
      <c r="A50" s="151" t="s">
        <v>141</v>
      </c>
      <c r="B50" s="93"/>
      <c r="C50" s="93"/>
      <c r="D50" s="25"/>
      <c r="E50" s="93"/>
      <c r="F50" s="24"/>
      <c r="G50" s="93"/>
      <c r="H50" s="163"/>
      <c r="I50" s="162"/>
    </row>
    <row r="51" spans="1:9" ht="12.75">
      <c r="A51" s="160" t="s">
        <v>142</v>
      </c>
      <c r="B51" s="166"/>
      <c r="C51" s="166">
        <v>34869</v>
      </c>
      <c r="D51" s="166">
        <v>34869</v>
      </c>
      <c r="E51" s="166">
        <v>34869</v>
      </c>
      <c r="F51" s="162"/>
      <c r="G51" s="166" t="s">
        <v>147</v>
      </c>
      <c r="H51" s="24"/>
      <c r="I51" s="27" t="s">
        <v>215</v>
      </c>
    </row>
    <row r="52" spans="1:6" ht="12.75">
      <c r="A52" s="151"/>
      <c r="B52" s="93"/>
      <c r="C52" s="24"/>
      <c r="D52" s="24"/>
      <c r="E52" s="93"/>
      <c r="F52" s="24"/>
    </row>
    <row r="53" spans="1:6" ht="12.75">
      <c r="A53" s="24"/>
      <c r="B53" s="93"/>
      <c r="C53" s="24"/>
      <c r="D53" s="24"/>
      <c r="E53" s="93"/>
      <c r="F53" s="24"/>
    </row>
    <row r="54" spans="1:9" ht="12.75">
      <c r="A54" s="327"/>
      <c r="B54" s="328"/>
      <c r="C54" s="329"/>
      <c r="D54" s="329"/>
      <c r="E54" s="330"/>
      <c r="F54" s="162"/>
      <c r="G54" s="163"/>
      <c r="H54" s="163"/>
      <c r="I54" s="162"/>
    </row>
    <row r="55" spans="1:7" ht="12.75">
      <c r="A55" s="327"/>
      <c r="B55" s="331"/>
      <c r="C55" s="329"/>
      <c r="D55" s="329"/>
      <c r="E55" s="330"/>
      <c r="F55" s="93"/>
      <c r="G55" s="167"/>
    </row>
    <row r="56" spans="1:8" ht="12.75">
      <c r="A56" s="24"/>
      <c r="B56" s="99"/>
      <c r="C56" s="99"/>
      <c r="D56" s="99"/>
      <c r="E56" s="99"/>
      <c r="F56" s="93"/>
      <c r="G56" s="168"/>
      <c r="H56" s="1"/>
    </row>
    <row r="57" spans="1:7" ht="12.75">
      <c r="A57" s="73"/>
      <c r="B57" s="99"/>
      <c r="C57" s="99"/>
      <c r="D57" s="99"/>
      <c r="E57" s="99"/>
      <c r="F57" s="24"/>
      <c r="G57" s="169"/>
    </row>
    <row r="58" spans="1:6" ht="12.75">
      <c r="A58" s="73"/>
      <c r="B58" s="99"/>
      <c r="C58" s="99"/>
      <c r="D58" s="99"/>
      <c r="E58" s="99"/>
      <c r="F58" s="24"/>
    </row>
    <row r="59" spans="1:6" ht="12.75">
      <c r="A59" s="13"/>
      <c r="F59" s="99"/>
    </row>
    <row r="60" spans="1:6" ht="12.75">
      <c r="A60" s="13"/>
      <c r="F60" s="99"/>
    </row>
    <row r="61" spans="1:6" ht="12.75">
      <c r="A61" s="13"/>
      <c r="F61" s="99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70"/>
    </row>
    <row r="69" ht="12.75">
      <c r="A69" s="170"/>
    </row>
    <row r="70" ht="12.75">
      <c r="A70" s="170"/>
    </row>
    <row r="71" ht="12.75" customHeight="1">
      <c r="A71" s="170"/>
    </row>
    <row r="72" ht="12.75">
      <c r="A72" s="170"/>
    </row>
    <row r="73" ht="12.75">
      <c r="A73" s="170"/>
    </row>
    <row r="74" ht="12.75">
      <c r="A74" s="170"/>
    </row>
    <row r="75" ht="12.75">
      <c r="A75" s="170"/>
    </row>
    <row r="77" ht="12.75" customHeight="1"/>
    <row r="78" ht="12.75" customHeight="1">
      <c r="F78" s="79" t="s">
        <v>46</v>
      </c>
    </row>
    <row r="79" ht="12.75" customHeight="1"/>
    <row r="81" spans="1:10" s="10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24"/>
    </row>
    <row r="82" spans="1:10" s="10" customFormat="1" ht="12.75" customHeight="1">
      <c r="A82" s="33"/>
      <c r="B82" s="79"/>
      <c r="C82" s="79"/>
      <c r="D82" s="79"/>
      <c r="E82" s="79"/>
      <c r="F82" s="79"/>
      <c r="G82" s="13"/>
      <c r="H82" s="13"/>
      <c r="I82" s="24"/>
      <c r="J82" s="37"/>
    </row>
    <row r="83" spans="1:10" s="10" customFormat="1" ht="12.75">
      <c r="A83" s="33"/>
      <c r="B83" s="79"/>
      <c r="C83" s="79"/>
      <c r="D83" s="79"/>
      <c r="E83" s="79"/>
      <c r="F83" s="79"/>
      <c r="G83" s="13"/>
      <c r="H83" s="13"/>
      <c r="I83" s="24"/>
      <c r="J83" s="37"/>
    </row>
    <row r="84" spans="1:8" s="24" customFormat="1" ht="12.75">
      <c r="A84" s="33"/>
      <c r="B84" s="79"/>
      <c r="C84" s="79"/>
      <c r="D84" s="79"/>
      <c r="E84" s="79"/>
      <c r="F84" s="79"/>
      <c r="G84" s="13"/>
      <c r="H84" s="13"/>
    </row>
    <row r="86" spans="1:10" s="163" customFormat="1" ht="12.75">
      <c r="A86" s="33" t="s">
        <v>46</v>
      </c>
      <c r="B86" s="79"/>
      <c r="C86" s="79"/>
      <c r="D86" s="79"/>
      <c r="E86" s="79"/>
      <c r="F86" s="79"/>
      <c r="G86" s="13"/>
      <c r="H86" s="13"/>
      <c r="I86" s="24"/>
      <c r="J86" s="162"/>
    </row>
    <row r="87" spans="1:8" s="24" customFormat="1" ht="12.75">
      <c r="A87" s="33"/>
      <c r="B87" s="79"/>
      <c r="C87" s="79"/>
      <c r="D87" s="79"/>
      <c r="E87" s="79"/>
      <c r="F87" s="79"/>
      <c r="G87" s="13"/>
      <c r="H87" s="13"/>
    </row>
    <row r="89" spans="1:10" s="163" customFormat="1" ht="12.75">
      <c r="A89" s="33"/>
      <c r="B89" s="79"/>
      <c r="C89" s="79"/>
      <c r="D89" s="79"/>
      <c r="E89" s="79"/>
      <c r="F89" s="79"/>
      <c r="G89" s="13"/>
      <c r="H89" s="13"/>
      <c r="I89" s="24"/>
      <c r="J89" s="162"/>
    </row>
    <row r="90" spans="1:8" s="24" customFormat="1" ht="12.75">
      <c r="A90" s="13"/>
      <c r="B90" s="79"/>
      <c r="C90" s="79"/>
      <c r="D90" s="79"/>
      <c r="E90" s="79"/>
      <c r="F90" s="79"/>
      <c r="G90" s="13"/>
      <c r="H90" s="13"/>
    </row>
    <row r="91" ht="6.75" customHeight="1">
      <c r="A91" s="13"/>
    </row>
    <row r="92" spans="1:10" s="163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162"/>
    </row>
    <row r="93" spans="1:8" s="24" customFormat="1" ht="12.75">
      <c r="A93" s="13"/>
      <c r="B93" s="79"/>
      <c r="C93" s="79"/>
      <c r="D93" s="79"/>
      <c r="E93" s="79"/>
      <c r="F93" s="79"/>
      <c r="G93" s="13"/>
      <c r="H93" s="13"/>
    </row>
    <row r="94" ht="7.5" customHeight="1">
      <c r="A94" s="13"/>
    </row>
    <row r="95" spans="1:10" s="163" customFormat="1" ht="12.75">
      <c r="A95" s="13"/>
      <c r="B95" s="79"/>
      <c r="C95" s="79"/>
      <c r="D95" s="79"/>
      <c r="E95" s="79"/>
      <c r="F95" s="79"/>
      <c r="G95" s="13"/>
      <c r="H95" s="13"/>
      <c r="I95" s="24"/>
      <c r="J95" s="162"/>
    </row>
    <row r="96" spans="1:8" s="24" customFormat="1" ht="12.75">
      <c r="A96" s="13"/>
      <c r="B96" s="79"/>
      <c r="C96" s="79"/>
      <c r="D96" s="79"/>
      <c r="E96" s="79"/>
      <c r="F96" s="79"/>
      <c r="G96" s="13"/>
      <c r="H96" s="13"/>
    </row>
    <row r="97" ht="12.75">
      <c r="A97" s="13"/>
    </row>
    <row r="98" spans="1:10" s="163" customFormat="1" ht="12.75">
      <c r="A98" s="13"/>
      <c r="B98" s="79"/>
      <c r="C98" s="79"/>
      <c r="D98" s="79"/>
      <c r="E98" s="79"/>
      <c r="F98" s="79"/>
      <c r="G98" s="13"/>
      <c r="H98" s="13"/>
      <c r="I98" s="24"/>
      <c r="J98" s="162"/>
    </row>
    <row r="99" ht="12.75">
      <c r="A99" s="13"/>
    </row>
    <row r="100" spans="1:10" s="1" customFormat="1" ht="12.75">
      <c r="A100" s="13"/>
      <c r="B100" s="79"/>
      <c r="C100" s="79"/>
      <c r="D100" s="79"/>
      <c r="E100" s="79"/>
      <c r="F100" s="79"/>
      <c r="G100" s="13"/>
      <c r="H100" s="13"/>
      <c r="I100" s="24"/>
      <c r="J100" s="24"/>
    </row>
    <row r="101" ht="12.75" customHeight="1">
      <c r="A101" s="13"/>
    </row>
    <row r="102" ht="12.75">
      <c r="A102" s="13"/>
    </row>
    <row r="103" ht="12.75">
      <c r="A103" s="13"/>
    </row>
    <row r="104" ht="12.75">
      <c r="A104" s="13"/>
    </row>
    <row r="105" spans="1:5" ht="12.75">
      <c r="A105" s="13"/>
      <c r="B105" s="171"/>
      <c r="C105" s="171"/>
      <c r="D105" s="171"/>
      <c r="E105" s="171"/>
    </row>
    <row r="106" spans="1:5" ht="12.75">
      <c r="A106" s="13"/>
      <c r="B106" s="171"/>
      <c r="C106" s="171"/>
      <c r="D106" s="171"/>
      <c r="E106" s="171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1" bestFit="1" customWidth="1"/>
    <col min="9" max="9" width="8.00390625" style="13" customWidth="1"/>
    <col min="10" max="16384" width="9.140625" style="13" customWidth="1"/>
  </cols>
  <sheetData>
    <row r="1" spans="1:8" ht="30.75">
      <c r="A1" s="497" t="s">
        <v>355</v>
      </c>
      <c r="C1" s="78"/>
      <c r="G1" s="642">
        <v>42369</v>
      </c>
      <c r="H1" s="642"/>
    </row>
    <row r="2" spans="2:8" s="80" customFormat="1" ht="21">
      <c r="B2" s="498" t="s">
        <v>219</v>
      </c>
      <c r="C2" s="81"/>
      <c r="E2" s="82"/>
      <c r="F2" s="82"/>
      <c r="G2" s="82"/>
      <c r="H2" s="282"/>
    </row>
    <row r="3" spans="1:9" s="37" customFormat="1" ht="12">
      <c r="A3" s="83" t="s">
        <v>46</v>
      </c>
      <c r="C3" s="84" t="s">
        <v>166</v>
      </c>
      <c r="D3" s="85"/>
      <c r="E3" s="84"/>
      <c r="F3" s="108"/>
      <c r="G3" s="86"/>
      <c r="H3" s="283" t="s">
        <v>165</v>
      </c>
      <c r="I3" s="246"/>
    </row>
    <row r="4" spans="1:9" s="24" customFormat="1" ht="12">
      <c r="A4" s="38" t="s">
        <v>46</v>
      </c>
      <c r="B4" s="42" t="s">
        <v>46</v>
      </c>
      <c r="C4" s="37"/>
      <c r="D4" s="87" t="s">
        <v>168</v>
      </c>
      <c r="E4" s="87" t="s">
        <v>168</v>
      </c>
      <c r="F4" s="87"/>
      <c r="G4" s="46" t="s">
        <v>85</v>
      </c>
      <c r="H4" s="283" t="s">
        <v>50</v>
      </c>
      <c r="I4" s="247"/>
    </row>
    <row r="5" spans="1:9" s="24" customFormat="1" ht="12">
      <c r="A5" s="42" t="s">
        <v>47</v>
      </c>
      <c r="C5" s="67" t="s">
        <v>203</v>
      </c>
      <c r="D5" s="67" t="s">
        <v>48</v>
      </c>
      <c r="E5" s="67" t="s">
        <v>49</v>
      </c>
      <c r="F5" s="66"/>
      <c r="G5" s="67" t="s">
        <v>86</v>
      </c>
      <c r="H5" s="284" t="s">
        <v>169</v>
      </c>
      <c r="I5" s="247"/>
    </row>
    <row r="6" spans="1:9" ht="12.75" customHeight="1">
      <c r="A6" s="24"/>
      <c r="B6" s="37"/>
      <c r="C6" s="90"/>
      <c r="D6" s="91"/>
      <c r="G6" s="656" t="s">
        <v>221</v>
      </c>
      <c r="H6" s="656"/>
      <c r="I6" s="248"/>
    </row>
    <row r="7" spans="1:2" ht="12.75">
      <c r="A7" s="107"/>
      <c r="B7" s="89" t="s">
        <v>107</v>
      </c>
    </row>
    <row r="8" spans="1:9" ht="12" customHeight="1">
      <c r="A8" s="424">
        <v>530</v>
      </c>
      <c r="B8" s="33" t="s">
        <v>248</v>
      </c>
      <c r="C8" s="25">
        <v>106323852.49886984</v>
      </c>
      <c r="D8" s="25">
        <v>41142.5</v>
      </c>
      <c r="E8" s="25">
        <v>4783863103</v>
      </c>
      <c r="F8" s="25"/>
      <c r="G8" s="55">
        <v>94</v>
      </c>
      <c r="H8" s="285">
        <v>2911.1451152789073</v>
      </c>
      <c r="I8" s="427"/>
    </row>
    <row r="9" spans="1:9" ht="12" customHeight="1">
      <c r="A9" s="424">
        <v>570</v>
      </c>
      <c r="B9" s="33" t="s">
        <v>249</v>
      </c>
      <c r="C9" s="25">
        <v>3834393.4613419175</v>
      </c>
      <c r="D9" s="25">
        <v>910.5</v>
      </c>
      <c r="E9" s="25">
        <v>8533814</v>
      </c>
      <c r="F9" s="25"/>
      <c r="G9" s="55">
        <v>8</v>
      </c>
      <c r="H9" s="285">
        <v>377.4290039237499</v>
      </c>
      <c r="I9" s="427"/>
    </row>
    <row r="10" spans="1:9" ht="12" customHeight="1">
      <c r="A10" s="424">
        <v>580</v>
      </c>
      <c r="B10" s="33" t="s">
        <v>302</v>
      </c>
      <c r="C10" s="25">
        <v>11751148.202153668</v>
      </c>
      <c r="D10" s="25">
        <v>3816</v>
      </c>
      <c r="E10" s="25">
        <v>215275464</v>
      </c>
      <c r="F10" s="25"/>
      <c r="G10" s="55">
        <v>14</v>
      </c>
      <c r="H10" s="285">
        <v>369.99946704549996</v>
      </c>
      <c r="I10" s="427"/>
    </row>
    <row r="11" spans="1:9" ht="12.75" customHeight="1">
      <c r="A11" s="425">
        <v>0</v>
      </c>
      <c r="B11" s="420" t="s">
        <v>250</v>
      </c>
      <c r="C11" s="94">
        <v>121909394.16236542</v>
      </c>
      <c r="D11" s="94">
        <v>45869</v>
      </c>
      <c r="E11" s="94">
        <v>5007672381</v>
      </c>
      <c r="F11" s="94"/>
      <c r="G11" s="94">
        <v>116</v>
      </c>
      <c r="H11" s="94">
        <v>3658.573586248157</v>
      </c>
      <c r="I11" s="427"/>
    </row>
    <row r="12" spans="1:9" ht="12" customHeight="1">
      <c r="A12" s="419"/>
      <c r="B12" s="33"/>
      <c r="C12" s="106"/>
      <c r="D12" s="100"/>
      <c r="E12" s="369"/>
      <c r="F12" s="369"/>
      <c r="G12" s="32"/>
      <c r="H12" s="287"/>
      <c r="I12" s="148"/>
    </row>
    <row r="13" spans="1:9" ht="12" customHeight="1">
      <c r="A13" s="419">
        <v>1350</v>
      </c>
      <c r="B13" s="33" t="s">
        <v>52</v>
      </c>
      <c r="C13" s="25">
        <v>26835759.097064078</v>
      </c>
      <c r="D13" s="25">
        <v>7070</v>
      </c>
      <c r="E13" s="25">
        <v>68002808</v>
      </c>
      <c r="F13" s="25"/>
      <c r="G13" s="55">
        <v>15</v>
      </c>
      <c r="H13" s="285">
        <v>699.8164676614999</v>
      </c>
      <c r="I13" s="148"/>
    </row>
    <row r="14" spans="1:9" ht="12" customHeight="1">
      <c r="A14" s="419">
        <v>1730</v>
      </c>
      <c r="B14" s="33" t="s">
        <v>251</v>
      </c>
      <c r="C14" s="25">
        <v>5472795.473492622</v>
      </c>
      <c r="D14" s="25">
        <v>873</v>
      </c>
      <c r="E14" s="25">
        <v>13621563</v>
      </c>
      <c r="F14" s="25"/>
      <c r="G14" s="55">
        <v>3</v>
      </c>
      <c r="H14" s="285">
        <v>323.87038421</v>
      </c>
      <c r="I14" s="148"/>
    </row>
    <row r="15" spans="1:9" ht="12" customHeight="1">
      <c r="A15" s="419">
        <v>1750</v>
      </c>
      <c r="B15" s="33" t="s">
        <v>252</v>
      </c>
      <c r="C15" s="25">
        <v>3348746.7147126603</v>
      </c>
      <c r="D15" s="25">
        <v>2583</v>
      </c>
      <c r="E15" s="25">
        <v>14279113536</v>
      </c>
      <c r="F15" s="25"/>
      <c r="G15" s="55">
        <v>17</v>
      </c>
      <c r="H15" s="285">
        <v>93.35157897230002</v>
      </c>
      <c r="I15" s="148"/>
    </row>
    <row r="16" spans="1:9" ht="12" customHeight="1">
      <c r="A16" s="419">
        <v>1770</v>
      </c>
      <c r="B16" s="33" t="s">
        <v>51</v>
      </c>
      <c r="C16" s="25">
        <v>66721212.55114312</v>
      </c>
      <c r="D16" s="25">
        <v>25407.5</v>
      </c>
      <c r="E16" s="25">
        <v>5978920001</v>
      </c>
      <c r="F16" s="25"/>
      <c r="G16" s="95">
        <v>125</v>
      </c>
      <c r="H16" s="285">
        <v>2677.5870413593775</v>
      </c>
      <c r="I16" s="427"/>
    </row>
    <row r="17" spans="1:9" ht="12" customHeight="1">
      <c r="A17" s="419">
        <v>1000</v>
      </c>
      <c r="B17" s="420" t="s">
        <v>253</v>
      </c>
      <c r="C17" s="94">
        <v>102378513.83641247</v>
      </c>
      <c r="D17" s="94">
        <v>35933.5</v>
      </c>
      <c r="E17" s="94">
        <v>20339657908</v>
      </c>
      <c r="F17" s="94"/>
      <c r="G17" s="94">
        <v>160</v>
      </c>
      <c r="H17" s="286">
        <v>3794.625472203177</v>
      </c>
      <c r="I17" s="427" t="s">
        <v>46</v>
      </c>
    </row>
    <row r="18" spans="1:9" ht="12" customHeight="1">
      <c r="A18" s="419"/>
      <c r="B18" s="33"/>
      <c r="C18" s="96"/>
      <c r="D18" s="97"/>
      <c r="E18" s="96"/>
      <c r="F18" s="96"/>
      <c r="G18" s="96"/>
      <c r="H18" s="288"/>
      <c r="I18" s="148"/>
    </row>
    <row r="19" spans="1:9" ht="12" customHeight="1">
      <c r="A19" s="419">
        <v>2350</v>
      </c>
      <c r="B19" s="33" t="s">
        <v>254</v>
      </c>
      <c r="C19" s="25">
        <v>19057340.773964643</v>
      </c>
      <c r="D19" s="25">
        <v>2641.5</v>
      </c>
      <c r="E19" s="25">
        <v>62641825</v>
      </c>
      <c r="F19" s="25"/>
      <c r="G19" s="55">
        <v>15</v>
      </c>
      <c r="H19" s="285">
        <v>2165.1030699684497</v>
      </c>
      <c r="I19" s="148"/>
    </row>
    <row r="20" spans="1:9" ht="12" customHeight="1">
      <c r="A20" s="419">
        <v>2710</v>
      </c>
      <c r="B20" s="33" t="s">
        <v>283</v>
      </c>
      <c r="C20" s="25">
        <v>1505960.0897016525</v>
      </c>
      <c r="D20" s="25">
        <v>256</v>
      </c>
      <c r="E20" s="25">
        <v>376585</v>
      </c>
      <c r="F20" s="25"/>
      <c r="G20" s="55">
        <v>1</v>
      </c>
      <c r="H20" s="285">
        <v>156.05417481</v>
      </c>
      <c r="I20" s="148"/>
    </row>
    <row r="21" spans="1:9" ht="12" customHeight="1">
      <c r="A21" s="419">
        <v>2720</v>
      </c>
      <c r="B21" s="33" t="s">
        <v>255</v>
      </c>
      <c r="C21" s="25">
        <v>2932801.623890877</v>
      </c>
      <c r="D21" s="25">
        <v>341</v>
      </c>
      <c r="E21" s="25">
        <v>6194406</v>
      </c>
      <c r="F21" s="25"/>
      <c r="G21" s="55">
        <v>4</v>
      </c>
      <c r="H21" s="285">
        <v>210.9991425725</v>
      </c>
      <c r="I21" s="148"/>
    </row>
    <row r="22" spans="1:9" ht="12" customHeight="1">
      <c r="A22" s="419">
        <v>2730</v>
      </c>
      <c r="B22" s="33" t="s">
        <v>53</v>
      </c>
      <c r="C22" s="25">
        <v>14886369.840946391</v>
      </c>
      <c r="D22" s="25">
        <v>3260</v>
      </c>
      <c r="E22" s="25">
        <v>108125521</v>
      </c>
      <c r="F22" s="25"/>
      <c r="G22" s="433">
        <v>26</v>
      </c>
      <c r="H22" s="285">
        <v>1104.8409897873498</v>
      </c>
      <c r="I22" s="427"/>
    </row>
    <row r="23" spans="1:9" ht="12" customHeight="1">
      <c r="A23" s="419">
        <v>2750</v>
      </c>
      <c r="B23" s="33" t="s">
        <v>256</v>
      </c>
      <c r="C23" s="25">
        <v>8753988.676872998</v>
      </c>
      <c r="D23" s="25">
        <v>1241.5</v>
      </c>
      <c r="E23" s="25">
        <v>40637907</v>
      </c>
      <c r="F23" s="25"/>
      <c r="G23" s="433">
        <v>24</v>
      </c>
      <c r="H23" s="285">
        <v>840.9122607024997</v>
      </c>
      <c r="I23" s="427"/>
    </row>
    <row r="24" spans="1:9" ht="12" customHeight="1">
      <c r="A24" s="419">
        <v>2770</v>
      </c>
      <c r="B24" s="33" t="s">
        <v>257</v>
      </c>
      <c r="C24" s="25">
        <v>4874421.834122032</v>
      </c>
      <c r="D24" s="25">
        <v>1959.5</v>
      </c>
      <c r="E24" s="25">
        <v>29878364</v>
      </c>
      <c r="F24" s="25"/>
      <c r="G24" s="433">
        <v>8</v>
      </c>
      <c r="H24" s="285">
        <v>279.6409097919124</v>
      </c>
      <c r="I24" s="148"/>
    </row>
    <row r="25" spans="1:9" ht="12" customHeight="1">
      <c r="A25" s="419">
        <v>2790</v>
      </c>
      <c r="B25" s="33" t="s">
        <v>57</v>
      </c>
      <c r="C25" s="25">
        <v>423793016.53000045</v>
      </c>
      <c r="D25" s="25">
        <v>56757.5</v>
      </c>
      <c r="E25" s="25">
        <v>268293464</v>
      </c>
      <c r="F25" s="25"/>
      <c r="G25" s="433">
        <v>96</v>
      </c>
      <c r="H25" s="285">
        <v>6082.603349255084</v>
      </c>
      <c r="I25" s="148"/>
    </row>
    <row r="26" spans="1:9" ht="12" customHeight="1">
      <c r="A26" s="419">
        <v>2000</v>
      </c>
      <c r="B26" s="420" t="s">
        <v>258</v>
      </c>
      <c r="C26" s="94">
        <v>475803899.369499</v>
      </c>
      <c r="D26" s="94">
        <v>66457</v>
      </c>
      <c r="E26" s="94">
        <v>516148072</v>
      </c>
      <c r="F26" s="94"/>
      <c r="G26" s="94">
        <v>174</v>
      </c>
      <c r="H26" s="286">
        <v>10840.153896887796</v>
      </c>
      <c r="I26" s="427" t="s">
        <v>46</v>
      </c>
    </row>
    <row r="27" spans="1:9" ht="12" customHeight="1">
      <c r="A27" s="419"/>
      <c r="B27" s="33"/>
      <c r="C27" s="96"/>
      <c r="D27" s="97"/>
      <c r="E27" s="96"/>
      <c r="F27" s="96"/>
      <c r="G27" s="96"/>
      <c r="H27" s="288"/>
      <c r="I27" s="430"/>
    </row>
    <row r="28" spans="1:9" ht="12" customHeight="1">
      <c r="A28" s="419">
        <v>3350</v>
      </c>
      <c r="B28" s="33" t="s">
        <v>259</v>
      </c>
      <c r="C28" s="25">
        <v>219565.87717580795</v>
      </c>
      <c r="D28" s="25">
        <v>64.5</v>
      </c>
      <c r="E28" s="25">
        <v>4242902</v>
      </c>
      <c r="F28" s="25"/>
      <c r="G28" s="55">
        <v>2</v>
      </c>
      <c r="H28" s="285">
        <v>17.929614501</v>
      </c>
      <c r="I28" s="148"/>
    </row>
    <row r="29" spans="1:9" ht="12" customHeight="1">
      <c r="A29" s="419">
        <v>3530</v>
      </c>
      <c r="B29" s="33" t="s">
        <v>54</v>
      </c>
      <c r="C29" s="277">
        <v>21429042.79497361</v>
      </c>
      <c r="D29" s="277">
        <v>6268.5</v>
      </c>
      <c r="E29" s="277">
        <v>17443035</v>
      </c>
      <c r="F29" s="277"/>
      <c r="G29" s="433">
        <v>4</v>
      </c>
      <c r="H29" s="434">
        <v>1235.2533198035</v>
      </c>
      <c r="I29" s="148"/>
    </row>
    <row r="30" spans="1:9" ht="12" customHeight="1">
      <c r="A30" s="419">
        <v>3570</v>
      </c>
      <c r="B30" s="33" t="s">
        <v>260</v>
      </c>
      <c r="C30" s="277">
        <v>11083234.137778023</v>
      </c>
      <c r="D30" s="277">
        <v>1275.5</v>
      </c>
      <c r="E30" s="277">
        <v>110533046</v>
      </c>
      <c r="F30" s="277"/>
      <c r="G30" s="433">
        <v>21</v>
      </c>
      <c r="H30" s="434">
        <v>2183.0695774244164</v>
      </c>
      <c r="I30" s="148"/>
    </row>
    <row r="31" spans="1:9" ht="12" customHeight="1">
      <c r="A31" s="419">
        <v>3720</v>
      </c>
      <c r="B31" s="33" t="s">
        <v>261</v>
      </c>
      <c r="C31" s="277">
        <v>31031842.54645043</v>
      </c>
      <c r="D31" s="277">
        <v>6727</v>
      </c>
      <c r="E31" s="277">
        <v>12651256</v>
      </c>
      <c r="F31" s="277"/>
      <c r="G31" s="433">
        <v>15</v>
      </c>
      <c r="H31" s="434">
        <v>1237.7554413609998</v>
      </c>
      <c r="I31" s="148"/>
    </row>
    <row r="32" spans="1:9" ht="12" customHeight="1">
      <c r="A32" s="419">
        <v>3740</v>
      </c>
      <c r="B32" s="33" t="s">
        <v>262</v>
      </c>
      <c r="C32" s="277">
        <v>11319783.406039894</v>
      </c>
      <c r="D32" s="277">
        <v>1009</v>
      </c>
      <c r="E32" s="277">
        <v>94125255</v>
      </c>
      <c r="F32" s="277"/>
      <c r="G32" s="433">
        <v>10</v>
      </c>
      <c r="H32" s="434">
        <v>382.4158356204999</v>
      </c>
      <c r="I32" s="431"/>
    </row>
    <row r="33" spans="1:9" ht="12" customHeight="1">
      <c r="A33" s="419">
        <v>3760</v>
      </c>
      <c r="B33" s="33" t="s">
        <v>263</v>
      </c>
      <c r="C33" s="277">
        <v>10997195.27056405</v>
      </c>
      <c r="D33" s="277">
        <v>2850</v>
      </c>
      <c r="E33" s="277">
        <v>535206599</v>
      </c>
      <c r="F33" s="277"/>
      <c r="G33" s="433">
        <v>8</v>
      </c>
      <c r="H33" s="434">
        <v>625.6766157848498</v>
      </c>
      <c r="I33" s="148"/>
    </row>
    <row r="34" spans="1:9" ht="12" customHeight="1">
      <c r="A34" s="419">
        <v>3780</v>
      </c>
      <c r="B34" s="33" t="s">
        <v>55</v>
      </c>
      <c r="C34" s="277">
        <v>0</v>
      </c>
      <c r="D34" s="277">
        <v>0</v>
      </c>
      <c r="E34" s="277">
        <v>0</v>
      </c>
      <c r="F34" s="277"/>
      <c r="G34" s="433">
        <v>0</v>
      </c>
      <c r="H34" s="434">
        <v>0</v>
      </c>
      <c r="I34" s="427"/>
    </row>
    <row r="35" spans="1:9" ht="12" customHeight="1">
      <c r="A35" s="419">
        <v>3000</v>
      </c>
      <c r="B35" s="420" t="s">
        <v>264</v>
      </c>
      <c r="C35" s="94">
        <v>86080664.03298181</v>
      </c>
      <c r="D35" s="94">
        <v>18194.5</v>
      </c>
      <c r="E35" s="94">
        <v>774202093</v>
      </c>
      <c r="F35" s="94"/>
      <c r="G35" s="94">
        <v>60</v>
      </c>
      <c r="H35" s="286">
        <v>5682.100404495266</v>
      </c>
      <c r="I35" s="427" t="s">
        <v>46</v>
      </c>
    </row>
    <row r="36" spans="1:9" ht="12" customHeight="1">
      <c r="A36" s="419"/>
      <c r="B36" s="33"/>
      <c r="C36" s="32"/>
      <c r="D36" s="24"/>
      <c r="E36" s="32"/>
      <c r="F36" s="32"/>
      <c r="G36" s="32"/>
      <c r="H36" s="287"/>
      <c r="I36" s="148"/>
    </row>
    <row r="37" spans="1:9" ht="12" customHeight="1">
      <c r="A37" s="419">
        <v>4530</v>
      </c>
      <c r="B37" s="33" t="s">
        <v>265</v>
      </c>
      <c r="C37" s="25">
        <v>21202586.168182645</v>
      </c>
      <c r="D37" s="25">
        <v>4625</v>
      </c>
      <c r="E37" s="25">
        <v>378428071</v>
      </c>
      <c r="F37" s="25"/>
      <c r="G37" s="55">
        <v>30</v>
      </c>
      <c r="H37" s="285">
        <v>1308.7103717059001</v>
      </c>
      <c r="I37" s="148"/>
    </row>
    <row r="38" spans="1:9" ht="12" customHeight="1">
      <c r="A38" s="419">
        <v>4570</v>
      </c>
      <c r="B38" s="33" t="s">
        <v>236</v>
      </c>
      <c r="C38" s="382">
        <v>158390528.86228883</v>
      </c>
      <c r="D38" s="382">
        <v>39217</v>
      </c>
      <c r="E38" s="382">
        <v>261106945</v>
      </c>
      <c r="F38" s="382"/>
      <c r="G38" s="383">
        <v>56</v>
      </c>
      <c r="H38" s="285">
        <v>9478.9097788096</v>
      </c>
      <c r="I38" s="148"/>
    </row>
    <row r="39" spans="1:9" ht="12" customHeight="1">
      <c r="A39" s="419">
        <v>4000</v>
      </c>
      <c r="B39" s="420" t="s">
        <v>266</v>
      </c>
      <c r="C39" s="384">
        <v>179593115.03047147</v>
      </c>
      <c r="D39" s="384">
        <v>43842</v>
      </c>
      <c r="E39" s="384">
        <v>639535016</v>
      </c>
      <c r="F39" s="384"/>
      <c r="G39" s="384">
        <v>86</v>
      </c>
      <c r="H39" s="286">
        <v>10787.6201505155</v>
      </c>
      <c r="I39" s="148"/>
    </row>
    <row r="40" spans="1:9" ht="12" customHeight="1">
      <c r="A40" s="419"/>
      <c r="B40" s="33"/>
      <c r="C40" s="385"/>
      <c r="D40" s="385"/>
      <c r="E40" s="385"/>
      <c r="F40" s="385"/>
      <c r="G40" s="385"/>
      <c r="H40" s="289"/>
      <c r="I40" s="148"/>
    </row>
    <row r="41" spans="1:9" ht="12" customHeight="1">
      <c r="A41" s="419">
        <v>5330</v>
      </c>
      <c r="B41" s="33" t="s">
        <v>58</v>
      </c>
      <c r="C41" s="382">
        <v>46069566.89383793</v>
      </c>
      <c r="D41" s="382">
        <v>9486</v>
      </c>
      <c r="E41" s="382">
        <v>10861514</v>
      </c>
      <c r="F41" s="382"/>
      <c r="G41" s="379">
        <v>5</v>
      </c>
      <c r="H41" s="285">
        <v>787.126030465</v>
      </c>
      <c r="I41" s="427"/>
    </row>
    <row r="42" spans="1:9" ht="12" customHeight="1">
      <c r="A42" s="419">
        <v>5370</v>
      </c>
      <c r="B42" s="33" t="s">
        <v>56</v>
      </c>
      <c r="C42" s="382">
        <v>395398905.3839773</v>
      </c>
      <c r="D42" s="382">
        <v>90118</v>
      </c>
      <c r="E42" s="382">
        <v>108849973</v>
      </c>
      <c r="F42" s="382"/>
      <c r="G42" s="379">
        <v>21</v>
      </c>
      <c r="H42" s="285">
        <v>5275.419827663749</v>
      </c>
      <c r="I42" s="427"/>
    </row>
    <row r="43" spans="1:9" ht="12" customHeight="1">
      <c r="A43" s="419">
        <v>5550</v>
      </c>
      <c r="B43" s="33" t="s">
        <v>267</v>
      </c>
      <c r="C43" s="382">
        <v>30618765.909827575</v>
      </c>
      <c r="D43" s="382">
        <v>3643</v>
      </c>
      <c r="E43" s="382">
        <v>902226021</v>
      </c>
      <c r="F43" s="382"/>
      <c r="G43" s="379">
        <v>51</v>
      </c>
      <c r="H43" s="285">
        <v>2175.8184882832506</v>
      </c>
      <c r="I43" s="148"/>
    </row>
    <row r="44" spans="1:9" ht="12" customHeight="1">
      <c r="A44" s="419">
        <v>5750</v>
      </c>
      <c r="B44" s="33" t="s">
        <v>268</v>
      </c>
      <c r="C44" s="382">
        <v>138203929.5607156</v>
      </c>
      <c r="D44" s="382">
        <v>21047.5</v>
      </c>
      <c r="E44" s="382">
        <v>147143928</v>
      </c>
      <c r="F44" s="382"/>
      <c r="G44" s="383">
        <v>40</v>
      </c>
      <c r="H44" s="285">
        <v>4103.838127354051</v>
      </c>
      <c r="I44" s="148"/>
    </row>
    <row r="45" spans="1:9" ht="12" customHeight="1">
      <c r="A45" s="419">
        <v>5000</v>
      </c>
      <c r="B45" s="420" t="s">
        <v>269</v>
      </c>
      <c r="C45" s="384">
        <v>610291167.7483584</v>
      </c>
      <c r="D45" s="384">
        <v>124294.5</v>
      </c>
      <c r="E45" s="384">
        <v>1169081436</v>
      </c>
      <c r="F45" s="384"/>
      <c r="G45" s="384">
        <v>117</v>
      </c>
      <c r="H45" s="286">
        <v>12342.20247376605</v>
      </c>
      <c r="I45" s="427"/>
    </row>
    <row r="46" spans="1:9" ht="12" customHeight="1">
      <c r="A46" s="419"/>
      <c r="B46" s="33"/>
      <c r="C46" s="385"/>
      <c r="D46" s="385"/>
      <c r="E46" s="385"/>
      <c r="F46" s="385"/>
      <c r="G46" s="385"/>
      <c r="H46" s="289"/>
      <c r="I46" s="427"/>
    </row>
    <row r="47" spans="1:9" ht="12" customHeight="1">
      <c r="A47" s="419">
        <v>6530</v>
      </c>
      <c r="B47" s="33" t="s">
        <v>270</v>
      </c>
      <c r="C47" s="382">
        <v>10289376.223823879</v>
      </c>
      <c r="D47" s="382">
        <v>1056.5</v>
      </c>
      <c r="E47" s="382">
        <v>8881458</v>
      </c>
      <c r="F47" s="382"/>
      <c r="G47" s="379">
        <v>6</v>
      </c>
      <c r="H47" s="285">
        <v>607.4290325874999</v>
      </c>
      <c r="I47" s="148"/>
    </row>
    <row r="48" spans="1:9" ht="12" customHeight="1">
      <c r="A48" s="419">
        <v>6570</v>
      </c>
      <c r="B48" s="33" t="s">
        <v>271</v>
      </c>
      <c r="C48" s="382">
        <v>21928610.362718273</v>
      </c>
      <c r="D48" s="382">
        <v>12839.5</v>
      </c>
      <c r="E48" s="382">
        <v>2482882991</v>
      </c>
      <c r="F48" s="382"/>
      <c r="G48" s="383">
        <v>9</v>
      </c>
      <c r="H48" s="285">
        <v>804.96194567316</v>
      </c>
      <c r="I48" s="148"/>
    </row>
    <row r="49" spans="1:9" ht="12" customHeight="1">
      <c r="A49" s="419">
        <v>6000</v>
      </c>
      <c r="B49" s="420" t="s">
        <v>272</v>
      </c>
      <c r="C49" s="384">
        <v>32217986.586542152</v>
      </c>
      <c r="D49" s="384">
        <v>13896</v>
      </c>
      <c r="E49" s="384">
        <v>2491764449</v>
      </c>
      <c r="F49" s="384"/>
      <c r="G49" s="384">
        <v>15</v>
      </c>
      <c r="H49" s="286">
        <v>1412.39097826066</v>
      </c>
      <c r="I49" s="427" t="s">
        <v>46</v>
      </c>
    </row>
    <row r="50" spans="1:9" ht="12" customHeight="1">
      <c r="A50" s="419"/>
      <c r="B50" s="420"/>
      <c r="C50" s="386"/>
      <c r="D50" s="387"/>
      <c r="E50" s="369"/>
      <c r="F50" s="369"/>
      <c r="G50" s="369"/>
      <c r="H50" s="287"/>
      <c r="I50" s="430"/>
    </row>
    <row r="51" spans="1:9" ht="12" customHeight="1">
      <c r="A51" s="419">
        <v>7530</v>
      </c>
      <c r="B51" s="33" t="s">
        <v>59</v>
      </c>
      <c r="C51" s="382">
        <v>87395458.59581384</v>
      </c>
      <c r="D51" s="382">
        <v>1236</v>
      </c>
      <c r="E51" s="382">
        <v>111639444</v>
      </c>
      <c r="F51" s="382"/>
      <c r="G51" s="379">
        <v>11</v>
      </c>
      <c r="H51" s="285">
        <v>751.99856112175</v>
      </c>
      <c r="I51" s="148"/>
    </row>
    <row r="52" spans="1:9" ht="12" customHeight="1">
      <c r="A52" s="419">
        <v>7570</v>
      </c>
      <c r="B52" s="33" t="s">
        <v>273</v>
      </c>
      <c r="C52" s="382">
        <v>513359.8571894467</v>
      </c>
      <c r="D52" s="382">
        <v>327</v>
      </c>
      <c r="E52" s="382">
        <v>13711873</v>
      </c>
      <c r="F52" s="382"/>
      <c r="G52" s="383">
        <v>3</v>
      </c>
      <c r="H52" s="285">
        <v>52.223369096249996</v>
      </c>
      <c r="I52" s="148"/>
    </row>
    <row r="53" spans="1:9" ht="12" customHeight="1">
      <c r="A53" s="419">
        <v>7000</v>
      </c>
      <c r="B53" s="420" t="s">
        <v>60</v>
      </c>
      <c r="C53" s="384">
        <v>87908818.45300329</v>
      </c>
      <c r="D53" s="384">
        <v>1563</v>
      </c>
      <c r="E53" s="384">
        <v>125351317</v>
      </c>
      <c r="F53" s="384"/>
      <c r="G53" s="384">
        <v>14</v>
      </c>
      <c r="H53" s="286">
        <v>804.2219302179999</v>
      </c>
      <c r="I53" s="148"/>
    </row>
    <row r="54" spans="1:9" ht="12" customHeight="1">
      <c r="A54" s="419"/>
      <c r="B54" s="33"/>
      <c r="C54" s="386"/>
      <c r="D54" s="388"/>
      <c r="E54" s="369"/>
      <c r="F54" s="369"/>
      <c r="G54" s="369"/>
      <c r="H54" s="287"/>
      <c r="I54" s="148"/>
    </row>
    <row r="55" spans="1:9" ht="12" customHeight="1">
      <c r="A55" s="419">
        <v>8350</v>
      </c>
      <c r="B55" s="33" t="s">
        <v>61</v>
      </c>
      <c r="C55" s="382">
        <v>7123693.804388046</v>
      </c>
      <c r="D55" s="382">
        <v>350.5</v>
      </c>
      <c r="E55" s="382">
        <v>346630</v>
      </c>
      <c r="F55" s="382"/>
      <c r="G55" s="379">
        <v>3</v>
      </c>
      <c r="H55" s="285">
        <v>650.7054353100001</v>
      </c>
      <c r="I55" s="148"/>
    </row>
    <row r="56" spans="1:9" ht="12" customHeight="1">
      <c r="A56" s="419">
        <v>8530</v>
      </c>
      <c r="B56" s="33" t="s">
        <v>274</v>
      </c>
      <c r="C56" s="382">
        <v>2344571.9751491547</v>
      </c>
      <c r="D56" s="382">
        <v>228</v>
      </c>
      <c r="E56" s="382">
        <v>3173976</v>
      </c>
      <c r="F56" s="382"/>
      <c r="G56" s="379">
        <v>5</v>
      </c>
      <c r="H56" s="285">
        <v>321.8742170375</v>
      </c>
      <c r="I56" s="148"/>
    </row>
    <row r="57" spans="1:9" s="10" customFormat="1" ht="12" customHeight="1">
      <c r="A57" s="419">
        <v>8570</v>
      </c>
      <c r="B57" s="33" t="s">
        <v>275</v>
      </c>
      <c r="C57" s="382">
        <v>0</v>
      </c>
      <c r="D57" s="382">
        <v>0</v>
      </c>
      <c r="E57" s="382">
        <v>0</v>
      </c>
      <c r="F57" s="382"/>
      <c r="G57" s="379">
        <v>0</v>
      </c>
      <c r="H57" s="285">
        <v>0</v>
      </c>
      <c r="I57" s="148"/>
    </row>
    <row r="58" spans="1:9" s="10" customFormat="1" ht="12" customHeight="1">
      <c r="A58" s="92">
        <v>8630</v>
      </c>
      <c r="B58" s="33" t="s">
        <v>300</v>
      </c>
      <c r="C58" s="382">
        <v>90824369.01387921</v>
      </c>
      <c r="D58" s="382">
        <v>5900.5</v>
      </c>
      <c r="E58" s="382">
        <v>1142589249</v>
      </c>
      <c r="F58" s="382"/>
      <c r="G58" s="379">
        <v>39</v>
      </c>
      <c r="H58" s="285">
        <v>3349.258841380765</v>
      </c>
      <c r="I58" s="427"/>
    </row>
    <row r="59" spans="1:9" s="10" customFormat="1" ht="12" customHeight="1">
      <c r="A59" s="92">
        <v>8670</v>
      </c>
      <c r="B59" s="33" t="s">
        <v>301</v>
      </c>
      <c r="C59" s="382">
        <v>18529065.697105885</v>
      </c>
      <c r="D59" s="382">
        <v>503</v>
      </c>
      <c r="E59" s="382">
        <v>5369552</v>
      </c>
      <c r="F59" s="382"/>
      <c r="G59" s="379">
        <v>4</v>
      </c>
      <c r="H59" s="285">
        <v>1225.4262726800002</v>
      </c>
      <c r="I59" s="430"/>
    </row>
    <row r="60" spans="1:9" s="10" customFormat="1" ht="12" customHeight="1">
      <c r="A60" s="419">
        <v>8730</v>
      </c>
      <c r="B60" s="33" t="s">
        <v>62</v>
      </c>
      <c r="C60" s="25">
        <v>0</v>
      </c>
      <c r="D60" s="25">
        <v>0</v>
      </c>
      <c r="E60" s="25">
        <v>0</v>
      </c>
      <c r="F60" s="25"/>
      <c r="G60" s="55">
        <v>0</v>
      </c>
      <c r="H60" s="285">
        <v>0</v>
      </c>
      <c r="I60" s="148"/>
    </row>
    <row r="61" spans="1:9" s="10" customFormat="1" ht="12" customHeight="1">
      <c r="A61" s="419">
        <v>8770</v>
      </c>
      <c r="B61" s="33" t="s">
        <v>276</v>
      </c>
      <c r="C61" s="25">
        <v>218757174.5860469</v>
      </c>
      <c r="D61" s="25">
        <v>29787</v>
      </c>
      <c r="E61" s="25">
        <v>1130051079</v>
      </c>
      <c r="F61" s="25"/>
      <c r="G61" s="55">
        <v>99</v>
      </c>
      <c r="H61" s="285">
        <v>5747.442424606224</v>
      </c>
      <c r="I61" s="148"/>
    </row>
    <row r="62" spans="1:9" s="10" customFormat="1" ht="12" customHeight="1">
      <c r="A62" s="419">
        <v>8980</v>
      </c>
      <c r="B62" s="33" t="s">
        <v>277</v>
      </c>
      <c r="C62" s="25">
        <v>48547313.502774</v>
      </c>
      <c r="D62" s="25">
        <v>2302.5</v>
      </c>
      <c r="E62" s="25">
        <v>128263047</v>
      </c>
      <c r="F62" s="25"/>
      <c r="G62" s="55">
        <v>36</v>
      </c>
      <c r="H62" s="285">
        <v>5272.358416906771</v>
      </c>
      <c r="I62" s="428"/>
    </row>
    <row r="63" spans="1:9" s="10" customFormat="1" ht="12" customHeight="1">
      <c r="A63" s="419">
        <v>8990</v>
      </c>
      <c r="B63" s="33" t="s">
        <v>278</v>
      </c>
      <c r="C63" s="101">
        <v>3334256.469012499</v>
      </c>
      <c r="D63" s="101">
        <v>875</v>
      </c>
      <c r="E63" s="101">
        <v>58396378</v>
      </c>
      <c r="F63" s="101"/>
      <c r="G63" s="95">
        <v>3</v>
      </c>
      <c r="H63" s="290">
        <v>65.62470713061245</v>
      </c>
      <c r="I63" s="432"/>
    </row>
    <row r="64" spans="1:9" s="10" customFormat="1" ht="12" customHeight="1">
      <c r="A64" s="419">
        <v>8000</v>
      </c>
      <c r="B64" s="420" t="s">
        <v>63</v>
      </c>
      <c r="C64" s="87">
        <v>389460445.0483557</v>
      </c>
      <c r="D64" s="87">
        <v>39946.5</v>
      </c>
      <c r="E64" s="87">
        <v>2468189911</v>
      </c>
      <c r="F64" s="87"/>
      <c r="G64" s="87">
        <v>189</v>
      </c>
      <c r="H64" s="283">
        <v>16632.690315051874</v>
      </c>
      <c r="I64" s="429"/>
    </row>
    <row r="65" spans="1:9" ht="12" customHeight="1">
      <c r="A65" s="419"/>
      <c r="B65" s="33"/>
      <c r="C65" s="96"/>
      <c r="D65" s="102"/>
      <c r="E65" s="96"/>
      <c r="F65" s="96"/>
      <c r="G65" s="96"/>
      <c r="H65" s="288"/>
      <c r="I65" s="432"/>
    </row>
    <row r="66" spans="1:8" ht="12.75">
      <c r="A66" s="419">
        <v>9530</v>
      </c>
      <c r="B66" s="33" t="s">
        <v>64</v>
      </c>
      <c r="C66" s="25">
        <v>193287240.84321192</v>
      </c>
      <c r="D66" s="25">
        <v>37387.5</v>
      </c>
      <c r="E66" s="25">
        <v>393913496</v>
      </c>
      <c r="F66" s="25"/>
      <c r="G66" s="55">
        <v>94</v>
      </c>
      <c r="H66" s="285">
        <v>6146.8022737975025</v>
      </c>
    </row>
    <row r="67" spans="1:8" ht="12.75">
      <c r="A67" s="419">
        <v>9570</v>
      </c>
      <c r="B67" s="33" t="s">
        <v>279</v>
      </c>
      <c r="C67" s="25">
        <v>55324990.860859826</v>
      </c>
      <c r="D67" s="25">
        <v>17594.5</v>
      </c>
      <c r="E67" s="25">
        <v>510832223</v>
      </c>
      <c r="F67" s="25"/>
      <c r="G67" s="95">
        <v>19</v>
      </c>
      <c r="H67" s="285">
        <v>975.1997840968004</v>
      </c>
    </row>
    <row r="68" spans="1:8" ht="12.75">
      <c r="A68" s="419">
        <v>9000</v>
      </c>
      <c r="B68" s="420" t="s">
        <v>280</v>
      </c>
      <c r="C68" s="94">
        <v>248612231.70407176</v>
      </c>
      <c r="D68" s="94">
        <v>54982</v>
      </c>
      <c r="E68" s="94">
        <v>904745719</v>
      </c>
      <c r="F68" s="94"/>
      <c r="G68" s="94">
        <v>113</v>
      </c>
      <c r="H68" s="286">
        <v>7122.002057894303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7"/>
    </row>
    <row r="70" spans="1:8" ht="12.75" customHeight="1">
      <c r="A70" s="51"/>
      <c r="B70" s="77" t="s">
        <v>109</v>
      </c>
      <c r="C70" s="103">
        <v>2334256235.9720616</v>
      </c>
      <c r="D70" s="103">
        <v>444978</v>
      </c>
      <c r="E70" s="103">
        <v>34436348302</v>
      </c>
      <c r="F70" s="103"/>
      <c r="G70" s="103">
        <v>1044</v>
      </c>
      <c r="H70" s="366">
        <v>73076.58126554078</v>
      </c>
    </row>
    <row r="71" spans="1:3" ht="12.75">
      <c r="A71" s="7"/>
      <c r="B71" s="73"/>
      <c r="C71" s="104"/>
    </row>
    <row r="72" spans="1:8" ht="12.75">
      <c r="A72" s="240"/>
      <c r="B72" s="24" t="s">
        <v>144</v>
      </c>
      <c r="C72" s="382">
        <v>0</v>
      </c>
      <c r="D72" s="382">
        <v>0</v>
      </c>
      <c r="E72" s="382">
        <v>0</v>
      </c>
      <c r="F72" s="61"/>
      <c r="G72" s="61"/>
      <c r="H72" s="292"/>
    </row>
    <row r="73" spans="1:3" ht="12.75">
      <c r="A73" s="240"/>
      <c r="C73" s="13"/>
    </row>
    <row r="74" spans="1:6" ht="12.75">
      <c r="A74" s="240"/>
      <c r="B74" s="77" t="s">
        <v>202</v>
      </c>
      <c r="C74" s="103">
        <v>2334256235.9720616</v>
      </c>
      <c r="D74" s="103">
        <v>444978</v>
      </c>
      <c r="E74" s="103">
        <v>34436348302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0"/>
    </row>
    <row r="79" ht="12.75">
      <c r="A79" s="13"/>
    </row>
    <row r="80" spans="1:2" ht="12.75">
      <c r="A80" s="13"/>
      <c r="B80" s="389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499" t="s">
        <v>356</v>
      </c>
      <c r="C1" s="78"/>
      <c r="E1" s="302" t="s">
        <v>70</v>
      </c>
    </row>
    <row r="2" spans="3:6" s="80" customFormat="1" ht="19.5" customHeight="1">
      <c r="C2" s="81"/>
      <c r="E2" s="82"/>
      <c r="F2" s="276"/>
    </row>
    <row r="3" spans="3:7" s="37" customFormat="1" ht="12">
      <c r="C3" s="84" t="s">
        <v>166</v>
      </c>
      <c r="D3" s="85"/>
      <c r="E3" s="84"/>
      <c r="F3" s="108"/>
      <c r="G3" s="435"/>
    </row>
    <row r="4" spans="2:7" s="24" customFormat="1" ht="12">
      <c r="B4" s="42" t="s">
        <v>46</v>
      </c>
      <c r="C4" s="37"/>
      <c r="D4" s="87" t="s">
        <v>168</v>
      </c>
      <c r="E4" s="87" t="s">
        <v>168</v>
      </c>
      <c r="F4" s="66"/>
      <c r="G4" s="415"/>
    </row>
    <row r="5" spans="1:7" s="24" customFormat="1" ht="12">
      <c r="A5" s="42" t="s">
        <v>47</v>
      </c>
      <c r="B5" s="37"/>
      <c r="C5" s="67" t="s">
        <v>203</v>
      </c>
      <c r="D5" s="67" t="s">
        <v>48</v>
      </c>
      <c r="E5" s="67" t="s">
        <v>49</v>
      </c>
      <c r="F5" s="66"/>
      <c r="G5" s="415"/>
    </row>
    <row r="6" spans="2:7" ht="12.75" customHeight="1">
      <c r="B6" s="89"/>
      <c r="C6" s="90"/>
      <c r="D6" s="91"/>
      <c r="G6" s="338"/>
    </row>
    <row r="7" spans="3:5" ht="12.75">
      <c r="C7" s="69"/>
      <c r="D7" s="57"/>
      <c r="E7" s="69"/>
    </row>
    <row r="8" spans="1:7" ht="12" customHeight="1">
      <c r="A8" s="439">
        <v>530</v>
      </c>
      <c r="B8" s="33" t="s">
        <v>248</v>
      </c>
      <c r="C8" s="598">
        <v>1938999335.0988321</v>
      </c>
      <c r="D8" s="598">
        <v>679805</v>
      </c>
      <c r="E8" s="598">
        <v>102145127309</v>
      </c>
      <c r="F8" s="277"/>
      <c r="G8" s="438"/>
    </row>
    <row r="9" spans="1:7" ht="12" customHeight="1">
      <c r="A9" s="439">
        <v>570</v>
      </c>
      <c r="B9" s="33" t="s">
        <v>249</v>
      </c>
      <c r="C9" s="598">
        <v>130644528.71470629</v>
      </c>
      <c r="D9" s="598">
        <v>20195</v>
      </c>
      <c r="E9" s="598">
        <v>201805625</v>
      </c>
      <c r="F9" s="277"/>
      <c r="G9" s="438"/>
    </row>
    <row r="10" spans="1:7" ht="12" customHeight="1">
      <c r="A10" s="439">
        <v>580</v>
      </c>
      <c r="B10" s="33" t="s">
        <v>302</v>
      </c>
      <c r="C10" s="598">
        <v>194455605.06546152</v>
      </c>
      <c r="D10" s="598">
        <v>44546</v>
      </c>
      <c r="E10" s="598">
        <v>6080080282</v>
      </c>
      <c r="F10" s="277"/>
      <c r="G10" s="438"/>
    </row>
    <row r="11" spans="1:7" ht="12" customHeight="1">
      <c r="A11" s="439">
        <v>0</v>
      </c>
      <c r="B11" s="420" t="s">
        <v>250</v>
      </c>
      <c r="C11" s="599">
        <v>2264099468.8789997</v>
      </c>
      <c r="D11" s="599">
        <v>744546</v>
      </c>
      <c r="E11" s="599">
        <v>108427013216</v>
      </c>
      <c r="F11" s="86"/>
      <c r="G11" s="438"/>
    </row>
    <row r="12" spans="1:7" ht="12.75" customHeight="1">
      <c r="A12" s="439"/>
      <c r="B12" s="407"/>
      <c r="C12" s="599"/>
      <c r="D12" s="599"/>
      <c r="E12" s="599"/>
      <c r="F12" s="371"/>
      <c r="G12" s="249"/>
    </row>
    <row r="13" spans="1:7" ht="12" customHeight="1">
      <c r="A13" s="439">
        <v>1350</v>
      </c>
      <c r="B13" s="33" t="s">
        <v>52</v>
      </c>
      <c r="C13" s="598">
        <v>217400917.83671173</v>
      </c>
      <c r="D13" s="598">
        <v>47156.5</v>
      </c>
      <c r="E13" s="598">
        <v>458949388</v>
      </c>
      <c r="F13" s="277"/>
      <c r="G13" s="55"/>
    </row>
    <row r="14" spans="1:7" ht="12" customHeight="1">
      <c r="A14" s="439">
        <v>1730</v>
      </c>
      <c r="B14" s="33" t="s">
        <v>251</v>
      </c>
      <c r="C14" s="598">
        <v>67549291.87432033</v>
      </c>
      <c r="D14" s="598">
        <v>3944.5</v>
      </c>
      <c r="E14" s="598">
        <v>132212424</v>
      </c>
      <c r="F14" s="277"/>
      <c r="G14" s="55"/>
    </row>
    <row r="15" spans="1:7" ht="12" customHeight="1">
      <c r="A15" s="439">
        <v>1750</v>
      </c>
      <c r="B15" s="33" t="s">
        <v>252</v>
      </c>
      <c r="C15" s="598">
        <v>30663727.369354967</v>
      </c>
      <c r="D15" s="598">
        <v>18492.5</v>
      </c>
      <c r="E15" s="598">
        <v>25307353488</v>
      </c>
      <c r="F15" s="277"/>
      <c r="G15" s="55"/>
    </row>
    <row r="16" spans="1:7" ht="12" customHeight="1">
      <c r="A16" s="439">
        <v>1770</v>
      </c>
      <c r="B16" s="33" t="s">
        <v>51</v>
      </c>
      <c r="C16" s="598">
        <v>1396431745.6748528</v>
      </c>
      <c r="D16" s="598">
        <v>424315.5</v>
      </c>
      <c r="E16" s="598">
        <v>87622687410</v>
      </c>
      <c r="F16" s="277"/>
      <c r="G16" s="55"/>
    </row>
    <row r="17" spans="1:7" ht="12" customHeight="1">
      <c r="A17" s="439">
        <v>1000</v>
      </c>
      <c r="B17" s="420" t="s">
        <v>253</v>
      </c>
      <c r="C17" s="599">
        <v>1712045682.75524</v>
      </c>
      <c r="D17" s="599">
        <v>493909</v>
      </c>
      <c r="E17" s="599">
        <v>113521202710</v>
      </c>
      <c r="F17" s="86"/>
      <c r="G17" s="249"/>
    </row>
    <row r="18" spans="1:7" ht="12" customHeight="1">
      <c r="A18" s="439"/>
      <c r="B18" s="407"/>
      <c r="C18" s="382"/>
      <c r="D18" s="382"/>
      <c r="E18" s="382"/>
      <c r="F18" s="238"/>
      <c r="G18" s="249"/>
    </row>
    <row r="19" spans="1:7" ht="12" customHeight="1">
      <c r="A19" s="439">
        <v>2350</v>
      </c>
      <c r="B19" s="33" t="s">
        <v>254</v>
      </c>
      <c r="C19" s="598">
        <v>287296886.16968745</v>
      </c>
      <c r="D19" s="598">
        <v>35938</v>
      </c>
      <c r="E19" s="598">
        <v>782910934</v>
      </c>
      <c r="F19" s="277"/>
      <c r="G19" s="55"/>
    </row>
    <row r="20" spans="1:7" ht="12" customHeight="1">
      <c r="A20" s="439">
        <v>2710</v>
      </c>
      <c r="B20" s="33" t="s">
        <v>283</v>
      </c>
      <c r="C20" s="598">
        <v>27679650.73644626</v>
      </c>
      <c r="D20" s="598">
        <v>2563</v>
      </c>
      <c r="E20" s="598">
        <v>9080728</v>
      </c>
      <c r="F20" s="277"/>
      <c r="G20" s="55"/>
    </row>
    <row r="21" spans="1:7" ht="12" customHeight="1">
      <c r="A21" s="439">
        <v>2720</v>
      </c>
      <c r="B21" s="33" t="s">
        <v>255</v>
      </c>
      <c r="C21" s="598">
        <v>136265630.94877183</v>
      </c>
      <c r="D21" s="598">
        <v>4312.5</v>
      </c>
      <c r="E21" s="598">
        <v>257925634</v>
      </c>
      <c r="F21" s="277"/>
      <c r="G21" s="55"/>
    </row>
    <row r="22" spans="1:7" ht="12" customHeight="1">
      <c r="A22" s="439">
        <v>2730</v>
      </c>
      <c r="B22" s="33" t="s">
        <v>53</v>
      </c>
      <c r="C22" s="598">
        <v>262770786.05938148</v>
      </c>
      <c r="D22" s="598">
        <v>47962</v>
      </c>
      <c r="E22" s="598">
        <v>2361913857</v>
      </c>
      <c r="F22" s="277"/>
      <c r="G22" s="55"/>
    </row>
    <row r="23" spans="1:7" ht="12" customHeight="1">
      <c r="A23" s="439">
        <v>2750</v>
      </c>
      <c r="B23" s="33" t="s">
        <v>256</v>
      </c>
      <c r="C23" s="598">
        <v>188529780.37695506</v>
      </c>
      <c r="D23" s="598">
        <v>24303</v>
      </c>
      <c r="E23" s="598">
        <v>1478760315</v>
      </c>
      <c r="F23" s="86"/>
      <c r="G23" s="249"/>
    </row>
    <row r="24" spans="1:7" ht="12" customHeight="1">
      <c r="A24" s="439">
        <v>2770</v>
      </c>
      <c r="B24" s="33" t="s">
        <v>257</v>
      </c>
      <c r="C24" s="598">
        <v>135109917.75540757</v>
      </c>
      <c r="D24" s="598">
        <v>31409</v>
      </c>
      <c r="E24" s="598">
        <v>244456686</v>
      </c>
      <c r="F24" s="238"/>
      <c r="G24" s="249"/>
    </row>
    <row r="25" spans="1:7" ht="12" customHeight="1">
      <c r="A25" s="439">
        <v>2790</v>
      </c>
      <c r="B25" s="33" t="s">
        <v>57</v>
      </c>
      <c r="C25" s="598">
        <v>4334873460.413157</v>
      </c>
      <c r="D25" s="598">
        <v>709521</v>
      </c>
      <c r="E25" s="598">
        <v>3266483183</v>
      </c>
      <c r="F25" s="277"/>
      <c r="G25" s="55"/>
    </row>
    <row r="26" spans="1:7" ht="12" customHeight="1">
      <c r="A26" s="439">
        <v>2000</v>
      </c>
      <c r="B26" s="420" t="s">
        <v>258</v>
      </c>
      <c r="C26" s="599">
        <v>5372526112.459807</v>
      </c>
      <c r="D26" s="599">
        <v>856008.5</v>
      </c>
      <c r="E26" s="599">
        <v>8401531337</v>
      </c>
      <c r="F26" s="277"/>
      <c r="G26" s="55"/>
    </row>
    <row r="27" spans="1:7" ht="12" customHeight="1">
      <c r="A27" s="439"/>
      <c r="B27" s="407"/>
      <c r="C27" s="382"/>
      <c r="D27" s="382"/>
      <c r="E27" s="382"/>
      <c r="F27" s="86"/>
      <c r="G27" s="249"/>
    </row>
    <row r="28" spans="1:7" ht="12" customHeight="1">
      <c r="A28" s="439">
        <v>3350</v>
      </c>
      <c r="B28" s="33" t="s">
        <v>259</v>
      </c>
      <c r="C28" s="598">
        <v>3287612.611946333</v>
      </c>
      <c r="D28" s="598">
        <v>1383</v>
      </c>
      <c r="E28" s="598">
        <v>131919376</v>
      </c>
      <c r="F28" s="237"/>
      <c r="G28" s="250"/>
    </row>
    <row r="29" spans="1:7" ht="12" customHeight="1">
      <c r="A29" s="439">
        <v>3530</v>
      </c>
      <c r="B29" s="33" t="s">
        <v>54</v>
      </c>
      <c r="C29" s="598">
        <v>433460909.34563714</v>
      </c>
      <c r="D29" s="598">
        <v>47350.5</v>
      </c>
      <c r="E29" s="598">
        <v>288691323</v>
      </c>
      <c r="F29" s="277"/>
      <c r="G29" s="55"/>
    </row>
    <row r="30" spans="1:7" ht="12" customHeight="1">
      <c r="A30" s="439">
        <v>3570</v>
      </c>
      <c r="B30" s="33" t="s">
        <v>260</v>
      </c>
      <c r="C30" s="598">
        <v>286299304.33964884</v>
      </c>
      <c r="D30" s="598">
        <v>22077</v>
      </c>
      <c r="E30" s="598">
        <v>1454665205</v>
      </c>
      <c r="F30" s="277"/>
      <c r="G30" s="55"/>
    </row>
    <row r="31" spans="1:7" ht="12" customHeight="1">
      <c r="A31" s="439">
        <v>3720</v>
      </c>
      <c r="B31" s="33" t="s">
        <v>261</v>
      </c>
      <c r="C31" s="598">
        <v>317358809.8319562</v>
      </c>
      <c r="D31" s="598">
        <v>59238.5</v>
      </c>
      <c r="E31" s="598">
        <v>207606851</v>
      </c>
      <c r="F31" s="277"/>
      <c r="G31" s="55"/>
    </row>
    <row r="32" spans="1:7" ht="12" customHeight="1">
      <c r="A32" s="439">
        <v>3740</v>
      </c>
      <c r="B32" s="33" t="s">
        <v>262</v>
      </c>
      <c r="C32" s="598">
        <v>105348006.84730375</v>
      </c>
      <c r="D32" s="598">
        <v>13023.5</v>
      </c>
      <c r="E32" s="598">
        <v>405453342</v>
      </c>
      <c r="F32" s="277"/>
      <c r="G32" s="55"/>
    </row>
    <row r="33" spans="1:7" ht="12" customHeight="1">
      <c r="A33" s="439">
        <v>3760</v>
      </c>
      <c r="B33" s="33" t="s">
        <v>263</v>
      </c>
      <c r="C33" s="598">
        <v>85774942.9101685</v>
      </c>
      <c r="D33" s="598">
        <v>22240.5</v>
      </c>
      <c r="E33" s="598">
        <v>2303111718</v>
      </c>
      <c r="F33" s="277"/>
      <c r="G33" s="55"/>
    </row>
    <row r="34" spans="1:7" ht="12" customHeight="1">
      <c r="A34" s="439">
        <v>3780</v>
      </c>
      <c r="B34" s="33" t="s">
        <v>55</v>
      </c>
      <c r="C34" s="598">
        <v>0</v>
      </c>
      <c r="D34" s="598">
        <v>0</v>
      </c>
      <c r="E34" s="598">
        <v>0</v>
      </c>
      <c r="F34" s="277"/>
      <c r="G34" s="55"/>
    </row>
    <row r="35" spans="1:7" ht="12" customHeight="1">
      <c r="A35" s="439">
        <v>3000</v>
      </c>
      <c r="B35" s="420" t="s">
        <v>264</v>
      </c>
      <c r="C35" s="599">
        <v>1231529585.8866608</v>
      </c>
      <c r="D35" s="599">
        <v>165313</v>
      </c>
      <c r="E35" s="599">
        <v>4791447815</v>
      </c>
      <c r="F35" s="86"/>
      <c r="G35" s="249"/>
    </row>
    <row r="36" spans="1:7" ht="12" customHeight="1">
      <c r="A36" s="439"/>
      <c r="B36" s="407"/>
      <c r="C36" s="382"/>
      <c r="D36" s="382"/>
      <c r="E36" s="382"/>
      <c r="F36" s="86"/>
      <c r="G36" s="249"/>
    </row>
    <row r="37" spans="1:7" ht="12" customHeight="1">
      <c r="A37" s="439">
        <v>4530</v>
      </c>
      <c r="B37" s="33" t="s">
        <v>265</v>
      </c>
      <c r="C37" s="598">
        <v>360485491.10797447</v>
      </c>
      <c r="D37" s="598">
        <v>52097</v>
      </c>
      <c r="E37" s="598">
        <v>5703782161</v>
      </c>
      <c r="F37" s="277"/>
      <c r="G37" s="55"/>
    </row>
    <row r="38" spans="1:7" ht="12" customHeight="1">
      <c r="A38" s="439">
        <v>4570</v>
      </c>
      <c r="B38" s="33" t="s">
        <v>236</v>
      </c>
      <c r="C38" s="598">
        <v>2141318093.2356572</v>
      </c>
      <c r="D38" s="598">
        <v>448009.5</v>
      </c>
      <c r="E38" s="598">
        <v>6488133052</v>
      </c>
      <c r="F38" s="277"/>
      <c r="G38" s="55"/>
    </row>
    <row r="39" spans="1:7" ht="12" customHeight="1">
      <c r="A39" s="439">
        <v>4000</v>
      </c>
      <c r="B39" s="420" t="s">
        <v>266</v>
      </c>
      <c r="C39" s="599">
        <v>2501803584.3436317</v>
      </c>
      <c r="D39" s="599">
        <v>500106.5</v>
      </c>
      <c r="E39" s="599">
        <v>12191915213</v>
      </c>
      <c r="F39" s="277"/>
      <c r="G39" s="55"/>
    </row>
    <row r="40" spans="1:7" ht="12" customHeight="1">
      <c r="A40" s="439"/>
      <c r="B40" s="407"/>
      <c r="C40" s="382"/>
      <c r="D40" s="382"/>
      <c r="E40" s="382"/>
      <c r="F40" s="277"/>
      <c r="G40" s="55"/>
    </row>
    <row r="41" spans="1:7" ht="12" customHeight="1">
      <c r="A41" s="439">
        <v>5330</v>
      </c>
      <c r="B41" s="33" t="s">
        <v>58</v>
      </c>
      <c r="C41" s="598">
        <v>499727574.04020756</v>
      </c>
      <c r="D41" s="598">
        <v>90454</v>
      </c>
      <c r="E41" s="598">
        <v>151262801</v>
      </c>
      <c r="F41" s="277"/>
      <c r="G41" s="55"/>
    </row>
    <row r="42" spans="1:7" ht="12" customHeight="1">
      <c r="A42" s="439">
        <v>5370</v>
      </c>
      <c r="B42" s="33" t="s">
        <v>56</v>
      </c>
      <c r="C42" s="598">
        <v>6520861184.053613</v>
      </c>
      <c r="D42" s="598">
        <v>1227622</v>
      </c>
      <c r="E42" s="598">
        <v>2270162224</v>
      </c>
      <c r="F42" s="86"/>
      <c r="G42" s="249"/>
    </row>
    <row r="43" spans="1:7" ht="12" customHeight="1">
      <c r="A43" s="439">
        <v>5550</v>
      </c>
      <c r="B43" s="33" t="s">
        <v>267</v>
      </c>
      <c r="C43" s="598">
        <v>523835115.08709234</v>
      </c>
      <c r="D43" s="598">
        <v>47475.5</v>
      </c>
      <c r="E43" s="598">
        <v>48708608157</v>
      </c>
      <c r="F43" s="86"/>
      <c r="G43" s="249"/>
    </row>
    <row r="44" spans="1:7" ht="12" customHeight="1">
      <c r="A44" s="439">
        <v>5750</v>
      </c>
      <c r="B44" s="33" t="s">
        <v>268</v>
      </c>
      <c r="C44" s="598">
        <v>859742365.4327956</v>
      </c>
      <c r="D44" s="598">
        <v>176641.5</v>
      </c>
      <c r="E44" s="598">
        <v>3628419459</v>
      </c>
      <c r="F44" s="277"/>
      <c r="G44" s="55"/>
    </row>
    <row r="45" spans="1:7" ht="12" customHeight="1">
      <c r="A45" s="439">
        <v>5000</v>
      </c>
      <c r="B45" s="420" t="s">
        <v>269</v>
      </c>
      <c r="C45" s="599">
        <v>8404166238.6137085</v>
      </c>
      <c r="D45" s="599">
        <v>1542193</v>
      </c>
      <c r="E45" s="599">
        <v>54758452641</v>
      </c>
      <c r="F45" s="277"/>
      <c r="G45" s="55"/>
    </row>
    <row r="46" spans="1:7" ht="12" customHeight="1">
      <c r="A46" s="407"/>
      <c r="B46" s="407"/>
      <c r="C46" s="382"/>
      <c r="D46" s="382"/>
      <c r="E46" s="382"/>
      <c r="F46" s="86"/>
      <c r="G46" s="249"/>
    </row>
    <row r="47" spans="1:7" ht="12" customHeight="1">
      <c r="A47" s="439">
        <v>6530</v>
      </c>
      <c r="B47" s="33" t="s">
        <v>270</v>
      </c>
      <c r="C47" s="598">
        <v>180637314.09486842</v>
      </c>
      <c r="D47" s="598">
        <v>9507</v>
      </c>
      <c r="E47" s="598">
        <v>109486430</v>
      </c>
      <c r="F47" s="237"/>
      <c r="G47" s="249"/>
    </row>
    <row r="48" spans="1:7" ht="12" customHeight="1">
      <c r="A48" s="439">
        <v>6570</v>
      </c>
      <c r="B48" s="33" t="s">
        <v>271</v>
      </c>
      <c r="C48" s="598">
        <v>590691706.1364822</v>
      </c>
      <c r="D48" s="598">
        <v>170703</v>
      </c>
      <c r="E48" s="598">
        <v>32412111060</v>
      </c>
      <c r="F48" s="277"/>
      <c r="G48" s="55"/>
    </row>
    <row r="49" spans="1:7" ht="12" customHeight="1">
      <c r="A49" s="439">
        <v>6000</v>
      </c>
      <c r="B49" s="420" t="s">
        <v>272</v>
      </c>
      <c r="C49" s="599">
        <v>771329020.2313507</v>
      </c>
      <c r="D49" s="599">
        <v>180210</v>
      </c>
      <c r="E49" s="599">
        <v>32521597490</v>
      </c>
      <c r="F49" s="277"/>
      <c r="G49" s="55"/>
    </row>
    <row r="50" spans="1:7" ht="12" customHeight="1">
      <c r="A50" s="407"/>
      <c r="B50" s="407"/>
      <c r="C50" s="382"/>
      <c r="D50" s="382"/>
      <c r="E50" s="382"/>
      <c r="F50" s="86"/>
      <c r="G50" s="249"/>
    </row>
    <row r="51" spans="1:7" ht="12" customHeight="1">
      <c r="A51" s="439">
        <v>7530</v>
      </c>
      <c r="B51" s="33" t="s">
        <v>59</v>
      </c>
      <c r="C51" s="598">
        <v>219838031.78630447</v>
      </c>
      <c r="D51" s="598">
        <v>17529.5</v>
      </c>
      <c r="E51" s="598">
        <v>443820910</v>
      </c>
      <c r="F51" s="237"/>
      <c r="G51" s="250"/>
    </row>
    <row r="52" spans="1:7" ht="12" customHeight="1">
      <c r="A52" s="439">
        <v>7570</v>
      </c>
      <c r="B52" s="33" t="s">
        <v>273</v>
      </c>
      <c r="C52" s="598">
        <v>9708606.701953651</v>
      </c>
      <c r="D52" s="598">
        <v>5776</v>
      </c>
      <c r="E52" s="598">
        <v>6682282579</v>
      </c>
      <c r="F52" s="277"/>
      <c r="G52" s="55"/>
    </row>
    <row r="53" spans="1:7" ht="12" customHeight="1">
      <c r="A53" s="439">
        <v>7000</v>
      </c>
      <c r="B53" s="420" t="s">
        <v>60</v>
      </c>
      <c r="C53" s="599">
        <v>229546638.48825812</v>
      </c>
      <c r="D53" s="599">
        <v>23305.5</v>
      </c>
      <c r="E53" s="599">
        <v>7126103489</v>
      </c>
      <c r="F53" s="277"/>
      <c r="G53" s="55"/>
    </row>
    <row r="54" spans="1:7" ht="12" customHeight="1">
      <c r="A54" s="439"/>
      <c r="B54" s="407"/>
      <c r="C54" s="382"/>
      <c r="D54" s="382"/>
      <c r="E54" s="382"/>
      <c r="F54" s="277"/>
      <c r="G54" s="55"/>
    </row>
    <row r="55" spans="1:7" ht="12" customHeight="1">
      <c r="A55" s="439">
        <v>8350</v>
      </c>
      <c r="B55" s="33" t="s">
        <v>61</v>
      </c>
      <c r="C55" s="598">
        <v>46018277.30232775</v>
      </c>
      <c r="D55" s="598">
        <v>1398.5</v>
      </c>
      <c r="E55" s="598">
        <v>4625882</v>
      </c>
      <c r="F55" s="277"/>
      <c r="G55" s="55"/>
    </row>
    <row r="56" spans="1:7" ht="12" customHeight="1">
      <c r="A56" s="439">
        <v>8530</v>
      </c>
      <c r="B56" s="33" t="s">
        <v>274</v>
      </c>
      <c r="C56" s="598">
        <v>47120980.30157274</v>
      </c>
      <c r="D56" s="598">
        <v>3594</v>
      </c>
      <c r="E56" s="598">
        <v>54632885</v>
      </c>
      <c r="F56" s="277"/>
      <c r="G56" s="55"/>
    </row>
    <row r="57" spans="1:7" s="10" customFormat="1" ht="12" customHeight="1">
      <c r="A57" s="439">
        <v>8570</v>
      </c>
      <c r="B57" s="33" t="s">
        <v>275</v>
      </c>
      <c r="C57" s="598">
        <v>0</v>
      </c>
      <c r="D57" s="598">
        <v>0</v>
      </c>
      <c r="E57" s="598">
        <v>0</v>
      </c>
      <c r="F57" s="277"/>
      <c r="G57" s="55"/>
    </row>
    <row r="58" spans="1:7" s="10" customFormat="1" ht="12" customHeight="1">
      <c r="A58" s="439">
        <v>8630</v>
      </c>
      <c r="B58" s="33" t="s">
        <v>300</v>
      </c>
      <c r="C58" s="598">
        <v>828903958.3016396</v>
      </c>
      <c r="D58" s="598">
        <v>60252.5</v>
      </c>
      <c r="E58" s="598">
        <v>4810218447</v>
      </c>
      <c r="F58" s="277"/>
      <c r="G58" s="55"/>
    </row>
    <row r="59" spans="1:7" s="10" customFormat="1" ht="12" customHeight="1">
      <c r="A59" s="439">
        <v>8670</v>
      </c>
      <c r="B59" s="33" t="s">
        <v>301</v>
      </c>
      <c r="C59" s="598">
        <v>286069223.1725607</v>
      </c>
      <c r="D59" s="598">
        <v>5026.5</v>
      </c>
      <c r="E59" s="598">
        <v>90542539</v>
      </c>
      <c r="F59" s="66"/>
      <c r="G59" s="249"/>
    </row>
    <row r="60" spans="1:7" s="10" customFormat="1" ht="12" customHeight="1">
      <c r="A60" s="439">
        <v>8730</v>
      </c>
      <c r="B60" s="33" t="s">
        <v>62</v>
      </c>
      <c r="C60" s="598">
        <v>11277.273559570312</v>
      </c>
      <c r="D60" s="598">
        <v>4.5</v>
      </c>
      <c r="E60" s="598">
        <v>29623</v>
      </c>
      <c r="F60" s="238"/>
      <c r="G60" s="250"/>
    </row>
    <row r="61" spans="1:7" s="10" customFormat="1" ht="12" customHeight="1">
      <c r="A61" s="439">
        <v>8770</v>
      </c>
      <c r="B61" s="33" t="s">
        <v>276</v>
      </c>
      <c r="C61" s="598">
        <v>2487909998.1110373</v>
      </c>
      <c r="D61" s="598">
        <v>434461</v>
      </c>
      <c r="E61" s="598">
        <v>18865965033</v>
      </c>
      <c r="F61" s="277"/>
      <c r="G61" s="55"/>
    </row>
    <row r="62" spans="1:7" s="10" customFormat="1" ht="12" customHeight="1">
      <c r="A62" s="439">
        <v>8980</v>
      </c>
      <c r="B62" s="33" t="s">
        <v>277</v>
      </c>
      <c r="C62" s="598">
        <v>550935918.9411776</v>
      </c>
      <c r="D62" s="598">
        <v>24852.5</v>
      </c>
      <c r="E62" s="598">
        <v>1139471125</v>
      </c>
      <c r="F62" s="277"/>
      <c r="G62" s="55"/>
    </row>
    <row r="63" spans="1:7" s="10" customFormat="1" ht="12" customHeight="1">
      <c r="A63" s="439">
        <v>8990</v>
      </c>
      <c r="B63" s="33" t="s">
        <v>278</v>
      </c>
      <c r="C63" s="598">
        <v>43663439.059289485</v>
      </c>
      <c r="D63" s="598">
        <v>7781</v>
      </c>
      <c r="E63" s="598">
        <v>225435412</v>
      </c>
      <c r="F63" s="86"/>
      <c r="G63" s="338"/>
    </row>
    <row r="64" spans="1:7" s="10" customFormat="1" ht="12" customHeight="1">
      <c r="A64" s="439">
        <v>8000</v>
      </c>
      <c r="B64" s="420" t="s">
        <v>63</v>
      </c>
      <c r="C64" s="599">
        <v>4290633072.463165</v>
      </c>
      <c r="D64" s="599">
        <v>537370.5</v>
      </c>
      <c r="E64" s="599">
        <v>25190920946</v>
      </c>
      <c r="F64" s="237"/>
      <c r="G64" s="57"/>
    </row>
    <row r="65" spans="1:7" ht="12" customHeight="1">
      <c r="A65" s="439"/>
      <c r="B65" s="407"/>
      <c r="C65" s="382"/>
      <c r="D65" s="382"/>
      <c r="E65" s="382"/>
      <c r="F65" s="86"/>
      <c r="G65" s="57"/>
    </row>
    <row r="66" spans="1:7" ht="12.75">
      <c r="A66" s="439">
        <v>9530</v>
      </c>
      <c r="B66" s="33" t="s">
        <v>64</v>
      </c>
      <c r="C66" s="598">
        <v>3156245157.8049374</v>
      </c>
      <c r="D66" s="598">
        <v>461877</v>
      </c>
      <c r="E66" s="598">
        <v>7058722170</v>
      </c>
      <c r="G66" s="57"/>
    </row>
    <row r="67" spans="1:6" ht="12.75">
      <c r="A67" s="439">
        <v>9570</v>
      </c>
      <c r="B67" s="33" t="s">
        <v>279</v>
      </c>
      <c r="C67" s="598">
        <v>905560913.8791202</v>
      </c>
      <c r="D67" s="598">
        <v>265617.5</v>
      </c>
      <c r="E67" s="598">
        <v>18392344585</v>
      </c>
      <c r="F67" s="70"/>
    </row>
    <row r="68" spans="1:5" ht="12.75">
      <c r="A68" s="439">
        <v>9000</v>
      </c>
      <c r="B68" s="420" t="s">
        <v>280</v>
      </c>
      <c r="C68" s="599">
        <v>4061806071.6840577</v>
      </c>
      <c r="D68" s="599">
        <v>727494.5</v>
      </c>
      <c r="E68" s="599">
        <v>25451066755</v>
      </c>
    </row>
    <row r="69" spans="2:6" ht="4.5" customHeight="1">
      <c r="B69" s="98"/>
      <c r="C69" s="581"/>
      <c r="D69" s="96"/>
      <c r="E69" s="32"/>
      <c r="F69" s="278"/>
    </row>
    <row r="70" spans="2:5" ht="12.75">
      <c r="B70" s="77" t="s">
        <v>109</v>
      </c>
      <c r="C70" s="582">
        <v>30839485475.80488</v>
      </c>
      <c r="D70" s="582">
        <v>5770456.5</v>
      </c>
      <c r="E70" s="582">
        <v>392381251612</v>
      </c>
    </row>
    <row r="71" spans="2:4" ht="6" customHeight="1">
      <c r="B71" s="73"/>
      <c r="C71" s="215"/>
      <c r="D71" s="104"/>
    </row>
    <row r="72" spans="2:5" ht="12.75">
      <c r="B72" s="24" t="s">
        <v>144</v>
      </c>
      <c r="C72" s="32"/>
      <c r="D72" s="382"/>
      <c r="E72" s="382"/>
    </row>
    <row r="73" ht="12.75">
      <c r="D73" s="63"/>
    </row>
    <row r="74" spans="2:5" ht="12.75">
      <c r="B74" s="77" t="s">
        <v>202</v>
      </c>
      <c r="C74" s="582">
        <v>30839485475.80488</v>
      </c>
      <c r="D74" s="582">
        <v>5770456.5</v>
      </c>
      <c r="E74" s="582">
        <v>392381251612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39" customWidth="1"/>
    <col min="8" max="8" width="12.00390625" style="0" customWidth="1"/>
    <col min="9" max="9" width="12.8515625" style="0" customWidth="1"/>
  </cols>
  <sheetData>
    <row r="1" spans="1:9" ht="30.75">
      <c r="A1" s="490" t="s">
        <v>357</v>
      </c>
      <c r="H1" s="642">
        <v>42369</v>
      </c>
      <c r="I1" s="642"/>
    </row>
    <row r="2" ht="11.25" customHeight="1">
      <c r="A2" s="131"/>
    </row>
    <row r="3" ht="15.75" customHeight="1">
      <c r="A3" s="320" t="s">
        <v>48</v>
      </c>
    </row>
    <row r="4" spans="5:9" ht="12.75">
      <c r="E4" s="46" t="s">
        <v>41</v>
      </c>
      <c r="G4" s="140" t="s">
        <v>135</v>
      </c>
      <c r="H4" s="87"/>
      <c r="I4" s="135"/>
    </row>
    <row r="5" spans="1:9" ht="12.75">
      <c r="A5" s="42"/>
      <c r="B5" s="312" t="s">
        <v>173</v>
      </c>
      <c r="C5" s="312" t="s">
        <v>177</v>
      </c>
      <c r="D5" s="52"/>
      <c r="E5" s="349" t="s">
        <v>43</v>
      </c>
      <c r="F5" s="24"/>
      <c r="G5" s="350" t="s">
        <v>371</v>
      </c>
      <c r="H5" s="67" t="s">
        <v>48</v>
      </c>
      <c r="I5" s="136" t="s">
        <v>49</v>
      </c>
    </row>
    <row r="6" spans="1:9" ht="12.75">
      <c r="A6" s="42"/>
      <c r="B6" s="77"/>
      <c r="C6" s="77"/>
      <c r="D6" s="52"/>
      <c r="E6" s="26"/>
      <c r="F6" s="24"/>
      <c r="G6" s="141"/>
      <c r="H6" s="66"/>
      <c r="I6" s="142"/>
    </row>
    <row r="7" spans="1:9" ht="12.75">
      <c r="A7" s="52">
        <v>1</v>
      </c>
      <c r="B7" s="7" t="s">
        <v>616</v>
      </c>
      <c r="C7" s="7" t="s">
        <v>617</v>
      </c>
      <c r="D7" s="52"/>
      <c r="E7" s="465">
        <v>5370</v>
      </c>
      <c r="F7" s="133"/>
      <c r="G7" s="134">
        <v>304681626.21821785</v>
      </c>
      <c r="H7" s="134">
        <v>58766.5</v>
      </c>
      <c r="I7" s="134">
        <v>9027784</v>
      </c>
    </row>
    <row r="8" spans="1:9" ht="12.75">
      <c r="A8" s="52">
        <v>2</v>
      </c>
      <c r="B8" s="7" t="s">
        <v>2437</v>
      </c>
      <c r="C8" s="7" t="s">
        <v>911</v>
      </c>
      <c r="D8" s="52"/>
      <c r="E8" s="465">
        <v>2790</v>
      </c>
      <c r="F8" s="133"/>
      <c r="G8" s="134">
        <v>307664380.40392935</v>
      </c>
      <c r="H8" s="134">
        <v>41711</v>
      </c>
      <c r="I8" s="134">
        <v>87727363</v>
      </c>
    </row>
    <row r="9" spans="1:9" ht="12.75">
      <c r="A9" s="52">
        <v>3</v>
      </c>
      <c r="B9" s="7" t="s">
        <v>426</v>
      </c>
      <c r="C9" s="7" t="s">
        <v>427</v>
      </c>
      <c r="D9" s="52"/>
      <c r="E9" s="465">
        <v>4570</v>
      </c>
      <c r="F9" s="133"/>
      <c r="G9" s="134">
        <v>63591721.835525274</v>
      </c>
      <c r="H9" s="134">
        <v>18171.5</v>
      </c>
      <c r="I9" s="134">
        <v>10506316</v>
      </c>
    </row>
    <row r="10" spans="1:9" ht="12.75">
      <c r="A10" s="52">
        <v>4</v>
      </c>
      <c r="B10" s="7" t="s">
        <v>937</v>
      </c>
      <c r="C10" s="7" t="s">
        <v>938</v>
      </c>
      <c r="D10" s="52"/>
      <c r="E10" s="465">
        <v>5750</v>
      </c>
      <c r="F10" s="133"/>
      <c r="G10" s="134">
        <v>56822987.55632305</v>
      </c>
      <c r="H10" s="134">
        <v>16182</v>
      </c>
      <c r="I10" s="134">
        <v>10271729</v>
      </c>
    </row>
    <row r="11" spans="1:9" ht="12.75">
      <c r="A11" s="52">
        <v>5</v>
      </c>
      <c r="B11" s="7" t="s">
        <v>1263</v>
      </c>
      <c r="C11" s="7" t="s">
        <v>476</v>
      </c>
      <c r="D11" s="52"/>
      <c r="E11" s="465">
        <v>4570</v>
      </c>
      <c r="F11" s="370"/>
      <c r="G11" s="134">
        <v>27814609.678230047</v>
      </c>
      <c r="H11" s="134">
        <v>14779</v>
      </c>
      <c r="I11" s="134">
        <v>6579945</v>
      </c>
    </row>
    <row r="12" spans="1:9" ht="12.75">
      <c r="A12" s="52">
        <v>6</v>
      </c>
      <c r="B12" s="7" t="s">
        <v>2206</v>
      </c>
      <c r="C12" s="7" t="s">
        <v>410</v>
      </c>
      <c r="D12" s="52"/>
      <c r="E12" s="465">
        <v>9570</v>
      </c>
      <c r="F12" s="133"/>
      <c r="G12" s="134">
        <v>29126051.306122065</v>
      </c>
      <c r="H12" s="134">
        <v>12340.5</v>
      </c>
      <c r="I12" s="134">
        <v>12930516</v>
      </c>
    </row>
    <row r="13" spans="1:9" ht="12.75">
      <c r="A13" s="52">
        <v>7</v>
      </c>
      <c r="B13" s="7" t="s">
        <v>1952</v>
      </c>
      <c r="C13" s="7" t="s">
        <v>911</v>
      </c>
      <c r="D13" s="52"/>
      <c r="E13" s="465">
        <v>8770</v>
      </c>
      <c r="F13" s="133"/>
      <c r="G13" s="134">
        <v>36634370.22001648</v>
      </c>
      <c r="H13" s="134">
        <v>11317.5</v>
      </c>
      <c r="I13" s="134">
        <v>19672296</v>
      </c>
    </row>
    <row r="14" spans="1:9" ht="12.75">
      <c r="A14" s="52">
        <v>8</v>
      </c>
      <c r="B14" s="7" t="s">
        <v>1534</v>
      </c>
      <c r="C14" s="7" t="s">
        <v>1535</v>
      </c>
      <c r="D14" s="52"/>
      <c r="E14" s="465">
        <v>5370</v>
      </c>
      <c r="F14" s="133"/>
      <c r="G14" s="134">
        <v>21808488.09919393</v>
      </c>
      <c r="H14" s="134">
        <v>10565.5</v>
      </c>
      <c r="I14" s="134">
        <v>6987667</v>
      </c>
    </row>
    <row r="15" spans="1:9" ht="12.75">
      <c r="A15" s="52">
        <v>9</v>
      </c>
      <c r="B15" s="7" t="s">
        <v>923</v>
      </c>
      <c r="C15" s="7" t="s">
        <v>399</v>
      </c>
      <c r="D15" s="52"/>
      <c r="E15" s="465">
        <v>5370</v>
      </c>
      <c r="F15" s="133"/>
      <c r="G15" s="134">
        <v>29677727.01581478</v>
      </c>
      <c r="H15" s="134">
        <v>10373.5</v>
      </c>
      <c r="I15" s="134">
        <v>3845600</v>
      </c>
    </row>
    <row r="16" spans="1:9" ht="12.75">
      <c r="A16" s="52">
        <v>10</v>
      </c>
      <c r="B16" s="7" t="s">
        <v>855</v>
      </c>
      <c r="C16" s="7" t="s">
        <v>476</v>
      </c>
      <c r="D16" s="52"/>
      <c r="E16" s="465">
        <v>4570</v>
      </c>
      <c r="F16" s="133"/>
      <c r="G16" s="134">
        <v>34887212.4969511</v>
      </c>
      <c r="H16" s="134">
        <v>8843.5</v>
      </c>
      <c r="I16" s="134">
        <v>5106450</v>
      </c>
    </row>
    <row r="17" spans="1:9" ht="12.75">
      <c r="A17" s="52">
        <v>11</v>
      </c>
      <c r="B17" s="7" t="s">
        <v>1046</v>
      </c>
      <c r="C17" s="7" t="s">
        <v>410</v>
      </c>
      <c r="D17" s="52"/>
      <c r="E17" s="465">
        <v>9530</v>
      </c>
      <c r="F17" s="133"/>
      <c r="G17" s="134">
        <v>23583212.121614456</v>
      </c>
      <c r="H17" s="134">
        <v>7640</v>
      </c>
      <c r="I17" s="134">
        <v>2189117</v>
      </c>
    </row>
    <row r="18" spans="1:9" ht="12.75">
      <c r="A18" s="52">
        <v>12</v>
      </c>
      <c r="B18" s="7" t="s">
        <v>1614</v>
      </c>
      <c r="C18" s="7" t="s">
        <v>410</v>
      </c>
      <c r="D18" s="52"/>
      <c r="E18" s="465">
        <v>6570</v>
      </c>
      <c r="F18" s="133"/>
      <c r="G18" s="134">
        <v>8077350.025994603</v>
      </c>
      <c r="H18" s="134">
        <v>7507.5</v>
      </c>
      <c r="I18" s="134">
        <v>293398146</v>
      </c>
    </row>
    <row r="19" spans="1:9" ht="12.75">
      <c r="A19" s="52">
        <v>13</v>
      </c>
      <c r="B19" s="7" t="s">
        <v>1848</v>
      </c>
      <c r="C19" s="7" t="s">
        <v>1849</v>
      </c>
      <c r="D19" s="52"/>
      <c r="E19" s="465">
        <v>8770</v>
      </c>
      <c r="F19" s="133"/>
      <c r="G19" s="134">
        <v>72764522.01406193</v>
      </c>
      <c r="H19" s="134">
        <v>7167.5</v>
      </c>
      <c r="I19" s="134">
        <v>15804295</v>
      </c>
    </row>
    <row r="20" spans="1:9" ht="12.75">
      <c r="A20" s="52">
        <v>14</v>
      </c>
      <c r="B20" s="7" t="s">
        <v>2367</v>
      </c>
      <c r="C20" s="7" t="s">
        <v>2368</v>
      </c>
      <c r="D20" s="52"/>
      <c r="E20" s="465">
        <v>9530</v>
      </c>
      <c r="F20" s="133"/>
      <c r="G20" s="134">
        <v>27286535.808578014</v>
      </c>
      <c r="H20" s="134">
        <v>6825.5</v>
      </c>
      <c r="I20" s="134">
        <v>11662340</v>
      </c>
    </row>
    <row r="21" spans="1:9" ht="12.75">
      <c r="A21" s="52">
        <v>15</v>
      </c>
      <c r="B21" s="7" t="s">
        <v>2030</v>
      </c>
      <c r="C21" s="7" t="s">
        <v>463</v>
      </c>
      <c r="D21" s="52"/>
      <c r="E21" s="465">
        <v>1350</v>
      </c>
      <c r="F21" s="133"/>
      <c r="G21" s="134">
        <v>23528515.90230167</v>
      </c>
      <c r="H21" s="134">
        <v>6424.5</v>
      </c>
      <c r="I21" s="134">
        <v>11434953</v>
      </c>
    </row>
    <row r="22" spans="1:9" ht="12.75">
      <c r="A22" s="52">
        <v>16</v>
      </c>
      <c r="B22" s="7" t="s">
        <v>2205</v>
      </c>
      <c r="C22" s="7" t="s">
        <v>396</v>
      </c>
      <c r="D22" s="52"/>
      <c r="E22" s="465">
        <v>3720</v>
      </c>
      <c r="F22" s="133"/>
      <c r="G22" s="134">
        <v>18707239.999088526</v>
      </c>
      <c r="H22" s="134">
        <v>6053</v>
      </c>
      <c r="I22" s="134">
        <v>4810276</v>
      </c>
    </row>
    <row r="23" spans="1:9" ht="12.75">
      <c r="A23" s="52">
        <v>17</v>
      </c>
      <c r="B23" s="7" t="s">
        <v>735</v>
      </c>
      <c r="C23" s="7" t="s">
        <v>410</v>
      </c>
      <c r="D23" s="52"/>
      <c r="E23" s="465">
        <v>5370</v>
      </c>
      <c r="F23" s="133"/>
      <c r="G23" s="134">
        <v>19878448.511954963</v>
      </c>
      <c r="H23" s="134">
        <v>6044.5</v>
      </c>
      <c r="I23" s="134">
        <v>57023792</v>
      </c>
    </row>
    <row r="24" spans="1:9" ht="12.75">
      <c r="A24" s="52">
        <v>18</v>
      </c>
      <c r="B24" s="7" t="s">
        <v>2079</v>
      </c>
      <c r="C24" s="7" t="s">
        <v>2080</v>
      </c>
      <c r="D24" s="52"/>
      <c r="E24" s="465">
        <v>1770</v>
      </c>
      <c r="F24" s="133"/>
      <c r="G24" s="134">
        <v>18732992.25395921</v>
      </c>
      <c r="H24" s="134">
        <v>5976</v>
      </c>
      <c r="I24" s="134">
        <v>117403464</v>
      </c>
    </row>
    <row r="25" spans="1:9" ht="12.75">
      <c r="A25" s="52">
        <v>19</v>
      </c>
      <c r="B25" s="7" t="s">
        <v>1121</v>
      </c>
      <c r="C25" s="7" t="s">
        <v>405</v>
      </c>
      <c r="D25" s="52"/>
      <c r="E25" s="465">
        <v>3530</v>
      </c>
      <c r="F25" s="133"/>
      <c r="G25" s="134">
        <v>18504535.519551516</v>
      </c>
      <c r="H25" s="134">
        <v>5638</v>
      </c>
      <c r="I25" s="134">
        <v>3202607</v>
      </c>
    </row>
    <row r="26" spans="1:9" ht="12.75">
      <c r="A26" s="52">
        <v>20</v>
      </c>
      <c r="B26" s="7" t="s">
        <v>1407</v>
      </c>
      <c r="C26" s="7" t="s">
        <v>551</v>
      </c>
      <c r="D26" s="52"/>
      <c r="E26" s="465">
        <v>530</v>
      </c>
      <c r="F26" s="133"/>
      <c r="G26" s="134">
        <v>8216897.274309337</v>
      </c>
      <c r="H26" s="134">
        <v>5630</v>
      </c>
      <c r="I26" s="134">
        <v>28247321</v>
      </c>
    </row>
    <row r="27" spans="1:9" ht="12.75">
      <c r="A27" s="52">
        <v>21</v>
      </c>
      <c r="B27" s="7" t="s">
        <v>1989</v>
      </c>
      <c r="C27" s="7" t="s">
        <v>410</v>
      </c>
      <c r="D27" s="52"/>
      <c r="E27" s="465">
        <v>530</v>
      </c>
      <c r="F27" s="133"/>
      <c r="G27" s="134">
        <v>7740059.929950315</v>
      </c>
      <c r="H27" s="134">
        <v>4682.5</v>
      </c>
      <c r="I27" s="134">
        <v>27989638</v>
      </c>
    </row>
    <row r="28" spans="1:9" ht="12.75">
      <c r="A28" s="52">
        <v>22</v>
      </c>
      <c r="B28" s="7" t="s">
        <v>1950</v>
      </c>
      <c r="C28" s="7" t="s">
        <v>724</v>
      </c>
      <c r="D28" s="52"/>
      <c r="E28" s="465">
        <v>9530</v>
      </c>
      <c r="F28" s="133"/>
      <c r="G28" s="134">
        <v>15478403.455604434</v>
      </c>
      <c r="H28" s="134">
        <v>4287</v>
      </c>
      <c r="I28" s="134">
        <v>8199616</v>
      </c>
    </row>
    <row r="29" spans="1:9" ht="12.75">
      <c r="A29" s="52">
        <v>23</v>
      </c>
      <c r="B29" s="7" t="s">
        <v>655</v>
      </c>
      <c r="C29" s="7" t="s">
        <v>410</v>
      </c>
      <c r="D29" s="52"/>
      <c r="E29" s="465">
        <v>6570</v>
      </c>
      <c r="F29" s="133"/>
      <c r="G29" s="134">
        <v>9613227.797446847</v>
      </c>
      <c r="H29" s="134">
        <v>4231</v>
      </c>
      <c r="I29" s="134">
        <v>5792914</v>
      </c>
    </row>
    <row r="30" spans="1:9" ht="12.75">
      <c r="A30" s="52">
        <v>24</v>
      </c>
      <c r="B30" s="7" t="s">
        <v>2272</v>
      </c>
      <c r="C30" s="7" t="s">
        <v>2273</v>
      </c>
      <c r="D30" s="52"/>
      <c r="E30" s="465">
        <v>8770</v>
      </c>
      <c r="F30" s="133"/>
      <c r="G30" s="134">
        <v>6760070.555817753</v>
      </c>
      <c r="H30" s="134">
        <v>3935.5</v>
      </c>
      <c r="I30" s="134">
        <v>17272400</v>
      </c>
    </row>
    <row r="31" spans="1:9" ht="12.75">
      <c r="A31" s="52">
        <v>25</v>
      </c>
      <c r="B31" s="7" t="s">
        <v>2306</v>
      </c>
      <c r="C31" s="7" t="s">
        <v>476</v>
      </c>
      <c r="D31" s="52"/>
      <c r="E31" s="465">
        <v>2790</v>
      </c>
      <c r="F31" s="133"/>
      <c r="G31" s="134">
        <v>16249035.709846616</v>
      </c>
      <c r="H31" s="134">
        <v>3772.5</v>
      </c>
      <c r="I31" s="134">
        <v>10515775</v>
      </c>
    </row>
    <row r="32" ht="12.75">
      <c r="E32" s="466"/>
    </row>
    <row r="33" spans="1:5" ht="18">
      <c r="A33" s="14" t="s">
        <v>135</v>
      </c>
      <c r="E33" s="466"/>
    </row>
    <row r="34" spans="1:9" s="24" customFormat="1" ht="12">
      <c r="A34" s="52">
        <v>1</v>
      </c>
      <c r="B34" s="24" t="s">
        <v>2437</v>
      </c>
      <c r="C34" s="7" t="s">
        <v>911</v>
      </c>
      <c r="D34" s="52"/>
      <c r="E34" s="465">
        <v>2790</v>
      </c>
      <c r="F34" s="133"/>
      <c r="G34" s="134">
        <v>307664380.40392935</v>
      </c>
      <c r="H34" s="134">
        <v>41711</v>
      </c>
      <c r="I34" s="134">
        <v>87727363</v>
      </c>
    </row>
    <row r="35" spans="1:9" s="24" customFormat="1" ht="12">
      <c r="A35" s="52">
        <v>2</v>
      </c>
      <c r="B35" s="24" t="s">
        <v>616</v>
      </c>
      <c r="C35" s="7" t="s">
        <v>617</v>
      </c>
      <c r="E35" s="465">
        <v>5370</v>
      </c>
      <c r="F35" s="133"/>
      <c r="G35" s="134">
        <v>304681626.21821785</v>
      </c>
      <c r="H35" s="134">
        <v>58766.5</v>
      </c>
      <c r="I35" s="134">
        <v>9027784</v>
      </c>
    </row>
    <row r="36" spans="1:9" s="24" customFormat="1" ht="12">
      <c r="A36" s="52">
        <v>3</v>
      </c>
      <c r="B36" s="24" t="s">
        <v>1237</v>
      </c>
      <c r="C36" s="7" t="s">
        <v>1074</v>
      </c>
      <c r="E36" s="465">
        <v>7530</v>
      </c>
      <c r="F36" s="133"/>
      <c r="G36" s="134">
        <v>74340776.14940202</v>
      </c>
      <c r="H36" s="134">
        <v>482</v>
      </c>
      <c r="I36" s="134">
        <v>76310917</v>
      </c>
    </row>
    <row r="37" spans="1:9" s="24" customFormat="1" ht="12">
      <c r="A37" s="52">
        <v>4</v>
      </c>
      <c r="B37" s="24" t="s">
        <v>1848</v>
      </c>
      <c r="C37" s="7" t="s">
        <v>1849</v>
      </c>
      <c r="E37" s="465">
        <v>8770</v>
      </c>
      <c r="F37" s="133"/>
      <c r="G37" s="134">
        <v>72764522.01406193</v>
      </c>
      <c r="H37" s="134">
        <v>7167.5</v>
      </c>
      <c r="I37" s="134">
        <v>15804295</v>
      </c>
    </row>
    <row r="38" spans="1:9" s="24" customFormat="1" ht="12">
      <c r="A38" s="52">
        <v>5</v>
      </c>
      <c r="B38" s="24" t="s">
        <v>426</v>
      </c>
      <c r="C38" s="7" t="s">
        <v>427</v>
      </c>
      <c r="E38" s="465">
        <v>4570</v>
      </c>
      <c r="F38" s="133"/>
      <c r="G38" s="134">
        <v>63591721.835525274</v>
      </c>
      <c r="H38" s="134">
        <v>18171.5</v>
      </c>
      <c r="I38" s="134">
        <v>10506316</v>
      </c>
    </row>
    <row r="39" spans="1:9" s="24" customFormat="1" ht="12">
      <c r="A39" s="52">
        <v>6</v>
      </c>
      <c r="B39" s="24" t="s">
        <v>1793</v>
      </c>
      <c r="C39" s="7" t="s">
        <v>557</v>
      </c>
      <c r="E39" s="465">
        <v>8770</v>
      </c>
      <c r="F39" s="133"/>
      <c r="G39" s="134">
        <v>60224403.87820387</v>
      </c>
      <c r="H39" s="134">
        <v>494</v>
      </c>
      <c r="I39" s="134">
        <v>92001408</v>
      </c>
    </row>
    <row r="40" spans="1:9" s="24" customFormat="1" ht="12">
      <c r="A40" s="52">
        <v>7</v>
      </c>
      <c r="B40" s="24" t="s">
        <v>937</v>
      </c>
      <c r="C40" s="7" t="s">
        <v>938</v>
      </c>
      <c r="E40" s="465">
        <v>5750</v>
      </c>
      <c r="F40" s="133"/>
      <c r="G40" s="134">
        <v>56822987.55632305</v>
      </c>
      <c r="H40" s="134">
        <v>16182</v>
      </c>
      <c r="I40" s="134">
        <v>10271729</v>
      </c>
    </row>
    <row r="41" spans="1:9" s="24" customFormat="1" ht="12">
      <c r="A41" s="52">
        <v>8</v>
      </c>
      <c r="B41" s="24" t="s">
        <v>1952</v>
      </c>
      <c r="C41" s="7" t="s">
        <v>911</v>
      </c>
      <c r="E41" s="465">
        <v>8770</v>
      </c>
      <c r="F41" s="133"/>
      <c r="G41" s="134">
        <v>36634370.22001648</v>
      </c>
      <c r="H41" s="134">
        <v>11317.5</v>
      </c>
      <c r="I41" s="134">
        <v>19672296</v>
      </c>
    </row>
    <row r="42" spans="1:9" s="24" customFormat="1" ht="12">
      <c r="A42" s="52">
        <v>9</v>
      </c>
      <c r="B42" s="24" t="s">
        <v>855</v>
      </c>
      <c r="C42" s="7" t="s">
        <v>476</v>
      </c>
      <c r="E42" s="465">
        <v>4570</v>
      </c>
      <c r="F42" s="133"/>
      <c r="G42" s="134">
        <v>34887212.4969511</v>
      </c>
      <c r="H42" s="134">
        <v>8843.5</v>
      </c>
      <c r="I42" s="134">
        <v>5106450</v>
      </c>
    </row>
    <row r="43" spans="1:9" s="24" customFormat="1" ht="12">
      <c r="A43" s="52">
        <v>10</v>
      </c>
      <c r="B43" s="24" t="s">
        <v>923</v>
      </c>
      <c r="C43" s="7" t="s">
        <v>399</v>
      </c>
      <c r="E43" s="465">
        <v>5370</v>
      </c>
      <c r="F43" s="133"/>
      <c r="G43" s="134">
        <v>29677727.01581478</v>
      </c>
      <c r="H43" s="134">
        <v>10373.5</v>
      </c>
      <c r="I43" s="134">
        <v>3845600</v>
      </c>
    </row>
    <row r="44" spans="1:9" s="24" customFormat="1" ht="12">
      <c r="A44" s="52">
        <v>11</v>
      </c>
      <c r="B44" s="24" t="s">
        <v>2206</v>
      </c>
      <c r="C44" s="7" t="s">
        <v>410</v>
      </c>
      <c r="E44" s="465">
        <v>9570</v>
      </c>
      <c r="F44" s="133"/>
      <c r="G44" s="134">
        <v>29126051.306122065</v>
      </c>
      <c r="H44" s="134">
        <v>12340.5</v>
      </c>
      <c r="I44" s="134">
        <v>12930516</v>
      </c>
    </row>
    <row r="45" spans="1:9" s="24" customFormat="1" ht="12">
      <c r="A45" s="52">
        <v>12</v>
      </c>
      <c r="B45" s="24" t="s">
        <v>1263</v>
      </c>
      <c r="C45" s="7" t="s">
        <v>476</v>
      </c>
      <c r="E45" s="465">
        <v>4570</v>
      </c>
      <c r="F45" s="133"/>
      <c r="G45" s="134">
        <v>27814609.678230047</v>
      </c>
      <c r="H45" s="134">
        <v>14779</v>
      </c>
      <c r="I45" s="134">
        <v>6579945</v>
      </c>
    </row>
    <row r="46" spans="1:9" s="24" customFormat="1" ht="12">
      <c r="A46" s="52">
        <v>13</v>
      </c>
      <c r="B46" s="24" t="s">
        <v>1261</v>
      </c>
      <c r="C46" s="7" t="s">
        <v>453</v>
      </c>
      <c r="E46" s="465">
        <v>5750</v>
      </c>
      <c r="F46" s="133"/>
      <c r="G46" s="134">
        <v>27716216.97629547</v>
      </c>
      <c r="H46" s="134">
        <v>646.5</v>
      </c>
      <c r="I46" s="134">
        <v>6620800</v>
      </c>
    </row>
    <row r="47" spans="1:9" s="24" customFormat="1" ht="12">
      <c r="A47" s="52">
        <v>14</v>
      </c>
      <c r="B47" s="24" t="s">
        <v>2367</v>
      </c>
      <c r="C47" s="7" t="s">
        <v>2368</v>
      </c>
      <c r="E47" s="465">
        <v>9530</v>
      </c>
      <c r="F47" s="133"/>
      <c r="G47" s="134">
        <v>27286535.808578014</v>
      </c>
      <c r="H47" s="134">
        <v>6825.5</v>
      </c>
      <c r="I47" s="134">
        <v>11662340</v>
      </c>
    </row>
    <row r="48" spans="1:9" s="24" customFormat="1" ht="12">
      <c r="A48" s="52">
        <v>15</v>
      </c>
      <c r="B48" s="24" t="s">
        <v>1782</v>
      </c>
      <c r="C48" s="7" t="s">
        <v>410</v>
      </c>
      <c r="E48" s="465">
        <v>530</v>
      </c>
      <c r="F48" s="133"/>
      <c r="G48" s="134">
        <v>27247778.10708618</v>
      </c>
      <c r="H48" s="134">
        <v>2193</v>
      </c>
      <c r="I48" s="134">
        <v>22363030</v>
      </c>
    </row>
    <row r="49" spans="1:9" s="24" customFormat="1" ht="12">
      <c r="A49" s="52">
        <v>16</v>
      </c>
      <c r="B49" s="24" t="s">
        <v>1803</v>
      </c>
      <c r="C49" s="7" t="s">
        <v>410</v>
      </c>
      <c r="E49" s="465">
        <v>5750</v>
      </c>
      <c r="F49" s="133"/>
      <c r="G49" s="134">
        <v>26999717.806195498</v>
      </c>
      <c r="H49" s="134">
        <v>1373.5</v>
      </c>
      <c r="I49" s="134">
        <v>7059514</v>
      </c>
    </row>
    <row r="50" spans="1:9" s="24" customFormat="1" ht="12">
      <c r="A50" s="52">
        <v>17</v>
      </c>
      <c r="B50" s="24" t="s">
        <v>1520</v>
      </c>
      <c r="C50" s="7" t="s">
        <v>460</v>
      </c>
      <c r="E50" s="465">
        <v>8630</v>
      </c>
      <c r="F50" s="133"/>
      <c r="G50" s="134">
        <v>26272162.874750853</v>
      </c>
      <c r="H50" s="134">
        <v>1314</v>
      </c>
      <c r="I50" s="134">
        <v>27709804</v>
      </c>
    </row>
    <row r="51" spans="1:9" s="24" customFormat="1" ht="12">
      <c r="A51" s="52">
        <v>18</v>
      </c>
      <c r="B51" s="24" t="s">
        <v>1395</v>
      </c>
      <c r="C51" s="7" t="s">
        <v>410</v>
      </c>
      <c r="E51" s="465">
        <v>9530</v>
      </c>
      <c r="F51" s="133"/>
      <c r="G51" s="134">
        <v>23829023.063104153</v>
      </c>
      <c r="H51" s="134">
        <v>1770.5</v>
      </c>
      <c r="I51" s="134">
        <v>8977091</v>
      </c>
    </row>
    <row r="52" spans="1:9" s="24" customFormat="1" ht="12">
      <c r="A52" s="52">
        <v>19</v>
      </c>
      <c r="B52" s="24" t="s">
        <v>1046</v>
      </c>
      <c r="C52" s="7" t="s">
        <v>410</v>
      </c>
      <c r="E52" s="465">
        <v>9530</v>
      </c>
      <c r="F52" s="133"/>
      <c r="G52" s="134">
        <v>23583212.121614456</v>
      </c>
      <c r="H52" s="134">
        <v>7640</v>
      </c>
      <c r="I52" s="134">
        <v>2189117</v>
      </c>
    </row>
    <row r="53" spans="1:9" s="24" customFormat="1" ht="12">
      <c r="A53" s="52">
        <v>20</v>
      </c>
      <c r="B53" s="24" t="s">
        <v>2030</v>
      </c>
      <c r="C53" s="7" t="s">
        <v>463</v>
      </c>
      <c r="E53" s="465">
        <v>1350</v>
      </c>
      <c r="F53" s="133"/>
      <c r="G53" s="134">
        <v>23528515.90230167</v>
      </c>
      <c r="H53" s="134">
        <v>6424.5</v>
      </c>
      <c r="I53" s="134">
        <v>11434953</v>
      </c>
    </row>
    <row r="54" spans="1:9" s="24" customFormat="1" ht="12">
      <c r="A54" s="52">
        <v>21</v>
      </c>
      <c r="B54" s="24" t="s">
        <v>378</v>
      </c>
      <c r="C54" s="7" t="s">
        <v>396</v>
      </c>
      <c r="E54" s="465">
        <v>8980</v>
      </c>
      <c r="F54" s="133"/>
      <c r="G54" s="134">
        <v>22343689.75223565</v>
      </c>
      <c r="H54" s="134">
        <v>323</v>
      </c>
      <c r="I54" s="134">
        <v>30832819</v>
      </c>
    </row>
    <row r="55" spans="1:9" s="24" customFormat="1" ht="12">
      <c r="A55" s="52">
        <v>22</v>
      </c>
      <c r="B55" s="24" t="s">
        <v>1534</v>
      </c>
      <c r="C55" s="7" t="s">
        <v>1535</v>
      </c>
      <c r="E55" s="465">
        <v>5370</v>
      </c>
      <c r="F55" s="133"/>
      <c r="G55" s="134">
        <v>21808488.09919393</v>
      </c>
      <c r="H55" s="134">
        <v>10565.5</v>
      </c>
      <c r="I55" s="134">
        <v>6987667</v>
      </c>
    </row>
    <row r="56" spans="1:9" s="24" customFormat="1" ht="12">
      <c r="A56" s="52">
        <v>23</v>
      </c>
      <c r="B56" s="24" t="s">
        <v>735</v>
      </c>
      <c r="C56" s="7" t="s">
        <v>410</v>
      </c>
      <c r="E56" s="465">
        <v>5370</v>
      </c>
      <c r="F56" s="133"/>
      <c r="G56" s="134">
        <v>19878448.511954963</v>
      </c>
      <c r="H56" s="134">
        <v>6044.5</v>
      </c>
      <c r="I56" s="134">
        <v>57023792</v>
      </c>
    </row>
    <row r="57" spans="1:9" s="24" customFormat="1" ht="12">
      <c r="A57" s="52">
        <v>24</v>
      </c>
      <c r="B57" s="24" t="s">
        <v>2079</v>
      </c>
      <c r="C57" s="7" t="s">
        <v>2080</v>
      </c>
      <c r="E57" s="465">
        <v>1770</v>
      </c>
      <c r="F57" s="133"/>
      <c r="G57" s="134">
        <v>18732992.25395921</v>
      </c>
      <c r="H57" s="134">
        <v>5976</v>
      </c>
      <c r="I57" s="134">
        <v>117403464</v>
      </c>
    </row>
    <row r="58" spans="1:9" s="24" customFormat="1" ht="12">
      <c r="A58" s="52">
        <v>25</v>
      </c>
      <c r="B58" s="24" t="s">
        <v>2205</v>
      </c>
      <c r="C58" s="7" t="s">
        <v>396</v>
      </c>
      <c r="E58" s="465">
        <v>3720</v>
      </c>
      <c r="F58" s="133"/>
      <c r="G58" s="134">
        <v>18707239.999088526</v>
      </c>
      <c r="H58" s="134">
        <v>6053</v>
      </c>
      <c r="I58" s="134">
        <v>4810276</v>
      </c>
    </row>
    <row r="59" ht="12.75">
      <c r="E59" s="465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88"/>
  <sheetViews>
    <sheetView zoomScale="85" zoomScaleNormal="85" zoomScaleSheetLayoutView="85" zoomScalePageLayoutView="0" workbookViewId="0" topLeftCell="A1">
      <pane ySplit="4" topLeftCell="A5" activePane="bottomLeft" state="frozen"/>
      <selection pane="topLeft" activeCell="E27" sqref="E27"/>
      <selection pane="bottomLeft" activeCell="A5" sqref="A5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3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499" t="s">
        <v>358</v>
      </c>
      <c r="D1" s="32"/>
      <c r="E1" s="32"/>
      <c r="F1" s="32"/>
      <c r="G1" s="657">
        <v>42369</v>
      </c>
      <c r="H1" s="657"/>
      <c r="J1" s="272"/>
    </row>
    <row r="2" spans="1:11" ht="12">
      <c r="A2" s="37"/>
      <c r="B2" s="37"/>
      <c r="C2" s="332" t="s">
        <v>96</v>
      </c>
      <c r="D2" s="47"/>
      <c r="E2" s="47" t="s">
        <v>190</v>
      </c>
      <c r="F2" s="312"/>
      <c r="G2" s="334" t="s">
        <v>165</v>
      </c>
      <c r="H2" s="46" t="s">
        <v>93</v>
      </c>
      <c r="I2" s="46" t="s">
        <v>91</v>
      </c>
      <c r="J2" s="37"/>
      <c r="K2" s="42" t="s">
        <v>217</v>
      </c>
    </row>
    <row r="3" spans="1:11" ht="12">
      <c r="A3" s="37"/>
      <c r="B3" s="37"/>
      <c r="C3" s="332" t="s">
        <v>97</v>
      </c>
      <c r="D3" s="46" t="s">
        <v>48</v>
      </c>
      <c r="E3" s="46" t="s">
        <v>95</v>
      </c>
      <c r="F3" s="46" t="s">
        <v>49</v>
      </c>
      <c r="G3" s="334" t="s">
        <v>94</v>
      </c>
      <c r="H3" s="46" t="s">
        <v>42</v>
      </c>
      <c r="I3" s="46" t="s">
        <v>92</v>
      </c>
      <c r="J3" s="37"/>
      <c r="K3" s="42"/>
    </row>
    <row r="4" spans="4:9" ht="12">
      <c r="D4" s="27"/>
      <c r="E4" s="27"/>
      <c r="F4" s="27"/>
      <c r="G4" s="335"/>
      <c r="H4" s="27"/>
      <c r="I4" s="27"/>
    </row>
    <row r="5" spans="1:11" ht="12">
      <c r="A5" s="39" t="s">
        <v>388</v>
      </c>
      <c r="B5" s="39" t="s">
        <v>389</v>
      </c>
      <c r="C5" s="374">
        <v>8770</v>
      </c>
      <c r="D5" s="369">
        <v>62.5</v>
      </c>
      <c r="E5" s="369">
        <v>201887.39055156708</v>
      </c>
      <c r="F5" s="369">
        <v>302337</v>
      </c>
      <c r="G5" s="471">
        <v>37.036796415</v>
      </c>
      <c r="H5" s="471">
        <v>70.5</v>
      </c>
      <c r="I5" s="472">
        <v>52534463</v>
      </c>
      <c r="J5" s="39"/>
      <c r="K5" s="443" t="s">
        <v>390</v>
      </c>
    </row>
    <row r="6" spans="1:11" ht="12">
      <c r="A6" s="39" t="s">
        <v>391</v>
      </c>
      <c r="B6" s="39" t="s">
        <v>392</v>
      </c>
      <c r="C6" s="374">
        <v>2790</v>
      </c>
      <c r="D6" s="369">
        <v>30</v>
      </c>
      <c r="E6" s="369">
        <v>514064.0524969846</v>
      </c>
      <c r="F6" s="369">
        <v>9935011</v>
      </c>
      <c r="G6" s="471">
        <v>34.880591265</v>
      </c>
      <c r="H6" s="471">
        <v>4.875</v>
      </c>
      <c r="I6" s="472">
        <v>715499308</v>
      </c>
      <c r="J6" s="39"/>
      <c r="K6" s="443" t="s">
        <v>393</v>
      </c>
    </row>
    <row r="7" spans="1:11" ht="12">
      <c r="A7" s="39" t="s">
        <v>395</v>
      </c>
      <c r="B7" s="39" t="s">
        <v>396</v>
      </c>
      <c r="C7" s="374">
        <v>2790</v>
      </c>
      <c r="D7" s="369">
        <v>18</v>
      </c>
      <c r="E7" s="369">
        <v>25713.404427051544</v>
      </c>
      <c r="F7" s="369">
        <v>580669</v>
      </c>
      <c r="G7" s="471">
        <v>4.07923928125</v>
      </c>
      <c r="H7" s="471">
        <v>4.375</v>
      </c>
      <c r="I7" s="472">
        <v>93239755</v>
      </c>
      <c r="J7" s="39"/>
      <c r="K7" s="443" t="s">
        <v>397</v>
      </c>
    </row>
    <row r="8" spans="1:11" ht="12">
      <c r="A8" s="39" t="s">
        <v>398</v>
      </c>
      <c r="B8" s="39" t="s">
        <v>399</v>
      </c>
      <c r="C8" s="374">
        <v>5750</v>
      </c>
      <c r="D8" s="369">
        <v>509</v>
      </c>
      <c r="E8" s="369">
        <v>2307543.845650673</v>
      </c>
      <c r="F8" s="369">
        <v>2023114</v>
      </c>
      <c r="G8" s="471">
        <v>95.847838795</v>
      </c>
      <c r="H8" s="471">
        <v>116.5</v>
      </c>
      <c r="I8" s="472">
        <v>82272823</v>
      </c>
      <c r="J8" s="39"/>
      <c r="K8" s="443" t="s">
        <v>400</v>
      </c>
    </row>
    <row r="9" spans="1:11" ht="12">
      <c r="A9" s="39" t="s">
        <v>401</v>
      </c>
      <c r="B9" s="39" t="s">
        <v>402</v>
      </c>
      <c r="C9" s="374">
        <v>2730</v>
      </c>
      <c r="D9" s="369">
        <v>6.5</v>
      </c>
      <c r="E9" s="369">
        <v>7498.7549830675125</v>
      </c>
      <c r="F9" s="369">
        <v>9925</v>
      </c>
      <c r="G9" s="471">
        <v>14.280125115</v>
      </c>
      <c r="H9" s="471">
        <v>75.5</v>
      </c>
      <c r="I9" s="472">
        <v>18914073</v>
      </c>
      <c r="J9" s="39"/>
      <c r="K9" s="443" t="s">
        <v>403</v>
      </c>
    </row>
    <row r="10" spans="1:11" ht="12">
      <c r="A10" s="39" t="s">
        <v>404</v>
      </c>
      <c r="B10" s="39" t="s">
        <v>405</v>
      </c>
      <c r="C10" s="374">
        <v>530</v>
      </c>
      <c r="D10" s="369">
        <v>0</v>
      </c>
      <c r="E10" s="369">
        <v>0</v>
      </c>
      <c r="F10" s="369">
        <v>0</v>
      </c>
      <c r="G10" s="471">
        <v>0</v>
      </c>
      <c r="H10" s="471">
        <v>0</v>
      </c>
      <c r="I10" s="472">
        <v>618492947</v>
      </c>
      <c r="J10" s="39"/>
      <c r="K10" s="443" t="s">
        <v>406</v>
      </c>
    </row>
    <row r="11" spans="1:11" ht="12">
      <c r="A11" s="39" t="s">
        <v>407</v>
      </c>
      <c r="B11" s="39" t="s">
        <v>405</v>
      </c>
      <c r="C11" s="374">
        <v>4570</v>
      </c>
      <c r="D11" s="369">
        <v>24</v>
      </c>
      <c r="E11" s="369">
        <v>105546.48958969116</v>
      </c>
      <c r="F11" s="369">
        <v>13749</v>
      </c>
      <c r="G11" s="471">
        <v>511.70332410000003</v>
      </c>
      <c r="H11" s="471">
        <v>795</v>
      </c>
      <c r="I11" s="472">
        <v>64365198</v>
      </c>
      <c r="J11" s="39"/>
      <c r="K11" s="443" t="s">
        <v>408</v>
      </c>
    </row>
    <row r="12" spans="1:11" ht="12">
      <c r="A12" s="39" t="s">
        <v>409</v>
      </c>
      <c r="B12" s="39" t="s">
        <v>410</v>
      </c>
      <c r="C12" s="374">
        <v>2750</v>
      </c>
      <c r="D12" s="369">
        <v>46.5</v>
      </c>
      <c r="E12" s="369">
        <v>258470.61184692383</v>
      </c>
      <c r="F12" s="369">
        <v>2061698</v>
      </c>
      <c r="G12" s="471">
        <v>12.6992190875</v>
      </c>
      <c r="H12" s="471">
        <v>13.750000000000002</v>
      </c>
      <c r="I12" s="472">
        <v>92357957</v>
      </c>
      <c r="J12" s="39"/>
      <c r="K12" s="443" t="s">
        <v>411</v>
      </c>
    </row>
    <row r="13" spans="1:11" ht="12">
      <c r="A13" s="39" t="s">
        <v>412</v>
      </c>
      <c r="B13" s="39" t="s">
        <v>410</v>
      </c>
      <c r="C13" s="374">
        <v>5370</v>
      </c>
      <c r="D13" s="369">
        <v>22</v>
      </c>
      <c r="E13" s="369">
        <v>71374.12520229816</v>
      </c>
      <c r="F13" s="369">
        <v>979500</v>
      </c>
      <c r="G13" s="471">
        <v>7.7257455862499995</v>
      </c>
      <c r="H13" s="471">
        <v>7.124999999999999</v>
      </c>
      <c r="I13" s="472">
        <v>108431517</v>
      </c>
      <c r="J13" s="39"/>
      <c r="K13" s="443" t="s">
        <v>413</v>
      </c>
    </row>
    <row r="14" spans="1:11" ht="12">
      <c r="A14" s="39" t="s">
        <v>415</v>
      </c>
      <c r="B14" s="39" t="s">
        <v>416</v>
      </c>
      <c r="C14" s="374">
        <v>530</v>
      </c>
      <c r="D14" s="369">
        <v>2596.5</v>
      </c>
      <c r="E14" s="369">
        <v>4576742.3181274645</v>
      </c>
      <c r="F14" s="369">
        <v>884390324</v>
      </c>
      <c r="G14" s="471">
        <v>0</v>
      </c>
      <c r="H14" s="471">
        <v>0</v>
      </c>
      <c r="I14" s="472">
        <v>3064606480</v>
      </c>
      <c r="J14" s="39"/>
      <c r="K14" s="443" t="s">
        <v>417</v>
      </c>
    </row>
    <row r="15" spans="1:11" ht="12">
      <c r="A15" s="39" t="s">
        <v>419</v>
      </c>
      <c r="B15" s="39" t="s">
        <v>410</v>
      </c>
      <c r="C15" s="374">
        <v>2750</v>
      </c>
      <c r="D15" s="369">
        <v>123.5</v>
      </c>
      <c r="E15" s="369">
        <v>869285.2401618958</v>
      </c>
      <c r="F15" s="369">
        <v>269002</v>
      </c>
      <c r="G15" s="471">
        <v>59.71702867</v>
      </c>
      <c r="H15" s="471">
        <v>344.5</v>
      </c>
      <c r="I15" s="472">
        <v>17334406</v>
      </c>
      <c r="J15" s="39"/>
      <c r="K15" s="443" t="s">
        <v>420</v>
      </c>
    </row>
    <row r="16" spans="1:11" ht="12">
      <c r="A16" s="39" t="s">
        <v>422</v>
      </c>
      <c r="B16" s="39" t="s">
        <v>423</v>
      </c>
      <c r="C16" s="374">
        <v>3720</v>
      </c>
      <c r="D16" s="369">
        <v>6.5</v>
      </c>
      <c r="E16" s="369">
        <v>20617.308700561523</v>
      </c>
      <c r="F16" s="369">
        <v>1796</v>
      </c>
      <c r="G16" s="471">
        <v>252.38355625</v>
      </c>
      <c r="H16" s="471">
        <v>1172.5</v>
      </c>
      <c r="I16" s="472">
        <v>21525250</v>
      </c>
      <c r="J16" s="39"/>
      <c r="K16" s="443" t="s">
        <v>424</v>
      </c>
    </row>
    <row r="17" spans="1:11" ht="12">
      <c r="A17" s="39" t="s">
        <v>426</v>
      </c>
      <c r="B17" s="39" t="s">
        <v>427</v>
      </c>
      <c r="C17" s="374">
        <v>4570</v>
      </c>
      <c r="D17" s="369">
        <v>18171.5</v>
      </c>
      <c r="E17" s="369">
        <v>63591721.835525274</v>
      </c>
      <c r="F17" s="369">
        <v>10506316</v>
      </c>
      <c r="G17" s="471">
        <v>1324.0602798500001</v>
      </c>
      <c r="H17" s="471">
        <v>665</v>
      </c>
      <c r="I17" s="472">
        <v>199106809</v>
      </c>
      <c r="J17" s="39"/>
      <c r="K17" s="443" t="s">
        <v>428</v>
      </c>
    </row>
    <row r="18" spans="1:11" ht="12">
      <c r="A18" s="39" t="s">
        <v>429</v>
      </c>
      <c r="B18" s="39" t="s">
        <v>399</v>
      </c>
      <c r="C18" s="374">
        <v>4570</v>
      </c>
      <c r="D18" s="369">
        <v>35.5</v>
      </c>
      <c r="E18" s="369">
        <v>8761838.680181503</v>
      </c>
      <c r="F18" s="369">
        <v>14608383</v>
      </c>
      <c r="G18" s="471">
        <v>86.41321808</v>
      </c>
      <c r="H18" s="471">
        <v>63.5</v>
      </c>
      <c r="I18" s="472">
        <v>136083808</v>
      </c>
      <c r="J18" s="39"/>
      <c r="K18" s="443" t="s">
        <v>430</v>
      </c>
    </row>
    <row r="19" spans="1:11" ht="12">
      <c r="A19" s="39" t="s">
        <v>432</v>
      </c>
      <c r="B19" s="39" t="s">
        <v>433</v>
      </c>
      <c r="C19" s="374">
        <v>9530</v>
      </c>
      <c r="D19" s="369">
        <v>21.5</v>
      </c>
      <c r="E19" s="369">
        <v>152671.80245304108</v>
      </c>
      <c r="F19" s="369">
        <v>3408852</v>
      </c>
      <c r="G19" s="471">
        <v>13.3613527125</v>
      </c>
      <c r="H19" s="471">
        <v>4.875</v>
      </c>
      <c r="I19" s="472">
        <v>274079030</v>
      </c>
      <c r="J19" s="39"/>
      <c r="K19" s="443" t="s">
        <v>434</v>
      </c>
    </row>
    <row r="20" spans="1:11" ht="12">
      <c r="A20" s="39" t="s">
        <v>435</v>
      </c>
      <c r="B20" s="39" t="s">
        <v>410</v>
      </c>
      <c r="C20" s="374">
        <v>9530</v>
      </c>
      <c r="D20" s="369">
        <v>118.5</v>
      </c>
      <c r="E20" s="369">
        <v>4061009.715024948</v>
      </c>
      <c r="F20" s="369">
        <v>485822</v>
      </c>
      <c r="G20" s="471">
        <v>178.254297</v>
      </c>
      <c r="H20" s="471">
        <v>835</v>
      </c>
      <c r="I20" s="472">
        <v>21347820</v>
      </c>
      <c r="J20" s="39"/>
      <c r="K20" s="443" t="s">
        <v>436</v>
      </c>
    </row>
    <row r="21" spans="1:11" ht="12">
      <c r="A21" s="39" t="s">
        <v>437</v>
      </c>
      <c r="B21" s="39" t="s">
        <v>438</v>
      </c>
      <c r="C21" s="374">
        <v>2350</v>
      </c>
      <c r="D21" s="369">
        <v>286.5</v>
      </c>
      <c r="E21" s="369">
        <v>954020.0758256912</v>
      </c>
      <c r="F21" s="369">
        <v>1448268</v>
      </c>
      <c r="G21" s="471">
        <v>60.740636368749996</v>
      </c>
      <c r="H21" s="471">
        <v>67.625</v>
      </c>
      <c r="I21" s="472">
        <v>89819795</v>
      </c>
      <c r="J21" s="39"/>
      <c r="K21" s="443" t="s">
        <v>439</v>
      </c>
    </row>
    <row r="22" spans="1:11" ht="12">
      <c r="A22" s="39" t="s">
        <v>440</v>
      </c>
      <c r="B22" s="39" t="s">
        <v>441</v>
      </c>
      <c r="C22" s="374">
        <v>5750</v>
      </c>
      <c r="D22" s="369">
        <v>21</v>
      </c>
      <c r="E22" s="369">
        <v>49411.332310676575</v>
      </c>
      <c r="F22" s="369">
        <v>87911</v>
      </c>
      <c r="G22" s="471">
        <v>82.6768292</v>
      </c>
      <c r="H22" s="471">
        <v>56.00000000000001</v>
      </c>
      <c r="I22" s="472">
        <v>147637195</v>
      </c>
      <c r="J22" s="39"/>
      <c r="K22" s="443" t="s">
        <v>442</v>
      </c>
    </row>
    <row r="23" spans="1:11" ht="12">
      <c r="A23" s="39" t="s">
        <v>443</v>
      </c>
      <c r="B23" s="39" t="s">
        <v>444</v>
      </c>
      <c r="C23" s="374">
        <v>580</v>
      </c>
      <c r="D23" s="369">
        <v>62.5</v>
      </c>
      <c r="E23" s="369">
        <v>235847.4337272644</v>
      </c>
      <c r="F23" s="369">
        <v>4500238</v>
      </c>
      <c r="G23" s="471">
        <v>36.603057471</v>
      </c>
      <c r="H23" s="471">
        <v>5.7</v>
      </c>
      <c r="I23" s="472">
        <v>642158903</v>
      </c>
      <c r="J23" s="39"/>
      <c r="K23" s="443" t="s">
        <v>445</v>
      </c>
    </row>
    <row r="24" spans="1:11" ht="12">
      <c r="A24" s="39" t="s">
        <v>447</v>
      </c>
      <c r="B24" s="39" t="s">
        <v>399</v>
      </c>
      <c r="C24" s="374">
        <v>9530</v>
      </c>
      <c r="D24" s="369">
        <v>9.5</v>
      </c>
      <c r="E24" s="369">
        <v>38394.58074951172</v>
      </c>
      <c r="F24" s="369">
        <v>14862</v>
      </c>
      <c r="G24" s="471">
        <v>96.905977875</v>
      </c>
      <c r="H24" s="471">
        <v>262.5</v>
      </c>
      <c r="I24" s="472">
        <v>36916563</v>
      </c>
      <c r="J24" s="39"/>
      <c r="K24" s="443" t="s">
        <v>448</v>
      </c>
    </row>
    <row r="25" spans="1:11" ht="12">
      <c r="A25" s="39" t="s">
        <v>449</v>
      </c>
      <c r="B25" s="39" t="s">
        <v>450</v>
      </c>
      <c r="C25" s="374">
        <v>8770</v>
      </c>
      <c r="D25" s="369">
        <v>1.5</v>
      </c>
      <c r="E25" s="369">
        <v>1255.646728515625</v>
      </c>
      <c r="F25" s="369">
        <v>3000</v>
      </c>
      <c r="G25" s="471">
        <v>82.17827714591074</v>
      </c>
      <c r="H25" s="471">
        <v>42.80852499999986</v>
      </c>
      <c r="I25" s="472">
        <v>191967084</v>
      </c>
      <c r="J25" s="39"/>
      <c r="K25" s="443" t="s">
        <v>451</v>
      </c>
    </row>
    <row r="26" spans="1:11" ht="12">
      <c r="A26" s="39" t="s">
        <v>452</v>
      </c>
      <c r="B26" s="39" t="s">
        <v>453</v>
      </c>
      <c r="C26" s="374">
        <v>8630</v>
      </c>
      <c r="D26" s="369">
        <v>3.5</v>
      </c>
      <c r="E26" s="369">
        <v>75.71350038051605</v>
      </c>
      <c r="F26" s="369">
        <v>932</v>
      </c>
      <c r="G26" s="471">
        <v>4.089790362115545</v>
      </c>
      <c r="H26" s="471">
        <v>9.908250138808727</v>
      </c>
      <c r="I26" s="472">
        <v>41276616</v>
      </c>
      <c r="J26" s="39"/>
      <c r="K26" s="443" t="s">
        <v>454</v>
      </c>
    </row>
    <row r="27" spans="1:11" ht="12">
      <c r="A27" s="39" t="s">
        <v>456</v>
      </c>
      <c r="B27" s="39" t="s">
        <v>396</v>
      </c>
      <c r="C27" s="374">
        <v>6530</v>
      </c>
      <c r="D27" s="369">
        <v>62.5</v>
      </c>
      <c r="E27" s="369">
        <v>385199.88732481</v>
      </c>
      <c r="F27" s="369">
        <v>139276</v>
      </c>
      <c r="G27" s="471">
        <v>63.90397752500001</v>
      </c>
      <c r="H27" s="471">
        <v>282.5</v>
      </c>
      <c r="I27" s="472">
        <v>22620877</v>
      </c>
      <c r="J27" s="39"/>
      <c r="K27" s="443" t="s">
        <v>418</v>
      </c>
    </row>
    <row r="28" spans="1:11" ht="12">
      <c r="A28" s="39" t="s">
        <v>457</v>
      </c>
      <c r="B28" s="39" t="s">
        <v>458</v>
      </c>
      <c r="C28" s="374">
        <v>5550</v>
      </c>
      <c r="D28" s="369">
        <v>32</v>
      </c>
      <c r="E28" s="369">
        <v>143660.6821117401</v>
      </c>
      <c r="F28" s="369">
        <v>496073</v>
      </c>
      <c r="G28" s="471">
        <v>16.967184575000005</v>
      </c>
      <c r="H28" s="471">
        <v>27.500000000000004</v>
      </c>
      <c r="I28" s="472">
        <v>61698853</v>
      </c>
      <c r="J28" s="39"/>
      <c r="K28" s="443" t="s">
        <v>418</v>
      </c>
    </row>
    <row r="29" spans="1:11" ht="12">
      <c r="A29" s="39" t="s">
        <v>459</v>
      </c>
      <c r="B29" s="39" t="s">
        <v>460</v>
      </c>
      <c r="C29" s="374">
        <v>8980</v>
      </c>
      <c r="D29" s="369">
        <v>78</v>
      </c>
      <c r="E29" s="369">
        <v>1195134.7175922394</v>
      </c>
      <c r="F29" s="369">
        <v>2384640</v>
      </c>
      <c r="G29" s="471">
        <v>84.73</v>
      </c>
      <c r="H29" s="471">
        <v>50</v>
      </c>
      <c r="I29" s="472">
        <v>169460000</v>
      </c>
      <c r="J29" s="39"/>
      <c r="K29" s="443" t="s">
        <v>461</v>
      </c>
    </row>
    <row r="30" spans="1:11" ht="12">
      <c r="A30" s="39" t="s">
        <v>462</v>
      </c>
      <c r="B30" s="39" t="s">
        <v>463</v>
      </c>
      <c r="C30" s="374">
        <v>4530</v>
      </c>
      <c r="D30" s="369">
        <v>3228</v>
      </c>
      <c r="E30" s="369">
        <v>10368694.574033618</v>
      </c>
      <c r="F30" s="369">
        <v>5945993</v>
      </c>
      <c r="G30" s="471">
        <v>370.4723338125</v>
      </c>
      <c r="H30" s="471">
        <v>181.25</v>
      </c>
      <c r="I30" s="472">
        <v>204398529</v>
      </c>
      <c r="J30" s="39"/>
      <c r="K30" s="443" t="s">
        <v>464</v>
      </c>
    </row>
    <row r="31" spans="1:11" ht="12">
      <c r="A31" s="39" t="s">
        <v>465</v>
      </c>
      <c r="B31" s="39" t="s">
        <v>410</v>
      </c>
      <c r="C31" s="374">
        <v>4530</v>
      </c>
      <c r="D31" s="369">
        <v>423</v>
      </c>
      <c r="E31" s="369">
        <v>7374177.370161891</v>
      </c>
      <c r="F31" s="369">
        <v>141992310</v>
      </c>
      <c r="G31" s="471">
        <v>114.52928548749999</v>
      </c>
      <c r="H31" s="471">
        <v>8.125</v>
      </c>
      <c r="I31" s="472">
        <v>1409591206</v>
      </c>
      <c r="J31" s="39"/>
      <c r="K31" s="443" t="s">
        <v>466</v>
      </c>
    </row>
    <row r="32" spans="1:11" ht="12">
      <c r="A32" s="39" t="s">
        <v>467</v>
      </c>
      <c r="B32" s="39" t="s">
        <v>468</v>
      </c>
      <c r="C32" s="374">
        <v>8770</v>
      </c>
      <c r="D32" s="369">
        <v>2</v>
      </c>
      <c r="E32" s="369">
        <v>1672.3563690185547</v>
      </c>
      <c r="F32" s="369">
        <v>3680</v>
      </c>
      <c r="G32" s="471">
        <v>12.06984975</v>
      </c>
      <c r="H32" s="471">
        <v>47.5</v>
      </c>
      <c r="I32" s="472">
        <v>25410210</v>
      </c>
      <c r="J32" s="39"/>
      <c r="K32" s="443" t="s">
        <v>469</v>
      </c>
    </row>
    <row r="33" spans="1:11" ht="12">
      <c r="A33" s="39" t="s">
        <v>470</v>
      </c>
      <c r="B33" s="39" t="s">
        <v>396</v>
      </c>
      <c r="C33" s="374">
        <v>2790</v>
      </c>
      <c r="D33" s="369">
        <v>6.5</v>
      </c>
      <c r="E33" s="369">
        <v>9426.897109985352</v>
      </c>
      <c r="F33" s="369">
        <v>682995</v>
      </c>
      <c r="G33" s="471">
        <v>1.2610208600000001</v>
      </c>
      <c r="H33" s="471">
        <v>2</v>
      </c>
      <c r="I33" s="472">
        <v>63051043</v>
      </c>
      <c r="J33" s="39"/>
      <c r="K33" s="443" t="s">
        <v>471</v>
      </c>
    </row>
    <row r="34" spans="1:11" ht="12">
      <c r="A34" s="39" t="s">
        <v>472</v>
      </c>
      <c r="B34" s="39" t="s">
        <v>473</v>
      </c>
      <c r="C34" s="374">
        <v>5550</v>
      </c>
      <c r="D34" s="369">
        <v>22</v>
      </c>
      <c r="E34" s="369">
        <v>49593.132263183594</v>
      </c>
      <c r="F34" s="369">
        <v>154631</v>
      </c>
      <c r="G34" s="471">
        <v>2.9186311275</v>
      </c>
      <c r="H34" s="471">
        <v>32.25</v>
      </c>
      <c r="I34" s="472">
        <v>9050019</v>
      </c>
      <c r="J34" s="39"/>
      <c r="K34" s="443" t="s">
        <v>474</v>
      </c>
    </row>
    <row r="35" spans="1:11" ht="12">
      <c r="A35" s="39" t="s">
        <v>475</v>
      </c>
      <c r="B35" s="39" t="s">
        <v>476</v>
      </c>
      <c r="C35" s="374">
        <v>580</v>
      </c>
      <c r="D35" s="369">
        <v>1542</v>
      </c>
      <c r="E35" s="369">
        <v>5395693.158909306</v>
      </c>
      <c r="F35" s="369">
        <v>21241789</v>
      </c>
      <c r="G35" s="471">
        <v>68.76696918</v>
      </c>
      <c r="H35" s="471">
        <v>22.75</v>
      </c>
      <c r="I35" s="472">
        <v>302272392</v>
      </c>
      <c r="J35" s="39"/>
      <c r="K35" s="443" t="s">
        <v>477</v>
      </c>
    </row>
    <row r="36" spans="1:11" ht="12">
      <c r="A36" s="39" t="s">
        <v>478</v>
      </c>
      <c r="B36" s="39" t="s">
        <v>396</v>
      </c>
      <c r="C36" s="374">
        <v>8770</v>
      </c>
      <c r="D36" s="369">
        <v>11</v>
      </c>
      <c r="E36" s="369">
        <v>56435.130630493164</v>
      </c>
      <c r="F36" s="369">
        <v>33736</v>
      </c>
      <c r="G36" s="471">
        <v>39.90038748</v>
      </c>
      <c r="H36" s="471">
        <v>166</v>
      </c>
      <c r="I36" s="472">
        <v>24036378</v>
      </c>
      <c r="J36" s="39"/>
      <c r="K36" s="443" t="s">
        <v>431</v>
      </c>
    </row>
    <row r="37" spans="1:11" ht="12">
      <c r="A37" s="39" t="s">
        <v>479</v>
      </c>
      <c r="B37" s="39" t="s">
        <v>476</v>
      </c>
      <c r="C37" s="374">
        <v>4530</v>
      </c>
      <c r="D37" s="369">
        <v>68</v>
      </c>
      <c r="E37" s="369">
        <v>78033.41286468506</v>
      </c>
      <c r="F37" s="369">
        <v>38122197</v>
      </c>
      <c r="G37" s="471">
        <v>2.3477017221</v>
      </c>
      <c r="H37" s="471">
        <v>0.16999999999999998</v>
      </c>
      <c r="I37" s="472">
        <v>1381001013</v>
      </c>
      <c r="J37" s="39"/>
      <c r="K37" s="443" t="s">
        <v>480</v>
      </c>
    </row>
    <row r="38" spans="1:11" ht="12">
      <c r="A38" s="39" t="s">
        <v>481</v>
      </c>
      <c r="B38" s="39" t="s">
        <v>416</v>
      </c>
      <c r="C38" s="374">
        <v>1770</v>
      </c>
      <c r="D38" s="369">
        <v>844.5</v>
      </c>
      <c r="E38" s="369">
        <v>2062245.2813329697</v>
      </c>
      <c r="F38" s="369">
        <v>115294916</v>
      </c>
      <c r="G38" s="471">
        <v>13.204477082</v>
      </c>
      <c r="H38" s="471">
        <v>1.7000000000000002</v>
      </c>
      <c r="I38" s="472">
        <v>776733946</v>
      </c>
      <c r="J38" s="39"/>
      <c r="K38" s="443" t="s">
        <v>482</v>
      </c>
    </row>
    <row r="39" spans="1:11" ht="12">
      <c r="A39" s="39" t="s">
        <v>484</v>
      </c>
      <c r="B39" s="39" t="s">
        <v>433</v>
      </c>
      <c r="C39" s="374">
        <v>7530</v>
      </c>
      <c r="D39" s="369">
        <v>2</v>
      </c>
      <c r="E39" s="369">
        <v>2362.5</v>
      </c>
      <c r="F39" s="369">
        <v>3250</v>
      </c>
      <c r="G39" s="471">
        <v>18.62851395</v>
      </c>
      <c r="H39" s="471">
        <v>72.5</v>
      </c>
      <c r="I39" s="472">
        <v>25694502</v>
      </c>
      <c r="J39" s="39"/>
      <c r="K39" s="443" t="s">
        <v>485</v>
      </c>
    </row>
    <row r="40" spans="1:11" ht="12">
      <c r="A40" s="39" t="s">
        <v>486</v>
      </c>
      <c r="B40" s="39" t="s">
        <v>476</v>
      </c>
      <c r="C40" s="374">
        <v>3570</v>
      </c>
      <c r="D40" s="369">
        <v>13.5</v>
      </c>
      <c r="E40" s="369">
        <v>7859.736013412476</v>
      </c>
      <c r="F40" s="369">
        <v>1512799</v>
      </c>
      <c r="G40" s="471">
        <v>5.680728857299999</v>
      </c>
      <c r="H40" s="471">
        <v>0.5349999999999999</v>
      </c>
      <c r="I40" s="472">
        <v>1061818478</v>
      </c>
      <c r="J40" s="39"/>
      <c r="K40" s="443" t="s">
        <v>487</v>
      </c>
    </row>
    <row r="41" spans="1:11" ht="12">
      <c r="A41" s="39" t="s">
        <v>488</v>
      </c>
      <c r="B41" s="39" t="s">
        <v>489</v>
      </c>
      <c r="C41" s="374">
        <v>3720</v>
      </c>
      <c r="D41" s="369">
        <v>10</v>
      </c>
      <c r="E41" s="369">
        <v>15484.77165222168</v>
      </c>
      <c r="F41" s="369">
        <v>87326</v>
      </c>
      <c r="G41" s="471">
        <v>8.092429625</v>
      </c>
      <c r="H41" s="471">
        <v>17.5</v>
      </c>
      <c r="I41" s="472">
        <v>46242455</v>
      </c>
      <c r="J41" s="39"/>
      <c r="K41" s="443" t="s">
        <v>394</v>
      </c>
    </row>
    <row r="42" spans="1:11" ht="12">
      <c r="A42" s="39" t="s">
        <v>490</v>
      </c>
      <c r="B42" s="39" t="s">
        <v>491</v>
      </c>
      <c r="C42" s="374">
        <v>4530</v>
      </c>
      <c r="D42" s="369">
        <v>14</v>
      </c>
      <c r="E42" s="369">
        <v>21162.464994430542</v>
      </c>
      <c r="F42" s="369">
        <v>22435</v>
      </c>
      <c r="G42" s="471">
        <v>1.899381</v>
      </c>
      <c r="H42" s="471">
        <v>82.5</v>
      </c>
      <c r="I42" s="472">
        <v>2302280</v>
      </c>
      <c r="J42" s="39"/>
      <c r="K42" s="443" t="s">
        <v>403</v>
      </c>
    </row>
    <row r="43" spans="1:11" ht="12">
      <c r="A43" s="39" t="s">
        <v>492</v>
      </c>
      <c r="B43" s="39" t="s">
        <v>493</v>
      </c>
      <c r="C43" s="374">
        <v>1770</v>
      </c>
      <c r="D43" s="369">
        <v>196</v>
      </c>
      <c r="E43" s="369">
        <v>221504.33432245255</v>
      </c>
      <c r="F43" s="369">
        <v>110085122</v>
      </c>
      <c r="G43" s="471">
        <v>2.82004779175</v>
      </c>
      <c r="H43" s="471">
        <v>0.245</v>
      </c>
      <c r="I43" s="472">
        <v>1151039915</v>
      </c>
      <c r="J43" s="39"/>
      <c r="K43" s="443" t="s">
        <v>393</v>
      </c>
    </row>
    <row r="44" spans="1:11" ht="12">
      <c r="A44" s="39" t="s">
        <v>494</v>
      </c>
      <c r="B44" s="39" t="s">
        <v>495</v>
      </c>
      <c r="C44" s="374">
        <v>1770</v>
      </c>
      <c r="D44" s="369">
        <v>132.5</v>
      </c>
      <c r="E44" s="369">
        <v>209204.06882262626</v>
      </c>
      <c r="F44" s="369">
        <v>262479776</v>
      </c>
      <c r="G44" s="471">
        <v>2.20941952</v>
      </c>
      <c r="H44" s="471">
        <v>0.06999999999999999</v>
      </c>
      <c r="I44" s="472">
        <v>3156313600</v>
      </c>
      <c r="J44" s="39"/>
      <c r="K44" s="443" t="s">
        <v>496</v>
      </c>
    </row>
    <row r="45" spans="1:11" ht="12">
      <c r="A45" s="39" t="s">
        <v>497</v>
      </c>
      <c r="B45" s="39" t="s">
        <v>493</v>
      </c>
      <c r="C45" s="374">
        <v>1770</v>
      </c>
      <c r="D45" s="369">
        <v>14.5</v>
      </c>
      <c r="E45" s="369">
        <v>5598.154568277299</v>
      </c>
      <c r="F45" s="369">
        <v>2591216</v>
      </c>
      <c r="G45" s="471">
        <v>0.79696975275</v>
      </c>
      <c r="H45" s="471">
        <v>0.22499999999999998</v>
      </c>
      <c r="I45" s="472">
        <v>354208779</v>
      </c>
      <c r="J45" s="39"/>
      <c r="K45" s="443" t="s">
        <v>498</v>
      </c>
    </row>
    <row r="46" spans="1:11" ht="12">
      <c r="A46" s="39" t="s">
        <v>499</v>
      </c>
      <c r="B46" s="39" t="s">
        <v>460</v>
      </c>
      <c r="C46" s="374">
        <v>8770</v>
      </c>
      <c r="D46" s="369">
        <v>2</v>
      </c>
      <c r="E46" s="369">
        <v>1291.3133010864258</v>
      </c>
      <c r="F46" s="369">
        <v>8150</v>
      </c>
      <c r="G46" s="471">
        <v>32.98804116</v>
      </c>
      <c r="H46" s="471">
        <v>15.5</v>
      </c>
      <c r="I46" s="472">
        <v>212826072</v>
      </c>
      <c r="J46" s="39"/>
      <c r="K46" s="443" t="s">
        <v>455</v>
      </c>
    </row>
    <row r="47" spans="1:11" ht="12">
      <c r="A47" s="39" t="s">
        <v>500</v>
      </c>
      <c r="B47" s="39" t="s">
        <v>410</v>
      </c>
      <c r="C47" s="374">
        <v>5750</v>
      </c>
      <c r="D47" s="369">
        <v>1</v>
      </c>
      <c r="E47" s="369">
        <v>310.8499984741211</v>
      </c>
      <c r="F47" s="369">
        <v>5725</v>
      </c>
      <c r="G47" s="471">
        <v>3.395962735</v>
      </c>
      <c r="H47" s="471">
        <v>5.5</v>
      </c>
      <c r="I47" s="472">
        <v>61744777</v>
      </c>
      <c r="J47" s="39"/>
      <c r="K47" s="443" t="s">
        <v>501</v>
      </c>
    </row>
    <row r="48" spans="1:11" ht="12">
      <c r="A48" s="39" t="s">
        <v>503</v>
      </c>
      <c r="B48" s="39" t="s">
        <v>476</v>
      </c>
      <c r="C48" s="374">
        <v>4570</v>
      </c>
      <c r="D48" s="369">
        <v>71</v>
      </c>
      <c r="E48" s="369">
        <v>605465.2598361969</v>
      </c>
      <c r="F48" s="369">
        <v>1904834</v>
      </c>
      <c r="G48" s="471">
        <v>173.114722855</v>
      </c>
      <c r="H48" s="471">
        <v>29.5</v>
      </c>
      <c r="I48" s="472">
        <v>586829569</v>
      </c>
      <c r="J48" s="39"/>
      <c r="K48" s="443" t="s">
        <v>504</v>
      </c>
    </row>
    <row r="49" spans="1:11" ht="12">
      <c r="A49" s="39" t="s">
        <v>505</v>
      </c>
      <c r="B49" s="39" t="s">
        <v>410</v>
      </c>
      <c r="C49" s="374">
        <v>4570</v>
      </c>
      <c r="D49" s="369">
        <v>297.5</v>
      </c>
      <c r="E49" s="369">
        <v>5566381.012996614</v>
      </c>
      <c r="F49" s="369">
        <v>11963671</v>
      </c>
      <c r="G49" s="471">
        <v>201.31703278</v>
      </c>
      <c r="H49" s="471">
        <v>43</v>
      </c>
      <c r="I49" s="472">
        <v>468179146</v>
      </c>
      <c r="J49" s="39"/>
      <c r="K49" s="443" t="s">
        <v>506</v>
      </c>
    </row>
    <row r="50" spans="1:11" ht="12">
      <c r="A50" s="39" t="s">
        <v>508</v>
      </c>
      <c r="B50" s="39" t="s">
        <v>509</v>
      </c>
      <c r="C50" s="374">
        <v>2790</v>
      </c>
      <c r="D50" s="369">
        <v>5</v>
      </c>
      <c r="E50" s="369">
        <v>1646.085096359253</v>
      </c>
      <c r="F50" s="369">
        <v>227952</v>
      </c>
      <c r="G50" s="471">
        <v>3.9695671920000004</v>
      </c>
      <c r="H50" s="471">
        <v>0.6</v>
      </c>
      <c r="I50" s="472">
        <v>661594532</v>
      </c>
      <c r="J50" s="39"/>
      <c r="K50" s="443" t="s">
        <v>483</v>
      </c>
    </row>
    <row r="51" spans="1:11" ht="12">
      <c r="A51" s="39" t="s">
        <v>510</v>
      </c>
      <c r="B51" s="39" t="s">
        <v>511</v>
      </c>
      <c r="C51" s="374">
        <v>6530</v>
      </c>
      <c r="D51" s="369">
        <v>480</v>
      </c>
      <c r="E51" s="369">
        <v>3502037.430020809</v>
      </c>
      <c r="F51" s="369">
        <v>761933</v>
      </c>
      <c r="G51" s="471">
        <v>234.33375914999996</v>
      </c>
      <c r="H51" s="471">
        <v>484.99999999999994</v>
      </c>
      <c r="I51" s="472">
        <v>48316239</v>
      </c>
      <c r="J51" s="39"/>
      <c r="K51" s="443" t="s">
        <v>512</v>
      </c>
    </row>
    <row r="52" spans="1:11" ht="12">
      <c r="A52" s="39" t="s">
        <v>513</v>
      </c>
      <c r="B52" s="39" t="s">
        <v>514</v>
      </c>
      <c r="C52" s="374">
        <v>2790</v>
      </c>
      <c r="D52" s="369">
        <v>1.5</v>
      </c>
      <c r="E52" s="369">
        <v>2290.961456298828</v>
      </c>
      <c r="F52" s="369">
        <v>22276</v>
      </c>
      <c r="G52" s="471">
        <v>4.3818611625</v>
      </c>
      <c r="H52" s="471">
        <v>10.25</v>
      </c>
      <c r="I52" s="472">
        <v>42749865</v>
      </c>
      <c r="J52" s="39"/>
      <c r="K52" s="443" t="s">
        <v>446</v>
      </c>
    </row>
    <row r="53" spans="1:11" ht="12">
      <c r="A53" s="39" t="s">
        <v>515</v>
      </c>
      <c r="B53" s="39" t="s">
        <v>476</v>
      </c>
      <c r="C53" s="374">
        <v>1770</v>
      </c>
      <c r="D53" s="369">
        <v>348</v>
      </c>
      <c r="E53" s="369">
        <v>423161.96434628963</v>
      </c>
      <c r="F53" s="369">
        <v>65228585</v>
      </c>
      <c r="G53" s="471">
        <v>4.209941118</v>
      </c>
      <c r="H53" s="471">
        <v>0.6</v>
      </c>
      <c r="I53" s="472">
        <v>701656853</v>
      </c>
      <c r="J53" s="39"/>
      <c r="K53" s="443" t="s">
        <v>516</v>
      </c>
    </row>
    <row r="54" spans="1:11" ht="12">
      <c r="A54" s="39" t="s">
        <v>517</v>
      </c>
      <c r="B54" s="39" t="s">
        <v>410</v>
      </c>
      <c r="C54" s="374">
        <v>1770</v>
      </c>
      <c r="D54" s="369">
        <v>251.5</v>
      </c>
      <c r="E54" s="369">
        <v>510228.97708681226</v>
      </c>
      <c r="F54" s="369">
        <v>6799078</v>
      </c>
      <c r="G54" s="471">
        <v>33.63088616</v>
      </c>
      <c r="H54" s="471">
        <v>8</v>
      </c>
      <c r="I54" s="472">
        <v>420386077</v>
      </c>
      <c r="J54" s="39"/>
      <c r="K54" s="443" t="s">
        <v>518</v>
      </c>
    </row>
    <row r="55" spans="1:11" ht="12">
      <c r="A55" s="39" t="s">
        <v>519</v>
      </c>
      <c r="B55" s="39" t="s">
        <v>520</v>
      </c>
      <c r="C55" s="374">
        <v>1750</v>
      </c>
      <c r="D55" s="369">
        <v>13</v>
      </c>
      <c r="E55" s="369">
        <v>28198.5109500885</v>
      </c>
      <c r="F55" s="369">
        <v>592853</v>
      </c>
      <c r="G55" s="471">
        <v>13.473619965</v>
      </c>
      <c r="H55" s="471">
        <v>4.875</v>
      </c>
      <c r="I55" s="472">
        <v>276381948</v>
      </c>
      <c r="J55" s="39"/>
      <c r="K55" s="443" t="s">
        <v>521</v>
      </c>
    </row>
    <row r="56" spans="1:11" ht="12">
      <c r="A56" s="39" t="s">
        <v>522</v>
      </c>
      <c r="B56" s="39" t="s">
        <v>389</v>
      </c>
      <c r="C56" s="374">
        <v>8770</v>
      </c>
      <c r="D56" s="369">
        <v>8.5</v>
      </c>
      <c r="E56" s="369">
        <v>6919.053241729736</v>
      </c>
      <c r="F56" s="369">
        <v>39640</v>
      </c>
      <c r="G56" s="471">
        <v>5.87769174</v>
      </c>
      <c r="H56" s="471">
        <v>18</v>
      </c>
      <c r="I56" s="472">
        <v>32653843</v>
      </c>
      <c r="J56" s="39"/>
      <c r="K56" s="443" t="s">
        <v>523</v>
      </c>
    </row>
    <row r="57" spans="1:11" ht="12">
      <c r="A57" s="39" t="s">
        <v>524</v>
      </c>
      <c r="B57" s="39" t="s">
        <v>493</v>
      </c>
      <c r="C57" s="374">
        <v>530</v>
      </c>
      <c r="D57" s="369">
        <v>3012.5</v>
      </c>
      <c r="E57" s="369">
        <v>9586465.0812231</v>
      </c>
      <c r="F57" s="369">
        <v>41778710</v>
      </c>
      <c r="G57" s="471">
        <v>250.82182646500002</v>
      </c>
      <c r="H57" s="471">
        <v>24.5</v>
      </c>
      <c r="I57" s="472">
        <v>1023762557</v>
      </c>
      <c r="J57" s="39"/>
      <c r="K57" s="443" t="s">
        <v>525</v>
      </c>
    </row>
    <row r="58" spans="1:11" ht="12">
      <c r="A58" s="39" t="s">
        <v>526</v>
      </c>
      <c r="B58" s="39" t="s">
        <v>527</v>
      </c>
      <c r="C58" s="374">
        <v>2750</v>
      </c>
      <c r="D58" s="369">
        <v>18.5</v>
      </c>
      <c r="E58" s="369">
        <v>278264.3221588135</v>
      </c>
      <c r="F58" s="369">
        <v>173272</v>
      </c>
      <c r="G58" s="471">
        <v>37.011585600000004</v>
      </c>
      <c r="H58" s="471">
        <v>164</v>
      </c>
      <c r="I58" s="472">
        <v>22568040</v>
      </c>
      <c r="J58" s="39"/>
      <c r="K58" s="443" t="s">
        <v>528</v>
      </c>
    </row>
    <row r="59" spans="1:11" ht="12">
      <c r="A59" s="39" t="s">
        <v>529</v>
      </c>
      <c r="B59" s="39" t="s">
        <v>410</v>
      </c>
      <c r="C59" s="374">
        <v>9570</v>
      </c>
      <c r="D59" s="369">
        <v>252</v>
      </c>
      <c r="E59" s="369">
        <v>5516979.476692915</v>
      </c>
      <c r="F59" s="369">
        <v>5140093</v>
      </c>
      <c r="G59" s="471">
        <v>78.33398517</v>
      </c>
      <c r="H59" s="471">
        <v>109.5</v>
      </c>
      <c r="I59" s="472">
        <v>71537886</v>
      </c>
      <c r="J59" s="39"/>
      <c r="K59" s="443" t="s">
        <v>530</v>
      </c>
    </row>
    <row r="60" spans="1:11" ht="12">
      <c r="A60" s="39" t="s">
        <v>531</v>
      </c>
      <c r="B60" s="39" t="s">
        <v>410</v>
      </c>
      <c r="C60" s="374">
        <v>8770</v>
      </c>
      <c r="D60" s="369">
        <v>96.5</v>
      </c>
      <c r="E60" s="369">
        <v>230585.03091959655</v>
      </c>
      <c r="F60" s="369">
        <v>6016487</v>
      </c>
      <c r="G60" s="471">
        <v>6.63920361</v>
      </c>
      <c r="H60" s="471">
        <v>3.375</v>
      </c>
      <c r="I60" s="472">
        <v>196717144</v>
      </c>
      <c r="J60" s="39"/>
      <c r="K60" s="443" t="s">
        <v>532</v>
      </c>
    </row>
    <row r="61" spans="1:11" ht="12">
      <c r="A61" s="39" t="s">
        <v>533</v>
      </c>
      <c r="B61" s="39" t="s">
        <v>460</v>
      </c>
      <c r="C61" s="374">
        <v>1770</v>
      </c>
      <c r="D61" s="369">
        <v>2019</v>
      </c>
      <c r="E61" s="369">
        <v>6330637.137920655</v>
      </c>
      <c r="F61" s="369">
        <v>73225466</v>
      </c>
      <c r="G61" s="471">
        <v>35.34025913625</v>
      </c>
      <c r="H61" s="471">
        <v>7.775</v>
      </c>
      <c r="I61" s="472">
        <v>454537095</v>
      </c>
      <c r="J61" s="39"/>
      <c r="K61" s="443" t="s">
        <v>534</v>
      </c>
    </row>
    <row r="62" spans="1:11" ht="12">
      <c r="A62" s="39" t="s">
        <v>535</v>
      </c>
      <c r="B62" s="39" t="s">
        <v>410</v>
      </c>
      <c r="C62" s="374">
        <v>580</v>
      </c>
      <c r="D62" s="369">
        <v>0</v>
      </c>
      <c r="E62" s="369">
        <v>0</v>
      </c>
      <c r="F62" s="369">
        <v>0</v>
      </c>
      <c r="G62" s="471">
        <v>0</v>
      </c>
      <c r="H62" s="471">
        <v>0</v>
      </c>
      <c r="I62" s="472">
        <v>718147303</v>
      </c>
      <c r="J62" s="39"/>
      <c r="K62" s="443" t="s">
        <v>536</v>
      </c>
    </row>
    <row r="63" spans="1:11" ht="12">
      <c r="A63" s="39" t="s">
        <v>537</v>
      </c>
      <c r="B63" s="39" t="s">
        <v>396</v>
      </c>
      <c r="C63" s="374">
        <v>7530</v>
      </c>
      <c r="D63" s="369">
        <v>20</v>
      </c>
      <c r="E63" s="369">
        <v>39153.12922334671</v>
      </c>
      <c r="F63" s="369">
        <v>184683</v>
      </c>
      <c r="G63" s="471">
        <v>115.62303117750001</v>
      </c>
      <c r="H63" s="471">
        <v>19.25</v>
      </c>
      <c r="I63" s="472">
        <v>600639123</v>
      </c>
      <c r="J63" s="39"/>
      <c r="K63" s="443" t="s">
        <v>538</v>
      </c>
    </row>
    <row r="64" spans="1:11" ht="12">
      <c r="A64" s="39" t="s">
        <v>539</v>
      </c>
      <c r="B64" s="39" t="s">
        <v>392</v>
      </c>
      <c r="C64" s="374">
        <v>2790</v>
      </c>
      <c r="D64" s="369">
        <v>18.5</v>
      </c>
      <c r="E64" s="369">
        <v>61232.360525131226</v>
      </c>
      <c r="F64" s="369">
        <v>18856</v>
      </c>
      <c r="G64" s="471">
        <v>134.18211035</v>
      </c>
      <c r="H64" s="471">
        <v>317.5</v>
      </c>
      <c r="I64" s="472">
        <v>42262082</v>
      </c>
      <c r="J64" s="39"/>
      <c r="K64" s="443" t="s">
        <v>540</v>
      </c>
    </row>
    <row r="65" spans="1:11" ht="12">
      <c r="A65" s="39" t="s">
        <v>541</v>
      </c>
      <c r="B65" s="39" t="s">
        <v>396</v>
      </c>
      <c r="C65" s="374">
        <v>4570</v>
      </c>
      <c r="D65" s="369">
        <v>197</v>
      </c>
      <c r="E65" s="369">
        <v>915983.8956999779</v>
      </c>
      <c r="F65" s="369">
        <v>1278047</v>
      </c>
      <c r="G65" s="471">
        <v>38.93342167</v>
      </c>
      <c r="H65" s="471">
        <v>71.5</v>
      </c>
      <c r="I65" s="472">
        <v>54452338</v>
      </c>
      <c r="J65" s="39"/>
      <c r="K65" s="443" t="s">
        <v>542</v>
      </c>
    </row>
    <row r="66" spans="1:11" ht="12">
      <c r="A66" s="39" t="s">
        <v>543</v>
      </c>
      <c r="B66" s="39" t="s">
        <v>410</v>
      </c>
      <c r="C66" s="374">
        <v>1770</v>
      </c>
      <c r="D66" s="369">
        <v>55</v>
      </c>
      <c r="E66" s="369">
        <v>101103.1092042923</v>
      </c>
      <c r="F66" s="369">
        <v>2146012</v>
      </c>
      <c r="G66" s="471">
        <v>6.1963563200000005</v>
      </c>
      <c r="H66" s="471">
        <v>5.5</v>
      </c>
      <c r="I66" s="472">
        <v>112661024</v>
      </c>
      <c r="J66" s="39"/>
      <c r="K66" s="443" t="s">
        <v>544</v>
      </c>
    </row>
    <row r="67" spans="1:11" ht="12">
      <c r="A67" s="39" t="s">
        <v>545</v>
      </c>
      <c r="B67" s="39" t="s">
        <v>546</v>
      </c>
      <c r="C67" s="374">
        <v>4570</v>
      </c>
      <c r="D67" s="369">
        <v>65</v>
      </c>
      <c r="E67" s="369">
        <v>441590.54818725586</v>
      </c>
      <c r="F67" s="369">
        <v>193237</v>
      </c>
      <c r="G67" s="471">
        <v>47.67742554</v>
      </c>
      <c r="H67" s="471">
        <v>226.5</v>
      </c>
      <c r="I67" s="472">
        <v>21049636</v>
      </c>
      <c r="J67" s="39"/>
      <c r="K67" s="443" t="s">
        <v>547</v>
      </c>
    </row>
    <row r="68" spans="1:11" ht="12">
      <c r="A68" s="39" t="s">
        <v>548</v>
      </c>
      <c r="B68" s="39" t="s">
        <v>410</v>
      </c>
      <c r="C68" s="374">
        <v>4570</v>
      </c>
      <c r="D68" s="369">
        <v>67</v>
      </c>
      <c r="E68" s="369">
        <v>401179.95257139206</v>
      </c>
      <c r="F68" s="369">
        <v>112546</v>
      </c>
      <c r="G68" s="471">
        <v>73.150595</v>
      </c>
      <c r="H68" s="471">
        <v>350</v>
      </c>
      <c r="I68" s="472">
        <v>20900170</v>
      </c>
      <c r="J68" s="39"/>
      <c r="K68" s="443" t="s">
        <v>549</v>
      </c>
    </row>
    <row r="69" spans="1:11" ht="12">
      <c r="A69" s="39" t="s">
        <v>550</v>
      </c>
      <c r="B69" s="39" t="s">
        <v>551</v>
      </c>
      <c r="C69" s="374">
        <v>530</v>
      </c>
      <c r="D69" s="369">
        <v>34.5</v>
      </c>
      <c r="E69" s="369">
        <v>45012.73240840435</v>
      </c>
      <c r="F69" s="369">
        <v>2901647</v>
      </c>
      <c r="G69" s="471">
        <v>2.401503</v>
      </c>
      <c r="H69" s="471">
        <v>1.3</v>
      </c>
      <c r="I69" s="472">
        <v>184731000</v>
      </c>
      <c r="J69" s="39"/>
      <c r="K69" s="443" t="s">
        <v>552</v>
      </c>
    </row>
    <row r="70" spans="1:11" ht="12">
      <c r="A70" s="39" t="s">
        <v>553</v>
      </c>
      <c r="B70" s="39" t="s">
        <v>554</v>
      </c>
      <c r="C70" s="374">
        <v>4530</v>
      </c>
      <c r="D70" s="369">
        <v>16.5</v>
      </c>
      <c r="E70" s="369">
        <v>24051.457427978516</v>
      </c>
      <c r="F70" s="369">
        <v>86950</v>
      </c>
      <c r="G70" s="471">
        <v>1.50057765</v>
      </c>
      <c r="H70" s="471">
        <v>27</v>
      </c>
      <c r="I70" s="472">
        <v>5557695</v>
      </c>
      <c r="J70" s="39"/>
      <c r="K70" s="443" t="s">
        <v>555</v>
      </c>
    </row>
    <row r="71" spans="1:11" ht="12">
      <c r="A71" s="39" t="s">
        <v>556</v>
      </c>
      <c r="B71" s="39" t="s">
        <v>557</v>
      </c>
      <c r="C71" s="374">
        <v>2730</v>
      </c>
      <c r="D71" s="369">
        <v>74</v>
      </c>
      <c r="E71" s="369">
        <v>158129.0645275116</v>
      </c>
      <c r="F71" s="369">
        <v>1854734</v>
      </c>
      <c r="G71" s="471">
        <v>8.0098769625</v>
      </c>
      <c r="H71" s="471">
        <v>8.75</v>
      </c>
      <c r="I71" s="472">
        <v>91541451</v>
      </c>
      <c r="J71" s="39"/>
      <c r="K71" s="443" t="s">
        <v>558</v>
      </c>
    </row>
    <row r="72" spans="1:11" ht="12">
      <c r="A72" s="39" t="s">
        <v>559</v>
      </c>
      <c r="B72" s="39" t="s">
        <v>560</v>
      </c>
      <c r="C72" s="374">
        <v>5370</v>
      </c>
      <c r="D72" s="369">
        <v>25.5</v>
      </c>
      <c r="E72" s="369">
        <v>758756.0149183273</v>
      </c>
      <c r="F72" s="369">
        <v>197553</v>
      </c>
      <c r="G72" s="471">
        <v>309.72589617</v>
      </c>
      <c r="H72" s="471">
        <v>389</v>
      </c>
      <c r="I72" s="472">
        <v>79621053</v>
      </c>
      <c r="J72" s="39"/>
      <c r="K72" s="443" t="s">
        <v>561</v>
      </c>
    </row>
    <row r="73" spans="1:11" ht="12">
      <c r="A73" s="39" t="s">
        <v>562</v>
      </c>
      <c r="B73" s="39" t="s">
        <v>557</v>
      </c>
      <c r="C73" s="374">
        <v>1350</v>
      </c>
      <c r="D73" s="369">
        <v>63</v>
      </c>
      <c r="E73" s="369">
        <v>88311.36134701967</v>
      </c>
      <c r="F73" s="369">
        <v>47787</v>
      </c>
      <c r="G73" s="471">
        <v>31.0509442</v>
      </c>
      <c r="H73" s="471">
        <v>182.5</v>
      </c>
      <c r="I73" s="472">
        <v>17014216</v>
      </c>
      <c r="J73" s="39"/>
      <c r="K73" s="443" t="s">
        <v>563</v>
      </c>
    </row>
    <row r="74" spans="1:11" ht="12">
      <c r="A74" s="39" t="s">
        <v>565</v>
      </c>
      <c r="B74" s="39" t="s">
        <v>566</v>
      </c>
      <c r="C74" s="374">
        <v>4570</v>
      </c>
      <c r="D74" s="369">
        <v>24</v>
      </c>
      <c r="E74" s="369">
        <v>21951.83344268799</v>
      </c>
      <c r="F74" s="369">
        <v>80607</v>
      </c>
      <c r="G74" s="471">
        <v>39.35632725</v>
      </c>
      <c r="H74" s="471">
        <v>25</v>
      </c>
      <c r="I74" s="472">
        <v>157425309</v>
      </c>
      <c r="J74" s="39"/>
      <c r="K74" s="443" t="s">
        <v>567</v>
      </c>
    </row>
    <row r="75" spans="1:11" ht="12">
      <c r="A75" s="39" t="s">
        <v>568</v>
      </c>
      <c r="B75" s="39" t="s">
        <v>460</v>
      </c>
      <c r="C75" s="374">
        <v>3570</v>
      </c>
      <c r="D75" s="369">
        <v>5.5</v>
      </c>
      <c r="E75" s="369">
        <v>9140.873946785927</v>
      </c>
      <c r="F75" s="369">
        <v>35226</v>
      </c>
      <c r="G75" s="471">
        <v>28.30652025</v>
      </c>
      <c r="H75" s="471">
        <v>25</v>
      </c>
      <c r="I75" s="472">
        <v>113226081</v>
      </c>
      <c r="J75" s="39"/>
      <c r="K75" s="443" t="s">
        <v>425</v>
      </c>
    </row>
    <row r="76" spans="1:11" ht="12">
      <c r="A76" s="39" t="s">
        <v>569</v>
      </c>
      <c r="B76" s="39" t="s">
        <v>410</v>
      </c>
      <c r="C76" s="374">
        <v>8770</v>
      </c>
      <c r="D76" s="369">
        <v>86.5</v>
      </c>
      <c r="E76" s="369">
        <v>989340.0698318481</v>
      </c>
      <c r="F76" s="369">
        <v>64604</v>
      </c>
      <c r="G76" s="471">
        <v>233.77362660000003</v>
      </c>
      <c r="H76" s="471">
        <v>1530</v>
      </c>
      <c r="I76" s="472">
        <v>15279322</v>
      </c>
      <c r="J76" s="39"/>
      <c r="K76" s="443" t="s">
        <v>570</v>
      </c>
    </row>
    <row r="77" spans="1:11" ht="12">
      <c r="A77" s="39" t="s">
        <v>571</v>
      </c>
      <c r="B77" s="39" t="s">
        <v>476</v>
      </c>
      <c r="C77" s="374">
        <v>9530</v>
      </c>
      <c r="D77" s="369">
        <v>14</v>
      </c>
      <c r="E77" s="369">
        <v>12466.515182971954</v>
      </c>
      <c r="F77" s="369">
        <v>5653793</v>
      </c>
      <c r="G77" s="471">
        <v>3.4565217254999996</v>
      </c>
      <c r="H77" s="471">
        <v>0.22499999999999998</v>
      </c>
      <c r="I77" s="472">
        <v>1536231878</v>
      </c>
      <c r="J77" s="39"/>
      <c r="K77" s="443" t="s">
        <v>572</v>
      </c>
    </row>
    <row r="78" spans="1:11" ht="12">
      <c r="A78" s="39" t="s">
        <v>573</v>
      </c>
      <c r="B78" s="39" t="s">
        <v>396</v>
      </c>
      <c r="C78" s="374">
        <v>8770</v>
      </c>
      <c r="D78" s="369">
        <v>10</v>
      </c>
      <c r="E78" s="369">
        <v>11012.174182891846</v>
      </c>
      <c r="F78" s="369">
        <v>31777</v>
      </c>
      <c r="G78" s="471">
        <v>6.952163519999999</v>
      </c>
      <c r="H78" s="471">
        <v>29.5</v>
      </c>
      <c r="I78" s="472">
        <v>23566656</v>
      </c>
      <c r="J78" s="39"/>
      <c r="K78" s="443" t="s">
        <v>574</v>
      </c>
    </row>
    <row r="79" spans="1:11" ht="12">
      <c r="A79" s="39" t="s">
        <v>575</v>
      </c>
      <c r="B79" s="39" t="s">
        <v>576</v>
      </c>
      <c r="C79" s="374">
        <v>8770</v>
      </c>
      <c r="D79" s="369">
        <v>3</v>
      </c>
      <c r="E79" s="369">
        <v>3906.2124938964844</v>
      </c>
      <c r="F79" s="369">
        <v>43237</v>
      </c>
      <c r="G79" s="471">
        <v>6.152850077499999</v>
      </c>
      <c r="H79" s="471">
        <v>9.125</v>
      </c>
      <c r="I79" s="472">
        <v>67428494</v>
      </c>
      <c r="J79" s="39"/>
      <c r="K79" s="443" t="s">
        <v>577</v>
      </c>
    </row>
    <row r="80" spans="1:11" ht="12">
      <c r="A80" s="39" t="s">
        <v>578</v>
      </c>
      <c r="B80" s="39" t="s">
        <v>557</v>
      </c>
      <c r="C80" s="374">
        <v>530</v>
      </c>
      <c r="D80" s="369">
        <v>41</v>
      </c>
      <c r="E80" s="369">
        <v>46564.940903902054</v>
      </c>
      <c r="F80" s="369">
        <v>961454</v>
      </c>
      <c r="G80" s="471">
        <v>9.886927049999999</v>
      </c>
      <c r="H80" s="471">
        <v>4.5</v>
      </c>
      <c r="I80" s="472">
        <v>219709490</v>
      </c>
      <c r="J80" s="39"/>
      <c r="K80" s="443" t="s">
        <v>579</v>
      </c>
    </row>
    <row r="81" spans="1:11" ht="12">
      <c r="A81" s="39" t="s">
        <v>580</v>
      </c>
      <c r="B81" s="39" t="s">
        <v>581</v>
      </c>
      <c r="C81" s="374">
        <v>1770</v>
      </c>
      <c r="D81" s="369">
        <v>212</v>
      </c>
      <c r="E81" s="369">
        <v>104119.99205636978</v>
      </c>
      <c r="F81" s="369">
        <v>5785975</v>
      </c>
      <c r="G81" s="471">
        <v>0</v>
      </c>
      <c r="H81" s="471">
        <v>0</v>
      </c>
      <c r="I81" s="472">
        <v>33350385</v>
      </c>
      <c r="J81" s="39"/>
      <c r="K81" s="443" t="s">
        <v>582</v>
      </c>
    </row>
    <row r="82" spans="1:11" ht="12">
      <c r="A82" s="39" t="s">
        <v>583</v>
      </c>
      <c r="B82" s="39" t="s">
        <v>493</v>
      </c>
      <c r="C82" s="374">
        <v>1770</v>
      </c>
      <c r="D82" s="369">
        <v>46.5</v>
      </c>
      <c r="E82" s="369">
        <v>288888.9415359497</v>
      </c>
      <c r="F82" s="369">
        <v>36557692</v>
      </c>
      <c r="G82" s="471">
        <v>6.817511657500001</v>
      </c>
      <c r="H82" s="471">
        <v>0.8500000000000001</v>
      </c>
      <c r="I82" s="472">
        <v>802060195</v>
      </c>
      <c r="J82" s="39"/>
      <c r="K82" s="443" t="s">
        <v>584</v>
      </c>
    </row>
    <row r="83" spans="1:11" ht="12">
      <c r="A83" s="39" t="s">
        <v>585</v>
      </c>
      <c r="B83" s="39" t="s">
        <v>586</v>
      </c>
      <c r="C83" s="374">
        <v>7570</v>
      </c>
      <c r="D83" s="369">
        <v>297</v>
      </c>
      <c r="E83" s="369">
        <v>488794.2610719502</v>
      </c>
      <c r="F83" s="369">
        <v>13393238</v>
      </c>
      <c r="G83" s="471">
        <v>2.75032915625</v>
      </c>
      <c r="H83" s="471">
        <v>3.125</v>
      </c>
      <c r="I83" s="472">
        <v>88010533</v>
      </c>
      <c r="J83" s="39"/>
      <c r="K83" s="443" t="s">
        <v>587</v>
      </c>
    </row>
    <row r="84" spans="1:11" ht="12">
      <c r="A84" s="39" t="s">
        <v>588</v>
      </c>
      <c r="B84" s="39" t="s">
        <v>392</v>
      </c>
      <c r="C84" s="374">
        <v>3740</v>
      </c>
      <c r="D84" s="369">
        <v>0</v>
      </c>
      <c r="E84" s="369">
        <v>0</v>
      </c>
      <c r="F84" s="369">
        <v>0</v>
      </c>
      <c r="G84" s="471">
        <v>0</v>
      </c>
      <c r="H84" s="471">
        <v>0</v>
      </c>
      <c r="I84" s="472">
        <v>97051496</v>
      </c>
      <c r="J84" s="39"/>
      <c r="K84" s="443" t="s">
        <v>589</v>
      </c>
    </row>
    <row r="85" spans="1:11" ht="12">
      <c r="A85" s="39" t="s">
        <v>590</v>
      </c>
      <c r="B85" s="39" t="s">
        <v>591</v>
      </c>
      <c r="C85" s="374">
        <v>6570</v>
      </c>
      <c r="D85" s="369">
        <v>163</v>
      </c>
      <c r="E85" s="369">
        <v>279947.2625620812</v>
      </c>
      <c r="F85" s="369">
        <v>2177172686</v>
      </c>
      <c r="G85" s="471">
        <v>2.9548169069100005</v>
      </c>
      <c r="H85" s="471">
        <v>0.012750000000000001</v>
      </c>
      <c r="I85" s="472">
        <v>23175034564</v>
      </c>
      <c r="J85" s="39"/>
      <c r="K85" s="443" t="s">
        <v>592</v>
      </c>
    </row>
    <row r="86" spans="1:11" ht="12">
      <c r="A86" s="39" t="s">
        <v>593</v>
      </c>
      <c r="B86" s="39" t="s">
        <v>476</v>
      </c>
      <c r="C86" s="374">
        <v>9530</v>
      </c>
      <c r="D86" s="369">
        <v>128</v>
      </c>
      <c r="E86" s="369">
        <v>407570.8881845474</v>
      </c>
      <c r="F86" s="369">
        <v>1373248</v>
      </c>
      <c r="G86" s="471">
        <v>37.094557325000004</v>
      </c>
      <c r="H86" s="471">
        <v>30.125</v>
      </c>
      <c r="I86" s="472">
        <v>123135460</v>
      </c>
      <c r="J86" s="39"/>
      <c r="K86" s="443" t="s">
        <v>594</v>
      </c>
    </row>
    <row r="87" spans="1:11" ht="12">
      <c r="A87" s="39" t="s">
        <v>593</v>
      </c>
      <c r="B87" s="39" t="s">
        <v>595</v>
      </c>
      <c r="C87" s="374">
        <v>9530</v>
      </c>
      <c r="D87" s="369">
        <v>0</v>
      </c>
      <c r="E87" s="369">
        <v>0</v>
      </c>
      <c r="F87" s="369">
        <v>0</v>
      </c>
      <c r="G87" s="471">
        <v>0.539235565</v>
      </c>
      <c r="H87" s="471">
        <v>5.5</v>
      </c>
      <c r="I87" s="472">
        <v>9804283</v>
      </c>
      <c r="J87" s="39"/>
      <c r="K87" s="443" t="s">
        <v>425</v>
      </c>
    </row>
    <row r="88" spans="1:11" ht="12">
      <c r="A88" s="39" t="s">
        <v>596</v>
      </c>
      <c r="B88" s="39" t="s">
        <v>597</v>
      </c>
      <c r="C88" s="374">
        <v>8630</v>
      </c>
      <c r="D88" s="369">
        <v>0</v>
      </c>
      <c r="E88" s="369">
        <v>0</v>
      </c>
      <c r="F88" s="369">
        <v>0</v>
      </c>
      <c r="G88" s="471">
        <v>53.95542244850108</v>
      </c>
      <c r="H88" s="471">
        <v>52.24662499999984</v>
      </c>
      <c r="I88" s="472">
        <v>103270637</v>
      </c>
      <c r="J88" s="39"/>
      <c r="K88" s="443" t="s">
        <v>421</v>
      </c>
    </row>
    <row r="89" spans="1:11" ht="12">
      <c r="A89" s="39" t="s">
        <v>598</v>
      </c>
      <c r="B89" s="39" t="s">
        <v>599</v>
      </c>
      <c r="C89" s="374">
        <v>9530</v>
      </c>
      <c r="D89" s="369">
        <v>130</v>
      </c>
      <c r="E89" s="369">
        <v>463416.3703353889</v>
      </c>
      <c r="F89" s="369">
        <v>9125326</v>
      </c>
      <c r="G89" s="471">
        <v>15.81336482</v>
      </c>
      <c r="H89" s="471">
        <v>5.5</v>
      </c>
      <c r="I89" s="472">
        <v>287515724</v>
      </c>
      <c r="J89" s="39"/>
      <c r="K89" s="443" t="s">
        <v>600</v>
      </c>
    </row>
    <row r="90" spans="1:11" ht="12">
      <c r="A90" s="39" t="s">
        <v>601</v>
      </c>
      <c r="B90" s="39" t="s">
        <v>392</v>
      </c>
      <c r="C90" s="374">
        <v>1770</v>
      </c>
      <c r="D90" s="369">
        <v>35</v>
      </c>
      <c r="E90" s="369">
        <v>23953.2877984941</v>
      </c>
      <c r="F90" s="369">
        <v>6752956</v>
      </c>
      <c r="G90" s="471">
        <v>5.8921896635</v>
      </c>
      <c r="H90" s="471">
        <v>0.35000000000000003</v>
      </c>
      <c r="I90" s="472">
        <v>1683482761</v>
      </c>
      <c r="J90" s="39"/>
      <c r="K90" s="443" t="s">
        <v>602</v>
      </c>
    </row>
    <row r="91" spans="1:11" ht="12">
      <c r="A91" s="39" t="s">
        <v>603</v>
      </c>
      <c r="B91" s="39" t="s">
        <v>476</v>
      </c>
      <c r="C91" s="374">
        <v>530</v>
      </c>
      <c r="D91" s="369">
        <v>0</v>
      </c>
      <c r="E91" s="369">
        <v>0</v>
      </c>
      <c r="F91" s="369">
        <v>0</v>
      </c>
      <c r="G91" s="471">
        <v>0</v>
      </c>
      <c r="H91" s="471">
        <v>0</v>
      </c>
      <c r="I91" s="472">
        <v>0</v>
      </c>
      <c r="J91" s="39"/>
      <c r="K91" s="443"/>
    </row>
    <row r="92" spans="1:11" ht="12">
      <c r="A92" s="39" t="s">
        <v>603</v>
      </c>
      <c r="B92" s="39" t="s">
        <v>476</v>
      </c>
      <c r="C92" s="374">
        <v>530</v>
      </c>
      <c r="D92" s="369">
        <v>65</v>
      </c>
      <c r="E92" s="369">
        <v>308930.71503303014</v>
      </c>
      <c r="F92" s="369">
        <v>44167727</v>
      </c>
      <c r="G92" s="471">
        <v>1.6113567645</v>
      </c>
      <c r="H92" s="471">
        <v>1.0250000000000001</v>
      </c>
      <c r="I92" s="472">
        <v>157205538</v>
      </c>
      <c r="J92" s="39"/>
      <c r="K92" s="443" t="s">
        <v>604</v>
      </c>
    </row>
    <row r="93" spans="1:11" ht="12">
      <c r="A93" s="39" t="s">
        <v>605</v>
      </c>
      <c r="B93" s="39" t="s">
        <v>410</v>
      </c>
      <c r="C93" s="374">
        <v>2350</v>
      </c>
      <c r="D93" s="369">
        <v>100.5</v>
      </c>
      <c r="E93" s="369">
        <v>172557.66213214397</v>
      </c>
      <c r="F93" s="369">
        <v>1775869</v>
      </c>
      <c r="G93" s="471">
        <v>6.0450151225</v>
      </c>
      <c r="H93" s="471">
        <v>10.375</v>
      </c>
      <c r="I93" s="472">
        <v>58265206</v>
      </c>
      <c r="J93" s="39"/>
      <c r="K93" s="443" t="s">
        <v>606</v>
      </c>
    </row>
    <row r="94" spans="1:11" ht="12">
      <c r="A94" s="39" t="s">
        <v>607</v>
      </c>
      <c r="B94" s="39" t="s">
        <v>433</v>
      </c>
      <c r="C94" s="374">
        <v>5370</v>
      </c>
      <c r="D94" s="369">
        <v>0</v>
      </c>
      <c r="E94" s="369">
        <v>0</v>
      </c>
      <c r="F94" s="369">
        <v>0</v>
      </c>
      <c r="G94" s="471">
        <v>4.121276625</v>
      </c>
      <c r="H94" s="471">
        <v>37.5</v>
      </c>
      <c r="I94" s="472">
        <v>10990071</v>
      </c>
      <c r="J94" s="39"/>
      <c r="K94" s="443" t="s">
        <v>608</v>
      </c>
    </row>
    <row r="95" spans="1:11" ht="12">
      <c r="A95" s="39" t="s">
        <v>609</v>
      </c>
      <c r="B95" s="39" t="s">
        <v>610</v>
      </c>
      <c r="C95" s="374">
        <v>1770</v>
      </c>
      <c r="D95" s="369">
        <v>85.5</v>
      </c>
      <c r="E95" s="369">
        <v>154914.06796073914</v>
      </c>
      <c r="F95" s="369">
        <v>12986776</v>
      </c>
      <c r="G95" s="471">
        <v>7.32611265525</v>
      </c>
      <c r="H95" s="471">
        <v>1.275</v>
      </c>
      <c r="I95" s="472">
        <v>574597071</v>
      </c>
      <c r="J95" s="39"/>
      <c r="K95" s="443" t="s">
        <v>523</v>
      </c>
    </row>
    <row r="96" spans="1:11" ht="12">
      <c r="A96" s="39" t="s">
        <v>611</v>
      </c>
      <c r="B96" s="39" t="s">
        <v>612</v>
      </c>
      <c r="C96" s="374">
        <v>3570</v>
      </c>
      <c r="D96" s="369">
        <v>83</v>
      </c>
      <c r="E96" s="369">
        <v>253301.6129436493</v>
      </c>
      <c r="F96" s="369">
        <v>4148253</v>
      </c>
      <c r="G96" s="471">
        <v>70.56562016250001</v>
      </c>
      <c r="H96" s="471">
        <v>5.625</v>
      </c>
      <c r="I96" s="472">
        <v>1254499914</v>
      </c>
      <c r="J96" s="39"/>
      <c r="K96" s="443" t="s">
        <v>613</v>
      </c>
    </row>
    <row r="97" spans="1:11" ht="12">
      <c r="A97" s="39" t="s">
        <v>614</v>
      </c>
      <c r="B97" s="39" t="s">
        <v>615</v>
      </c>
      <c r="C97" s="374">
        <v>8630</v>
      </c>
      <c r="D97" s="369">
        <v>0.5</v>
      </c>
      <c r="E97" s="369">
        <v>208.9499969482422</v>
      </c>
      <c r="F97" s="369">
        <v>1492</v>
      </c>
      <c r="G97" s="471">
        <v>137.38391086</v>
      </c>
      <c r="H97" s="471">
        <v>15.5</v>
      </c>
      <c r="I97" s="472">
        <v>886347812</v>
      </c>
      <c r="J97" s="39"/>
      <c r="K97" s="443" t="s">
        <v>421</v>
      </c>
    </row>
    <row r="98" spans="1:11" ht="12">
      <c r="A98" s="39" t="s">
        <v>616</v>
      </c>
      <c r="B98" s="39" t="s">
        <v>617</v>
      </c>
      <c r="C98" s="374">
        <v>5370</v>
      </c>
      <c r="D98" s="369">
        <v>58766.5</v>
      </c>
      <c r="E98" s="369">
        <v>304681626.21821785</v>
      </c>
      <c r="F98" s="369">
        <v>9027784</v>
      </c>
      <c r="G98" s="471">
        <v>2879.1649517399997</v>
      </c>
      <c r="H98" s="471">
        <v>3451</v>
      </c>
      <c r="I98" s="472">
        <v>83429874</v>
      </c>
      <c r="J98" s="39"/>
      <c r="K98" s="443" t="s">
        <v>618</v>
      </c>
    </row>
    <row r="99" spans="1:11" ht="12">
      <c r="A99" s="39" t="s">
        <v>619</v>
      </c>
      <c r="B99" s="39" t="s">
        <v>620</v>
      </c>
      <c r="C99" s="374">
        <v>2790</v>
      </c>
      <c r="D99" s="369">
        <v>3.5</v>
      </c>
      <c r="E99" s="369">
        <v>37728.59979248047</v>
      </c>
      <c r="F99" s="369">
        <v>11671</v>
      </c>
      <c r="G99" s="471">
        <v>39.384870675</v>
      </c>
      <c r="H99" s="471">
        <v>322.5</v>
      </c>
      <c r="I99" s="472">
        <v>12212363</v>
      </c>
      <c r="J99" s="39"/>
      <c r="K99" s="443" t="s">
        <v>621</v>
      </c>
    </row>
    <row r="100" spans="1:11" ht="12">
      <c r="A100" s="39" t="s">
        <v>622</v>
      </c>
      <c r="B100" s="39" t="s">
        <v>623</v>
      </c>
      <c r="C100" s="374">
        <v>1770</v>
      </c>
      <c r="D100" s="369">
        <v>140</v>
      </c>
      <c r="E100" s="369">
        <v>367394.8488981128</v>
      </c>
      <c r="F100" s="369">
        <v>477513</v>
      </c>
      <c r="G100" s="471">
        <v>110.84557725</v>
      </c>
      <c r="H100" s="471">
        <v>95</v>
      </c>
      <c r="I100" s="472">
        <v>116679555</v>
      </c>
      <c r="J100" s="39"/>
      <c r="K100" s="443" t="s">
        <v>624</v>
      </c>
    </row>
    <row r="101" spans="1:11" ht="12">
      <c r="A101" s="39" t="s">
        <v>626</v>
      </c>
      <c r="B101" s="39" t="s">
        <v>627</v>
      </c>
      <c r="C101" s="374">
        <v>1770</v>
      </c>
      <c r="D101" s="369">
        <v>74.5</v>
      </c>
      <c r="E101" s="369">
        <v>99024.9003816843</v>
      </c>
      <c r="F101" s="369">
        <v>97249753</v>
      </c>
      <c r="G101" s="471">
        <v>0</v>
      </c>
      <c r="H101" s="471">
        <v>0</v>
      </c>
      <c r="I101" s="472">
        <v>4912538505</v>
      </c>
      <c r="J101" s="39"/>
      <c r="K101" s="443" t="s">
        <v>628</v>
      </c>
    </row>
    <row r="102" spans="1:11" ht="12">
      <c r="A102" s="39" t="s">
        <v>629</v>
      </c>
      <c r="B102" s="39" t="s">
        <v>460</v>
      </c>
      <c r="C102" s="374">
        <v>580</v>
      </c>
      <c r="D102" s="369">
        <v>72</v>
      </c>
      <c r="E102" s="369">
        <v>668370.2018280029</v>
      </c>
      <c r="F102" s="369">
        <v>2070956</v>
      </c>
      <c r="G102" s="471">
        <v>38.87521809</v>
      </c>
      <c r="H102" s="471">
        <v>37</v>
      </c>
      <c r="I102" s="472">
        <v>105068157</v>
      </c>
      <c r="J102" s="39"/>
      <c r="K102" s="443" t="s">
        <v>564</v>
      </c>
    </row>
    <row r="103" spans="1:11" ht="12">
      <c r="A103" s="39" t="s">
        <v>630</v>
      </c>
      <c r="B103" s="39" t="s">
        <v>460</v>
      </c>
      <c r="C103" s="374">
        <v>2790</v>
      </c>
      <c r="D103" s="369">
        <v>92</v>
      </c>
      <c r="E103" s="369">
        <v>149387.01097261906</v>
      </c>
      <c r="F103" s="369">
        <v>26674239</v>
      </c>
      <c r="G103" s="471">
        <v>2.3818475615</v>
      </c>
      <c r="H103" s="471">
        <v>0.5499999999999999</v>
      </c>
      <c r="I103" s="472">
        <v>433063193</v>
      </c>
      <c r="J103" s="39"/>
      <c r="K103" s="443" t="s">
        <v>631</v>
      </c>
    </row>
    <row r="104" spans="1:11" ht="12">
      <c r="A104" s="39" t="s">
        <v>632</v>
      </c>
      <c r="B104" s="39" t="s">
        <v>410</v>
      </c>
      <c r="C104" s="374">
        <v>9530</v>
      </c>
      <c r="D104" s="369">
        <v>4.5</v>
      </c>
      <c r="E104" s="369">
        <v>12879.610168457031</v>
      </c>
      <c r="F104" s="369">
        <v>20822</v>
      </c>
      <c r="G104" s="471">
        <v>16.7042508</v>
      </c>
      <c r="H104" s="471">
        <v>62</v>
      </c>
      <c r="I104" s="472">
        <v>26942340</v>
      </c>
      <c r="J104" s="39"/>
      <c r="K104" s="443" t="s">
        <v>431</v>
      </c>
    </row>
    <row r="105" spans="1:11" ht="12">
      <c r="A105" s="39" t="s">
        <v>633</v>
      </c>
      <c r="B105" s="39" t="s">
        <v>634</v>
      </c>
      <c r="C105" s="374">
        <v>5550</v>
      </c>
      <c r="D105" s="369">
        <v>408.5</v>
      </c>
      <c r="E105" s="369">
        <v>1384624.1499080658</v>
      </c>
      <c r="F105" s="369">
        <v>37428820</v>
      </c>
      <c r="G105" s="471">
        <v>22.717925817500003</v>
      </c>
      <c r="H105" s="471">
        <v>4.25</v>
      </c>
      <c r="I105" s="472">
        <v>534539431</v>
      </c>
      <c r="J105" s="39"/>
      <c r="K105" s="443" t="s">
        <v>635</v>
      </c>
    </row>
    <row r="106" spans="1:11" ht="12">
      <c r="A106" s="39" t="s">
        <v>636</v>
      </c>
      <c r="B106" s="39" t="s">
        <v>441</v>
      </c>
      <c r="C106" s="374">
        <v>2790</v>
      </c>
      <c r="D106" s="369">
        <v>33</v>
      </c>
      <c r="E106" s="369">
        <v>531474.6973285675</v>
      </c>
      <c r="F106" s="369">
        <v>995892</v>
      </c>
      <c r="G106" s="471">
        <v>54.447636697499995</v>
      </c>
      <c r="H106" s="471">
        <v>53.25</v>
      </c>
      <c r="I106" s="472">
        <v>102249083</v>
      </c>
      <c r="J106" s="39"/>
      <c r="K106" s="443" t="s">
        <v>637</v>
      </c>
    </row>
    <row r="107" spans="1:11" ht="12">
      <c r="A107" s="39" t="s">
        <v>638</v>
      </c>
      <c r="B107" s="39" t="s">
        <v>460</v>
      </c>
      <c r="C107" s="374">
        <v>580</v>
      </c>
      <c r="D107" s="369">
        <v>27</v>
      </c>
      <c r="E107" s="369">
        <v>56244.56187438965</v>
      </c>
      <c r="F107" s="369">
        <v>3302295</v>
      </c>
      <c r="G107" s="471">
        <v>2.3322490045</v>
      </c>
      <c r="H107" s="471">
        <v>1.825</v>
      </c>
      <c r="I107" s="472">
        <v>127794466</v>
      </c>
      <c r="J107" s="39"/>
      <c r="K107" s="443" t="s">
        <v>639</v>
      </c>
    </row>
    <row r="108" spans="1:11" ht="12">
      <c r="A108" s="39" t="s">
        <v>640</v>
      </c>
      <c r="B108" s="39" t="s">
        <v>410</v>
      </c>
      <c r="C108" s="374">
        <v>2350</v>
      </c>
      <c r="D108" s="369">
        <v>13</v>
      </c>
      <c r="E108" s="369">
        <v>17629.180953025818</v>
      </c>
      <c r="F108" s="369">
        <v>268483</v>
      </c>
      <c r="G108" s="471">
        <v>10.945404445</v>
      </c>
      <c r="H108" s="471">
        <v>6.625</v>
      </c>
      <c r="I108" s="472">
        <v>165213652</v>
      </c>
      <c r="J108" s="39"/>
      <c r="K108" s="443" t="s">
        <v>641</v>
      </c>
    </row>
    <row r="109" spans="1:11" ht="12">
      <c r="A109" s="39" t="s">
        <v>642</v>
      </c>
      <c r="B109" s="39" t="s">
        <v>392</v>
      </c>
      <c r="C109" s="374">
        <v>1770</v>
      </c>
      <c r="D109" s="369">
        <v>43.5</v>
      </c>
      <c r="E109" s="369">
        <v>52707.5468108654</v>
      </c>
      <c r="F109" s="369">
        <v>13623528</v>
      </c>
      <c r="G109" s="471">
        <v>1.6652338800000002</v>
      </c>
      <c r="H109" s="471">
        <v>0.4</v>
      </c>
      <c r="I109" s="472">
        <v>416308470</v>
      </c>
      <c r="J109" s="39"/>
      <c r="K109" s="443" t="s">
        <v>643</v>
      </c>
    </row>
    <row r="110" spans="1:11" ht="12">
      <c r="A110" s="39" t="s">
        <v>644</v>
      </c>
      <c r="B110" s="39" t="s">
        <v>460</v>
      </c>
      <c r="C110" s="374">
        <v>1770</v>
      </c>
      <c r="D110" s="369">
        <v>503.5</v>
      </c>
      <c r="E110" s="369">
        <v>2152712.535682678</v>
      </c>
      <c r="F110" s="369">
        <v>41809902</v>
      </c>
      <c r="G110" s="471">
        <v>32.1941536875</v>
      </c>
      <c r="H110" s="471">
        <v>5.75</v>
      </c>
      <c r="I110" s="472">
        <v>559898325</v>
      </c>
      <c r="J110" s="39"/>
      <c r="K110" s="443" t="s">
        <v>645</v>
      </c>
    </row>
    <row r="111" spans="1:11" ht="12">
      <c r="A111" s="39" t="s">
        <v>646</v>
      </c>
      <c r="B111" s="39" t="s">
        <v>410</v>
      </c>
      <c r="C111" s="374">
        <v>8770</v>
      </c>
      <c r="D111" s="369">
        <v>19</v>
      </c>
      <c r="E111" s="369">
        <v>36960.11685562134</v>
      </c>
      <c r="F111" s="369">
        <v>346682</v>
      </c>
      <c r="G111" s="471">
        <v>12.9375</v>
      </c>
      <c r="H111" s="471">
        <v>11.5</v>
      </c>
      <c r="I111" s="472">
        <v>112500000</v>
      </c>
      <c r="J111" s="39"/>
      <c r="K111" s="443" t="s">
        <v>647</v>
      </c>
    </row>
    <row r="112" spans="1:11" ht="12">
      <c r="A112" s="39" t="s">
        <v>648</v>
      </c>
      <c r="B112" s="39" t="s">
        <v>410</v>
      </c>
      <c r="C112" s="374">
        <v>1770</v>
      </c>
      <c r="D112" s="369">
        <v>1</v>
      </c>
      <c r="E112" s="369">
        <v>204.9739990234375</v>
      </c>
      <c r="F112" s="369">
        <v>37268</v>
      </c>
      <c r="G112" s="471">
        <v>1.0737892875000001</v>
      </c>
      <c r="H112" s="471">
        <v>0.625</v>
      </c>
      <c r="I112" s="472">
        <v>171806286</v>
      </c>
      <c r="J112" s="39"/>
      <c r="K112" s="443" t="s">
        <v>649</v>
      </c>
    </row>
    <row r="113" spans="1:11" ht="12">
      <c r="A113" s="39" t="s">
        <v>650</v>
      </c>
      <c r="B113" s="39" t="s">
        <v>493</v>
      </c>
      <c r="C113" s="374">
        <v>4570</v>
      </c>
      <c r="D113" s="369">
        <v>53.5</v>
      </c>
      <c r="E113" s="369">
        <v>170363.2826819755</v>
      </c>
      <c r="F113" s="369">
        <v>12719801</v>
      </c>
      <c r="G113" s="471">
        <v>90.70070595295</v>
      </c>
      <c r="H113" s="471">
        <v>1.345</v>
      </c>
      <c r="I113" s="472">
        <v>6743546911</v>
      </c>
      <c r="J113" s="39"/>
      <c r="K113" s="443" t="s">
        <v>651</v>
      </c>
    </row>
    <row r="114" spans="1:11" ht="12">
      <c r="A114" s="39" t="s">
        <v>652</v>
      </c>
      <c r="B114" s="39" t="s">
        <v>653</v>
      </c>
      <c r="C114" s="374">
        <v>8980</v>
      </c>
      <c r="D114" s="369">
        <v>14</v>
      </c>
      <c r="E114" s="369">
        <v>49954.82829284668</v>
      </c>
      <c r="F114" s="369">
        <v>182757</v>
      </c>
      <c r="G114" s="471">
        <v>2.08669552</v>
      </c>
      <c r="H114" s="471">
        <v>26</v>
      </c>
      <c r="I114" s="472">
        <v>8025752</v>
      </c>
      <c r="J114" s="39"/>
      <c r="K114" s="443" t="s">
        <v>654</v>
      </c>
    </row>
    <row r="115" spans="1:11" ht="12">
      <c r="A115" s="39" t="s">
        <v>655</v>
      </c>
      <c r="B115" s="39" t="s">
        <v>410</v>
      </c>
      <c r="C115" s="374">
        <v>6570</v>
      </c>
      <c r="D115" s="369">
        <v>4231</v>
      </c>
      <c r="E115" s="369">
        <v>9613227.797446847</v>
      </c>
      <c r="F115" s="369">
        <v>5792914</v>
      </c>
      <c r="G115" s="471">
        <v>252.0477585</v>
      </c>
      <c r="H115" s="471">
        <v>171</v>
      </c>
      <c r="I115" s="472">
        <v>147396350</v>
      </c>
      <c r="J115" s="39"/>
      <c r="K115" s="443" t="s">
        <v>656</v>
      </c>
    </row>
    <row r="116" spans="1:11" ht="12">
      <c r="A116" s="39" t="s">
        <v>657</v>
      </c>
      <c r="B116" s="39" t="s">
        <v>410</v>
      </c>
      <c r="C116" s="374">
        <v>8770</v>
      </c>
      <c r="D116" s="369">
        <v>6.5</v>
      </c>
      <c r="E116" s="369">
        <v>15653.4794921875</v>
      </c>
      <c r="F116" s="369">
        <v>136085</v>
      </c>
      <c r="G116" s="471">
        <v>9.29867989</v>
      </c>
      <c r="H116" s="471">
        <v>11.5</v>
      </c>
      <c r="I116" s="472">
        <v>80858086</v>
      </c>
      <c r="J116" s="39"/>
      <c r="K116" s="443" t="s">
        <v>658</v>
      </c>
    </row>
    <row r="117" spans="1:11" ht="12">
      <c r="A117" s="39" t="s">
        <v>659</v>
      </c>
      <c r="B117" s="39" t="s">
        <v>396</v>
      </c>
      <c r="C117" s="374">
        <v>5550</v>
      </c>
      <c r="D117" s="369">
        <v>117</v>
      </c>
      <c r="E117" s="369">
        <v>591686.2420330048</v>
      </c>
      <c r="F117" s="369">
        <v>272049</v>
      </c>
      <c r="G117" s="471">
        <v>45.4718075</v>
      </c>
      <c r="H117" s="471">
        <v>217</v>
      </c>
      <c r="I117" s="472">
        <v>20954750</v>
      </c>
      <c r="J117" s="39"/>
      <c r="K117" s="443" t="s">
        <v>660</v>
      </c>
    </row>
    <row r="118" spans="1:11" ht="12">
      <c r="A118" s="39" t="s">
        <v>661</v>
      </c>
      <c r="B118" s="39" t="s">
        <v>463</v>
      </c>
      <c r="C118" s="374">
        <v>2750</v>
      </c>
      <c r="D118" s="369">
        <v>27.5</v>
      </c>
      <c r="E118" s="369">
        <v>132577.50788879395</v>
      </c>
      <c r="F118" s="369">
        <v>110006</v>
      </c>
      <c r="G118" s="471">
        <v>33.902565900000006</v>
      </c>
      <c r="H118" s="471">
        <v>122.50000000000001</v>
      </c>
      <c r="I118" s="472">
        <v>27675564</v>
      </c>
      <c r="J118" s="39"/>
      <c r="K118" s="443" t="s">
        <v>662</v>
      </c>
    </row>
    <row r="119" spans="1:11" ht="12">
      <c r="A119" s="39" t="s">
        <v>663</v>
      </c>
      <c r="B119" s="39" t="s">
        <v>396</v>
      </c>
      <c r="C119" s="374">
        <v>8770</v>
      </c>
      <c r="D119" s="369">
        <v>50.5</v>
      </c>
      <c r="E119" s="369">
        <v>468239.62816619873</v>
      </c>
      <c r="F119" s="369">
        <v>308089</v>
      </c>
      <c r="G119" s="471">
        <v>44.86805</v>
      </c>
      <c r="H119" s="471">
        <v>153.5</v>
      </c>
      <c r="I119" s="472">
        <v>29230000</v>
      </c>
      <c r="J119" s="39"/>
      <c r="K119" s="443" t="s">
        <v>664</v>
      </c>
    </row>
    <row r="120" spans="1:11" ht="12">
      <c r="A120" s="39" t="s">
        <v>665</v>
      </c>
      <c r="B120" s="39" t="s">
        <v>416</v>
      </c>
      <c r="C120" s="374">
        <v>1770</v>
      </c>
      <c r="D120" s="369">
        <v>237</v>
      </c>
      <c r="E120" s="369">
        <v>962201.428440094</v>
      </c>
      <c r="F120" s="369">
        <v>1243661</v>
      </c>
      <c r="G120" s="471">
        <v>71.496649455</v>
      </c>
      <c r="H120" s="471">
        <v>73.5</v>
      </c>
      <c r="I120" s="472">
        <v>97274353</v>
      </c>
      <c r="J120" s="39"/>
      <c r="K120" s="443" t="s">
        <v>666</v>
      </c>
    </row>
    <row r="121" spans="1:11" ht="12">
      <c r="A121" s="39" t="s">
        <v>667</v>
      </c>
      <c r="B121" s="39" t="s">
        <v>668</v>
      </c>
      <c r="C121" s="374">
        <v>3760</v>
      </c>
      <c r="D121" s="369">
        <v>8</v>
      </c>
      <c r="E121" s="369">
        <v>17837.276000976562</v>
      </c>
      <c r="F121" s="369">
        <v>547913</v>
      </c>
      <c r="G121" s="471">
        <v>1.8852456</v>
      </c>
      <c r="H121" s="471">
        <v>3.75</v>
      </c>
      <c r="I121" s="472">
        <v>50273216</v>
      </c>
      <c r="J121" s="39"/>
      <c r="K121" s="443" t="s">
        <v>431</v>
      </c>
    </row>
    <row r="122" spans="1:11" ht="12">
      <c r="A122" s="39" t="s">
        <v>669</v>
      </c>
      <c r="B122" s="39" t="s">
        <v>670</v>
      </c>
      <c r="C122" s="374">
        <v>530</v>
      </c>
      <c r="D122" s="369">
        <v>467</v>
      </c>
      <c r="E122" s="369">
        <v>875767.5901621431</v>
      </c>
      <c r="F122" s="369">
        <v>54095914</v>
      </c>
      <c r="G122" s="471">
        <v>27.68577966</v>
      </c>
      <c r="H122" s="471">
        <v>2.25</v>
      </c>
      <c r="I122" s="472">
        <v>1230479096</v>
      </c>
      <c r="J122" s="39"/>
      <c r="K122" s="443" t="s">
        <v>671</v>
      </c>
    </row>
    <row r="123" spans="1:11" ht="12">
      <c r="A123" s="39" t="s">
        <v>673</v>
      </c>
      <c r="B123" s="39" t="s">
        <v>620</v>
      </c>
      <c r="C123" s="374">
        <v>2750</v>
      </c>
      <c r="D123" s="369">
        <v>5</v>
      </c>
      <c r="E123" s="369">
        <v>7184.158447265625</v>
      </c>
      <c r="F123" s="369">
        <v>4454</v>
      </c>
      <c r="G123" s="471">
        <v>11.603869875000001</v>
      </c>
      <c r="H123" s="471">
        <v>152.5</v>
      </c>
      <c r="I123" s="472">
        <v>7609095</v>
      </c>
      <c r="J123" s="39"/>
      <c r="K123" s="443" t="s">
        <v>425</v>
      </c>
    </row>
    <row r="124" spans="1:11" ht="12">
      <c r="A124" s="39" t="s">
        <v>674</v>
      </c>
      <c r="B124" s="39" t="s">
        <v>546</v>
      </c>
      <c r="C124" s="374">
        <v>9530</v>
      </c>
      <c r="D124" s="369">
        <v>26.5</v>
      </c>
      <c r="E124" s="369">
        <v>170837.15756607056</v>
      </c>
      <c r="F124" s="369">
        <v>184162</v>
      </c>
      <c r="G124" s="471">
        <v>57.65975519999999</v>
      </c>
      <c r="H124" s="471">
        <v>96</v>
      </c>
      <c r="I124" s="472">
        <v>60062245</v>
      </c>
      <c r="J124" s="39"/>
      <c r="K124" s="443" t="s">
        <v>675</v>
      </c>
    </row>
    <row r="125" spans="1:11" ht="12">
      <c r="A125" s="39" t="s">
        <v>676</v>
      </c>
      <c r="B125" s="39" t="s">
        <v>551</v>
      </c>
      <c r="C125" s="374">
        <v>530</v>
      </c>
      <c r="D125" s="369">
        <v>12</v>
      </c>
      <c r="E125" s="369">
        <v>44142.53935337067</v>
      </c>
      <c r="F125" s="369">
        <v>86159</v>
      </c>
      <c r="G125" s="471">
        <v>126.4575</v>
      </c>
      <c r="H125" s="471">
        <v>50</v>
      </c>
      <c r="I125" s="472">
        <v>252915000</v>
      </c>
      <c r="J125" s="39"/>
      <c r="K125" s="443" t="s">
        <v>677</v>
      </c>
    </row>
    <row r="126" spans="1:11" ht="12">
      <c r="A126" s="39" t="s">
        <v>678</v>
      </c>
      <c r="B126" s="39" t="s">
        <v>679</v>
      </c>
      <c r="C126" s="374">
        <v>530</v>
      </c>
      <c r="D126" s="369">
        <v>39.5</v>
      </c>
      <c r="E126" s="369">
        <v>35632.70252394676</v>
      </c>
      <c r="F126" s="369">
        <v>8378201</v>
      </c>
      <c r="G126" s="471">
        <v>5.950954466999999</v>
      </c>
      <c r="H126" s="471">
        <v>0.44999999999999996</v>
      </c>
      <c r="I126" s="472">
        <v>1322434326</v>
      </c>
      <c r="J126" s="39"/>
      <c r="K126" s="443" t="s">
        <v>680</v>
      </c>
    </row>
    <row r="127" spans="1:11" ht="12">
      <c r="A127" s="39" t="s">
        <v>681</v>
      </c>
      <c r="B127" s="39" t="s">
        <v>416</v>
      </c>
      <c r="C127" s="374">
        <v>1750</v>
      </c>
      <c r="D127" s="369">
        <v>1</v>
      </c>
      <c r="E127" s="369">
        <v>1384.394100189209</v>
      </c>
      <c r="F127" s="369">
        <v>50375</v>
      </c>
      <c r="G127" s="471">
        <v>12.6878123475</v>
      </c>
      <c r="H127" s="471">
        <v>2.25</v>
      </c>
      <c r="I127" s="472">
        <v>563902771</v>
      </c>
      <c r="J127" s="39"/>
      <c r="K127" s="443" t="s">
        <v>682</v>
      </c>
    </row>
    <row r="128" spans="1:11" ht="12">
      <c r="A128" s="39" t="s">
        <v>683</v>
      </c>
      <c r="B128" s="39" t="s">
        <v>416</v>
      </c>
      <c r="C128" s="374">
        <v>8350</v>
      </c>
      <c r="D128" s="369">
        <v>5.5</v>
      </c>
      <c r="E128" s="369">
        <v>10236.004104614258</v>
      </c>
      <c r="F128" s="369">
        <v>130828</v>
      </c>
      <c r="G128" s="471">
        <v>8.51349545</v>
      </c>
      <c r="H128" s="471">
        <v>8.5</v>
      </c>
      <c r="I128" s="472">
        <v>100158770</v>
      </c>
      <c r="J128" s="39"/>
      <c r="K128" s="443" t="s">
        <v>684</v>
      </c>
    </row>
    <row r="129" spans="1:11" ht="12">
      <c r="A129" s="39" t="s">
        <v>683</v>
      </c>
      <c r="B129" s="39" t="s">
        <v>685</v>
      </c>
      <c r="C129" s="374">
        <v>8350</v>
      </c>
      <c r="D129" s="369">
        <v>0</v>
      </c>
      <c r="E129" s="369">
        <v>0</v>
      </c>
      <c r="F129" s="369">
        <v>0</v>
      </c>
      <c r="G129" s="471">
        <v>5.1923079</v>
      </c>
      <c r="H129" s="471">
        <v>67.5</v>
      </c>
      <c r="I129" s="472">
        <v>7692308</v>
      </c>
      <c r="J129" s="39"/>
      <c r="K129" s="443" t="s">
        <v>684</v>
      </c>
    </row>
    <row r="130" spans="1:11" ht="12">
      <c r="A130" s="39" t="s">
        <v>686</v>
      </c>
      <c r="B130" s="39" t="s">
        <v>410</v>
      </c>
      <c r="C130" s="374">
        <v>8990</v>
      </c>
      <c r="D130" s="369">
        <v>366</v>
      </c>
      <c r="E130" s="369">
        <v>1850500.2219893932</v>
      </c>
      <c r="F130" s="369">
        <v>48181855</v>
      </c>
      <c r="G130" s="471">
        <v>17.0627035</v>
      </c>
      <c r="H130" s="471">
        <v>5.125</v>
      </c>
      <c r="I130" s="472">
        <v>332930800</v>
      </c>
      <c r="J130" s="39"/>
      <c r="K130" s="443" t="s">
        <v>687</v>
      </c>
    </row>
    <row r="131" spans="1:11" ht="12">
      <c r="A131" s="39" t="s">
        <v>688</v>
      </c>
      <c r="B131" s="39" t="s">
        <v>463</v>
      </c>
      <c r="C131" s="374">
        <v>2790</v>
      </c>
      <c r="D131" s="369">
        <v>68.5</v>
      </c>
      <c r="E131" s="369">
        <v>145534.93452072144</v>
      </c>
      <c r="F131" s="369">
        <v>333799</v>
      </c>
      <c r="G131" s="471">
        <v>48.71574115875</v>
      </c>
      <c r="H131" s="471">
        <v>46.125</v>
      </c>
      <c r="I131" s="472">
        <v>105616783</v>
      </c>
      <c r="J131" s="39"/>
      <c r="K131" s="443" t="s">
        <v>689</v>
      </c>
    </row>
    <row r="132" spans="1:11" ht="12">
      <c r="A132" s="39" t="s">
        <v>690</v>
      </c>
      <c r="B132" s="39" t="s">
        <v>599</v>
      </c>
      <c r="C132" s="374">
        <v>9570</v>
      </c>
      <c r="D132" s="369">
        <v>19.5</v>
      </c>
      <c r="E132" s="369">
        <v>16763.41478919983</v>
      </c>
      <c r="F132" s="369">
        <v>445447</v>
      </c>
      <c r="G132" s="471">
        <v>3.7851205125</v>
      </c>
      <c r="H132" s="471">
        <v>3.75</v>
      </c>
      <c r="I132" s="472">
        <v>100936547</v>
      </c>
      <c r="J132" s="39"/>
      <c r="K132" s="443" t="s">
        <v>691</v>
      </c>
    </row>
    <row r="133" spans="1:11" ht="12">
      <c r="A133" s="39" t="s">
        <v>692</v>
      </c>
      <c r="B133" s="39" t="s">
        <v>460</v>
      </c>
      <c r="C133" s="374">
        <v>1770</v>
      </c>
      <c r="D133" s="369">
        <v>59.5</v>
      </c>
      <c r="E133" s="369">
        <v>60227.10951042175</v>
      </c>
      <c r="F133" s="369">
        <v>12302788</v>
      </c>
      <c r="G133" s="471">
        <v>5.31836245175</v>
      </c>
      <c r="H133" s="471">
        <v>0.475</v>
      </c>
      <c r="I133" s="472">
        <v>1119655253</v>
      </c>
      <c r="J133" s="39"/>
      <c r="K133" s="443" t="s">
        <v>693</v>
      </c>
    </row>
    <row r="134" spans="1:11" ht="12">
      <c r="A134" s="39" t="s">
        <v>694</v>
      </c>
      <c r="B134" s="39" t="s">
        <v>410</v>
      </c>
      <c r="C134" s="374">
        <v>8630</v>
      </c>
      <c r="D134" s="369">
        <v>30</v>
      </c>
      <c r="E134" s="369">
        <v>129931.96384811401</v>
      </c>
      <c r="F134" s="369">
        <v>111744</v>
      </c>
      <c r="G134" s="471">
        <v>35.296780365000004</v>
      </c>
      <c r="H134" s="471">
        <v>115.5</v>
      </c>
      <c r="I134" s="472">
        <v>30559983</v>
      </c>
      <c r="J134" s="39"/>
      <c r="K134" s="443" t="s">
        <v>695</v>
      </c>
    </row>
    <row r="135" spans="1:11" ht="12">
      <c r="A135" s="39" t="s">
        <v>696</v>
      </c>
      <c r="B135" s="39" t="s">
        <v>697</v>
      </c>
      <c r="C135" s="374">
        <v>4570</v>
      </c>
      <c r="D135" s="369">
        <v>61.5</v>
      </c>
      <c r="E135" s="369">
        <v>1428121.1355113983</v>
      </c>
      <c r="F135" s="369">
        <v>1640812</v>
      </c>
      <c r="G135" s="471">
        <v>389.56814106999997</v>
      </c>
      <c r="H135" s="471">
        <v>89.5</v>
      </c>
      <c r="I135" s="472">
        <v>435271666</v>
      </c>
      <c r="J135" s="39"/>
      <c r="K135" s="443" t="s">
        <v>698</v>
      </c>
    </row>
    <row r="136" spans="1:11" ht="12">
      <c r="A136" s="39" t="s">
        <v>700</v>
      </c>
      <c r="B136" s="39" t="s">
        <v>410</v>
      </c>
      <c r="C136" s="374">
        <v>1770</v>
      </c>
      <c r="D136" s="369">
        <v>414.5</v>
      </c>
      <c r="E136" s="369">
        <v>1403833.9492329918</v>
      </c>
      <c r="F136" s="369">
        <v>27871883</v>
      </c>
      <c r="G136" s="471">
        <v>23.34452685075</v>
      </c>
      <c r="H136" s="471">
        <v>5.425</v>
      </c>
      <c r="I136" s="472">
        <v>430313859</v>
      </c>
      <c r="J136" s="39"/>
      <c r="K136" s="443" t="s">
        <v>701</v>
      </c>
    </row>
    <row r="137" spans="1:11" ht="12">
      <c r="A137" s="39" t="s">
        <v>368</v>
      </c>
      <c r="B137" s="39" t="s">
        <v>389</v>
      </c>
      <c r="C137" s="374">
        <v>8770</v>
      </c>
      <c r="D137" s="369">
        <v>62.5</v>
      </c>
      <c r="E137" s="369">
        <v>201887.39055156708</v>
      </c>
      <c r="F137" s="369">
        <v>302337</v>
      </c>
      <c r="G137" s="471">
        <v>37.036796415</v>
      </c>
      <c r="H137" s="471">
        <v>70.5</v>
      </c>
      <c r="I137" s="472">
        <v>52534463</v>
      </c>
      <c r="J137" s="39"/>
      <c r="K137" s="443" t="s">
        <v>390</v>
      </c>
    </row>
    <row r="138" spans="1:11" ht="12">
      <c r="A138" s="39" t="s">
        <v>702</v>
      </c>
      <c r="B138" s="39" t="s">
        <v>416</v>
      </c>
      <c r="C138" s="374">
        <v>1770</v>
      </c>
      <c r="D138" s="369">
        <v>115</v>
      </c>
      <c r="E138" s="369">
        <v>638360.2545757294</v>
      </c>
      <c r="F138" s="369">
        <v>2725056</v>
      </c>
      <c r="G138" s="471">
        <v>46.840928940000005</v>
      </c>
      <c r="H138" s="471">
        <v>26</v>
      </c>
      <c r="I138" s="472">
        <v>180157419</v>
      </c>
      <c r="J138" s="39"/>
      <c r="K138" s="443" t="s">
        <v>703</v>
      </c>
    </row>
    <row r="139" spans="1:11" ht="12">
      <c r="A139" s="39" t="s">
        <v>704</v>
      </c>
      <c r="B139" s="39" t="s">
        <v>463</v>
      </c>
      <c r="C139" s="374">
        <v>5750</v>
      </c>
      <c r="D139" s="369">
        <v>11.5</v>
      </c>
      <c r="E139" s="369">
        <v>31022.256839752197</v>
      </c>
      <c r="F139" s="369">
        <v>18424</v>
      </c>
      <c r="G139" s="471">
        <v>16.494896</v>
      </c>
      <c r="H139" s="471">
        <v>176</v>
      </c>
      <c r="I139" s="472">
        <v>9372100</v>
      </c>
      <c r="J139" s="39"/>
      <c r="K139" s="443" t="s">
        <v>483</v>
      </c>
    </row>
    <row r="140" spans="1:11" ht="12">
      <c r="A140" s="39" t="s">
        <v>705</v>
      </c>
      <c r="B140" s="39" t="s">
        <v>706</v>
      </c>
      <c r="C140" s="374">
        <v>4570</v>
      </c>
      <c r="D140" s="369">
        <v>108.5</v>
      </c>
      <c r="E140" s="369">
        <v>1189227.2484874725</v>
      </c>
      <c r="F140" s="369">
        <v>4327166</v>
      </c>
      <c r="G140" s="471">
        <v>94.9726504</v>
      </c>
      <c r="H140" s="471">
        <v>26.5</v>
      </c>
      <c r="I140" s="472">
        <v>358387360</v>
      </c>
      <c r="J140" s="39"/>
      <c r="K140" s="443" t="s">
        <v>707</v>
      </c>
    </row>
    <row r="141" spans="1:11" ht="12">
      <c r="A141" s="39" t="s">
        <v>708</v>
      </c>
      <c r="B141" s="39" t="s">
        <v>709</v>
      </c>
      <c r="C141" s="374">
        <v>1770</v>
      </c>
      <c r="D141" s="369">
        <v>11</v>
      </c>
      <c r="E141" s="369">
        <v>7582.240250587463</v>
      </c>
      <c r="F141" s="369">
        <v>366048</v>
      </c>
      <c r="G141" s="471">
        <v>1.9905405</v>
      </c>
      <c r="H141" s="471">
        <v>2</v>
      </c>
      <c r="I141" s="472">
        <v>99527025</v>
      </c>
      <c r="J141" s="39"/>
      <c r="K141" s="443" t="s">
        <v>710</v>
      </c>
    </row>
    <row r="142" spans="1:11" ht="12">
      <c r="A142" s="39" t="s">
        <v>711</v>
      </c>
      <c r="B142" s="39" t="s">
        <v>396</v>
      </c>
      <c r="C142" s="374">
        <v>2790</v>
      </c>
      <c r="D142" s="369">
        <v>75</v>
      </c>
      <c r="E142" s="369">
        <v>235884.550096035</v>
      </c>
      <c r="F142" s="369">
        <v>186390</v>
      </c>
      <c r="G142" s="471">
        <v>50.0018537</v>
      </c>
      <c r="H142" s="471">
        <v>146</v>
      </c>
      <c r="I142" s="472">
        <v>34247845</v>
      </c>
      <c r="J142" s="39"/>
      <c r="K142" s="443" t="s">
        <v>421</v>
      </c>
    </row>
    <row r="143" spans="1:11" ht="12">
      <c r="A143" s="39" t="s">
        <v>712</v>
      </c>
      <c r="B143" s="39" t="s">
        <v>713</v>
      </c>
      <c r="C143" s="374">
        <v>2790</v>
      </c>
      <c r="D143" s="369">
        <v>6</v>
      </c>
      <c r="E143" s="369">
        <v>27839.47438430786</v>
      </c>
      <c r="F143" s="369">
        <v>687225</v>
      </c>
      <c r="G143" s="471">
        <v>12.70113399</v>
      </c>
      <c r="H143" s="471">
        <v>4.5</v>
      </c>
      <c r="I143" s="472">
        <v>282247422</v>
      </c>
      <c r="J143" s="39"/>
      <c r="K143" s="443" t="s">
        <v>714</v>
      </c>
    </row>
    <row r="144" spans="1:11" ht="12">
      <c r="A144" s="39" t="s">
        <v>715</v>
      </c>
      <c r="B144" s="39" t="s">
        <v>716</v>
      </c>
      <c r="C144" s="374">
        <v>2350</v>
      </c>
      <c r="D144" s="369">
        <v>23.5</v>
      </c>
      <c r="E144" s="369">
        <v>1512869.7007303238</v>
      </c>
      <c r="F144" s="369">
        <v>538429</v>
      </c>
      <c r="G144" s="471">
        <v>40.418703125</v>
      </c>
      <c r="H144" s="471">
        <v>312.5</v>
      </c>
      <c r="I144" s="472">
        <v>12933985</v>
      </c>
      <c r="J144" s="39"/>
      <c r="K144" s="443" t="s">
        <v>608</v>
      </c>
    </row>
    <row r="145" spans="1:11" ht="12">
      <c r="A145" s="39" t="s">
        <v>717</v>
      </c>
      <c r="B145" s="39" t="s">
        <v>416</v>
      </c>
      <c r="C145" s="374">
        <v>4570</v>
      </c>
      <c r="D145" s="369">
        <v>3</v>
      </c>
      <c r="E145" s="369">
        <v>5820.792327880859</v>
      </c>
      <c r="F145" s="369">
        <v>3800</v>
      </c>
      <c r="G145" s="471">
        <v>37.59838425</v>
      </c>
      <c r="H145" s="471">
        <v>147.5</v>
      </c>
      <c r="I145" s="472">
        <v>25490430</v>
      </c>
      <c r="J145" s="39"/>
      <c r="K145" s="443" t="s">
        <v>641</v>
      </c>
    </row>
    <row r="146" spans="1:11" ht="12">
      <c r="A146" s="39" t="s">
        <v>718</v>
      </c>
      <c r="B146" s="39" t="s">
        <v>599</v>
      </c>
      <c r="C146" s="374">
        <v>1350</v>
      </c>
      <c r="D146" s="369">
        <v>6.5</v>
      </c>
      <c r="E146" s="369">
        <v>6600.420571804047</v>
      </c>
      <c r="F146" s="369">
        <v>4759</v>
      </c>
      <c r="G146" s="471">
        <v>3.4340183399999997</v>
      </c>
      <c r="H146" s="471">
        <v>141</v>
      </c>
      <c r="I146" s="472">
        <v>2435474</v>
      </c>
      <c r="J146" s="39"/>
      <c r="K146" s="443" t="s">
        <v>564</v>
      </c>
    </row>
    <row r="147" spans="1:11" ht="12">
      <c r="A147" s="39" t="s">
        <v>719</v>
      </c>
      <c r="B147" s="39" t="s">
        <v>463</v>
      </c>
      <c r="C147" s="374">
        <v>4570</v>
      </c>
      <c r="D147" s="369">
        <v>26.5</v>
      </c>
      <c r="E147" s="369">
        <v>577895.2291870117</v>
      </c>
      <c r="F147" s="369">
        <v>46371</v>
      </c>
      <c r="G147" s="471">
        <v>63.768003875</v>
      </c>
      <c r="H147" s="471">
        <v>1262.5</v>
      </c>
      <c r="I147" s="472">
        <v>5050931</v>
      </c>
      <c r="J147" s="39"/>
      <c r="K147" s="443" t="s">
        <v>485</v>
      </c>
    </row>
    <row r="148" spans="1:11" ht="12">
      <c r="A148" s="39" t="s">
        <v>720</v>
      </c>
      <c r="B148" s="39" t="s">
        <v>721</v>
      </c>
      <c r="C148" s="374">
        <v>8980</v>
      </c>
      <c r="D148" s="369">
        <v>0</v>
      </c>
      <c r="E148" s="369">
        <v>0</v>
      </c>
      <c r="F148" s="369">
        <v>0</v>
      </c>
      <c r="G148" s="471">
        <v>0</v>
      </c>
      <c r="H148" s="471">
        <v>0</v>
      </c>
      <c r="I148" s="472">
        <v>213262301</v>
      </c>
      <c r="J148" s="39"/>
      <c r="K148" s="443" t="s">
        <v>722</v>
      </c>
    </row>
    <row r="149" spans="1:11" ht="12">
      <c r="A149" s="39" t="s">
        <v>723</v>
      </c>
      <c r="B149" s="39" t="s">
        <v>724</v>
      </c>
      <c r="C149" s="374">
        <v>8770</v>
      </c>
      <c r="D149" s="369">
        <v>83</v>
      </c>
      <c r="E149" s="369">
        <v>236519.58107185364</v>
      </c>
      <c r="F149" s="369">
        <v>21569135</v>
      </c>
      <c r="G149" s="471">
        <v>2.533999875</v>
      </c>
      <c r="H149" s="471">
        <v>1.375</v>
      </c>
      <c r="I149" s="472">
        <v>184290900</v>
      </c>
      <c r="J149" s="39"/>
      <c r="K149" s="443" t="s">
        <v>455</v>
      </c>
    </row>
    <row r="150" spans="1:11" ht="12">
      <c r="A150" s="39" t="s">
        <v>725</v>
      </c>
      <c r="B150" s="39" t="s">
        <v>410</v>
      </c>
      <c r="C150" s="374">
        <v>9530</v>
      </c>
      <c r="D150" s="369">
        <v>1706</v>
      </c>
      <c r="E150" s="369">
        <v>3082479.963605374</v>
      </c>
      <c r="F150" s="369">
        <v>16613028</v>
      </c>
      <c r="G150" s="471">
        <v>66.55551493</v>
      </c>
      <c r="H150" s="471">
        <v>17</v>
      </c>
      <c r="I150" s="472">
        <v>391503029</v>
      </c>
      <c r="J150" s="39"/>
      <c r="K150" s="443" t="s">
        <v>726</v>
      </c>
    </row>
    <row r="151" spans="1:11" ht="12">
      <c r="A151" s="39" t="s">
        <v>727</v>
      </c>
      <c r="B151" s="39" t="s">
        <v>476</v>
      </c>
      <c r="C151" s="374">
        <v>8770</v>
      </c>
      <c r="D151" s="369">
        <v>7.5</v>
      </c>
      <c r="E151" s="369">
        <v>2587.5991587035824</v>
      </c>
      <c r="F151" s="369">
        <v>1758157</v>
      </c>
      <c r="G151" s="471">
        <v>0.699993933</v>
      </c>
      <c r="H151" s="471">
        <v>0.15</v>
      </c>
      <c r="I151" s="472">
        <v>466662622</v>
      </c>
      <c r="J151" s="39"/>
      <c r="K151" s="443" t="s">
        <v>483</v>
      </c>
    </row>
    <row r="152" spans="1:11" ht="12">
      <c r="A152" s="39" t="s">
        <v>728</v>
      </c>
      <c r="B152" s="39" t="s">
        <v>520</v>
      </c>
      <c r="C152" s="374">
        <v>1770</v>
      </c>
      <c r="D152" s="369">
        <v>3.5</v>
      </c>
      <c r="E152" s="369">
        <v>13296.18896484375</v>
      </c>
      <c r="F152" s="369">
        <v>64894</v>
      </c>
      <c r="G152" s="471">
        <v>6.59289102</v>
      </c>
      <c r="H152" s="471">
        <v>20.5</v>
      </c>
      <c r="I152" s="472">
        <v>32160444</v>
      </c>
      <c r="J152" s="39"/>
      <c r="K152" s="443" t="s">
        <v>455</v>
      </c>
    </row>
    <row r="153" spans="1:11" ht="12">
      <c r="A153" s="39" t="s">
        <v>729</v>
      </c>
      <c r="B153" s="39" t="s">
        <v>410</v>
      </c>
      <c r="C153" s="374">
        <v>9530</v>
      </c>
      <c r="D153" s="369">
        <v>53.5</v>
      </c>
      <c r="E153" s="369">
        <v>79271.32711791992</v>
      </c>
      <c r="F153" s="369">
        <v>436087</v>
      </c>
      <c r="G153" s="471">
        <v>8.00578484</v>
      </c>
      <c r="H153" s="471">
        <v>17</v>
      </c>
      <c r="I153" s="472">
        <v>47092852</v>
      </c>
      <c r="J153" s="39"/>
      <c r="K153" s="443" t="s">
        <v>730</v>
      </c>
    </row>
    <row r="154" spans="1:11" ht="12">
      <c r="A154" s="39" t="s">
        <v>731</v>
      </c>
      <c r="B154" s="39" t="s">
        <v>392</v>
      </c>
      <c r="C154" s="374">
        <v>1750</v>
      </c>
      <c r="D154" s="369">
        <v>93.5</v>
      </c>
      <c r="E154" s="369">
        <v>190876.26519436203</v>
      </c>
      <c r="F154" s="369">
        <v>5040504</v>
      </c>
      <c r="G154" s="471">
        <v>5.953260354</v>
      </c>
      <c r="H154" s="471">
        <v>3.95</v>
      </c>
      <c r="I154" s="472">
        <v>150715452</v>
      </c>
      <c r="J154" s="39"/>
      <c r="K154" s="443" t="s">
        <v>732</v>
      </c>
    </row>
    <row r="155" spans="1:11" ht="12">
      <c r="A155" s="39" t="s">
        <v>733</v>
      </c>
      <c r="B155" s="39" t="s">
        <v>392</v>
      </c>
      <c r="C155" s="374">
        <v>9530</v>
      </c>
      <c r="D155" s="369">
        <v>13.5</v>
      </c>
      <c r="E155" s="369">
        <v>71368.22261428833</v>
      </c>
      <c r="F155" s="369">
        <v>72448</v>
      </c>
      <c r="G155" s="471">
        <v>36.64728969</v>
      </c>
      <c r="H155" s="471">
        <v>96.5</v>
      </c>
      <c r="I155" s="472">
        <v>37976466</v>
      </c>
      <c r="J155" s="39"/>
      <c r="K155" s="443" t="s">
        <v>734</v>
      </c>
    </row>
    <row r="156" spans="1:11" ht="12">
      <c r="A156" s="39" t="s">
        <v>735</v>
      </c>
      <c r="B156" s="39" t="s">
        <v>410</v>
      </c>
      <c r="C156" s="374">
        <v>5370</v>
      </c>
      <c r="D156" s="369">
        <v>6044.5</v>
      </c>
      <c r="E156" s="369">
        <v>19878448.511954963</v>
      </c>
      <c r="F156" s="369">
        <v>57023792</v>
      </c>
      <c r="G156" s="471">
        <v>415.55897319999997</v>
      </c>
      <c r="H156" s="471">
        <v>37</v>
      </c>
      <c r="I156" s="472">
        <v>1123132360</v>
      </c>
      <c r="J156" s="39"/>
      <c r="K156" s="443" t="s">
        <v>736</v>
      </c>
    </row>
    <row r="157" spans="1:11" ht="12">
      <c r="A157" s="39" t="s">
        <v>737</v>
      </c>
      <c r="B157" s="39" t="s">
        <v>410</v>
      </c>
      <c r="C157" s="374">
        <v>530</v>
      </c>
      <c r="D157" s="369">
        <v>119.5</v>
      </c>
      <c r="E157" s="369">
        <v>115278.99504321814</v>
      </c>
      <c r="F157" s="369">
        <v>7742761</v>
      </c>
      <c r="G157" s="471">
        <v>7.5246201822</v>
      </c>
      <c r="H157" s="471">
        <v>1.555</v>
      </c>
      <c r="I157" s="472">
        <v>483898404</v>
      </c>
      <c r="J157" s="39"/>
      <c r="K157" s="443" t="s">
        <v>738</v>
      </c>
    </row>
    <row r="158" spans="1:11" ht="12">
      <c r="A158" s="39" t="s">
        <v>739</v>
      </c>
      <c r="B158" s="39" t="s">
        <v>410</v>
      </c>
      <c r="C158" s="374">
        <v>1770</v>
      </c>
      <c r="D158" s="369">
        <v>19</v>
      </c>
      <c r="E158" s="369">
        <v>25161.909953832626</v>
      </c>
      <c r="F158" s="369">
        <v>2868663</v>
      </c>
      <c r="G158" s="471">
        <v>2.09551692</v>
      </c>
      <c r="H158" s="471">
        <v>0.8750000000000001</v>
      </c>
      <c r="I158" s="472">
        <v>239487648</v>
      </c>
      <c r="J158" s="39"/>
      <c r="K158" s="443" t="s">
        <v>740</v>
      </c>
    </row>
    <row r="159" spans="1:11" ht="12">
      <c r="A159" s="39" t="s">
        <v>741</v>
      </c>
      <c r="B159" s="39" t="s">
        <v>441</v>
      </c>
      <c r="C159" s="374">
        <v>530</v>
      </c>
      <c r="D159" s="369">
        <v>1308.5</v>
      </c>
      <c r="E159" s="369">
        <v>3439840.49112311</v>
      </c>
      <c r="F159" s="369">
        <v>15337783</v>
      </c>
      <c r="G159" s="471">
        <v>72.78538548</v>
      </c>
      <c r="H159" s="471">
        <v>22.25</v>
      </c>
      <c r="I159" s="472">
        <v>327125328</v>
      </c>
      <c r="J159" s="39"/>
      <c r="K159" s="443" t="s">
        <v>742</v>
      </c>
    </row>
    <row r="160" spans="1:11" ht="12">
      <c r="A160" s="39" t="s">
        <v>743</v>
      </c>
      <c r="B160" s="39" t="s">
        <v>476</v>
      </c>
      <c r="C160" s="374">
        <v>5750</v>
      </c>
      <c r="D160" s="369">
        <v>127.5</v>
      </c>
      <c r="E160" s="369">
        <v>231928.33266925812</v>
      </c>
      <c r="F160" s="369">
        <v>63658541</v>
      </c>
      <c r="G160" s="471">
        <v>4.9605886893</v>
      </c>
      <c r="H160" s="471">
        <v>0.345</v>
      </c>
      <c r="I160" s="472">
        <v>1437851794</v>
      </c>
      <c r="J160" s="39"/>
      <c r="K160" s="443" t="s">
        <v>393</v>
      </c>
    </row>
    <row r="161" spans="1:11" ht="12">
      <c r="A161" s="39" t="s">
        <v>744</v>
      </c>
      <c r="B161" s="39" t="s">
        <v>410</v>
      </c>
      <c r="C161" s="374">
        <v>9530</v>
      </c>
      <c r="D161" s="369">
        <v>408</v>
      </c>
      <c r="E161" s="369">
        <v>8954314.314733505</v>
      </c>
      <c r="F161" s="369">
        <v>21016064</v>
      </c>
      <c r="G161" s="471">
        <v>45.8028956</v>
      </c>
      <c r="H161" s="471">
        <v>55.00000000000001</v>
      </c>
      <c r="I161" s="472">
        <v>83277992</v>
      </c>
      <c r="J161" s="39"/>
      <c r="K161" s="443" t="s">
        <v>745</v>
      </c>
    </row>
    <row r="162" spans="1:11" ht="12">
      <c r="A162" s="39" t="s">
        <v>746</v>
      </c>
      <c r="B162" s="39" t="s">
        <v>748</v>
      </c>
      <c r="C162" s="374">
        <v>2750</v>
      </c>
      <c r="D162" s="369">
        <v>14</v>
      </c>
      <c r="E162" s="369">
        <v>41153.17463684082</v>
      </c>
      <c r="F162" s="369">
        <v>5640</v>
      </c>
      <c r="G162" s="471">
        <v>0.888</v>
      </c>
      <c r="H162" s="471">
        <v>740</v>
      </c>
      <c r="I162" s="472">
        <v>120000</v>
      </c>
      <c r="J162" s="39"/>
      <c r="K162" s="443" t="s">
        <v>425</v>
      </c>
    </row>
    <row r="163" spans="1:11" ht="12">
      <c r="A163" s="39" t="s">
        <v>746</v>
      </c>
      <c r="B163" s="39" t="s">
        <v>747</v>
      </c>
      <c r="C163" s="374">
        <v>2750</v>
      </c>
      <c r="D163" s="369">
        <v>1</v>
      </c>
      <c r="E163" s="369">
        <v>27390</v>
      </c>
      <c r="F163" s="369">
        <v>4150</v>
      </c>
      <c r="G163" s="471">
        <v>3.324</v>
      </c>
      <c r="H163" s="471">
        <v>692.5</v>
      </c>
      <c r="I163" s="472">
        <v>480000</v>
      </c>
      <c r="J163" s="39"/>
      <c r="K163" s="443" t="s">
        <v>425</v>
      </c>
    </row>
    <row r="164" spans="1:11" ht="12">
      <c r="A164" s="39" t="s">
        <v>749</v>
      </c>
      <c r="B164" s="39" t="s">
        <v>410</v>
      </c>
      <c r="C164" s="374">
        <v>5550</v>
      </c>
      <c r="D164" s="369">
        <v>16</v>
      </c>
      <c r="E164" s="369">
        <v>83280.1856918335</v>
      </c>
      <c r="F164" s="369">
        <v>23636</v>
      </c>
      <c r="G164" s="471">
        <v>44.966425195</v>
      </c>
      <c r="H164" s="471">
        <v>356.5</v>
      </c>
      <c r="I164" s="472">
        <v>12613303</v>
      </c>
      <c r="J164" s="39"/>
      <c r="K164" s="443" t="s">
        <v>750</v>
      </c>
    </row>
    <row r="165" spans="1:11" ht="12">
      <c r="A165" s="39" t="s">
        <v>751</v>
      </c>
      <c r="B165" s="39" t="s">
        <v>557</v>
      </c>
      <c r="C165" s="374">
        <v>8770</v>
      </c>
      <c r="D165" s="369">
        <v>0.5</v>
      </c>
      <c r="E165" s="369">
        <v>400</v>
      </c>
      <c r="F165" s="369">
        <v>5000</v>
      </c>
      <c r="G165" s="471">
        <v>2.03209275</v>
      </c>
      <c r="H165" s="471">
        <v>7.5</v>
      </c>
      <c r="I165" s="472">
        <v>27094570</v>
      </c>
      <c r="J165" s="39"/>
      <c r="K165" s="443" t="s">
        <v>420</v>
      </c>
    </row>
    <row r="166" spans="1:11" ht="12">
      <c r="A166" s="39" t="s">
        <v>752</v>
      </c>
      <c r="B166" s="39" t="s">
        <v>460</v>
      </c>
      <c r="C166" s="374">
        <v>2350</v>
      </c>
      <c r="D166" s="369">
        <v>572</v>
      </c>
      <c r="E166" s="369">
        <v>7839243.156946778</v>
      </c>
      <c r="F166" s="369">
        <v>12590996</v>
      </c>
      <c r="G166" s="471">
        <v>738.6932917</v>
      </c>
      <c r="H166" s="471">
        <v>65</v>
      </c>
      <c r="I166" s="472">
        <v>1136451218</v>
      </c>
      <c r="J166" s="39"/>
      <c r="K166" s="443" t="s">
        <v>753</v>
      </c>
    </row>
    <row r="167" spans="1:11" ht="12">
      <c r="A167" s="39" t="s">
        <v>754</v>
      </c>
      <c r="B167" s="39" t="s">
        <v>410</v>
      </c>
      <c r="C167" s="374">
        <v>8770</v>
      </c>
      <c r="D167" s="369">
        <v>172</v>
      </c>
      <c r="E167" s="369">
        <v>2348528.431163788</v>
      </c>
      <c r="F167" s="369">
        <v>123105</v>
      </c>
      <c r="G167" s="471">
        <v>277.3904892</v>
      </c>
      <c r="H167" s="471">
        <v>2039.9999999999998</v>
      </c>
      <c r="I167" s="472">
        <v>13597573</v>
      </c>
      <c r="J167" s="39"/>
      <c r="K167" s="443" t="s">
        <v>755</v>
      </c>
    </row>
    <row r="168" spans="1:11" ht="12">
      <c r="A168" s="39" t="s">
        <v>756</v>
      </c>
      <c r="B168" s="39" t="s">
        <v>460</v>
      </c>
      <c r="C168" s="374">
        <v>8980</v>
      </c>
      <c r="D168" s="369">
        <v>159.5</v>
      </c>
      <c r="E168" s="369">
        <v>4093588.7031345367</v>
      </c>
      <c r="F168" s="369">
        <v>2158449</v>
      </c>
      <c r="G168" s="471">
        <v>399.374998935</v>
      </c>
      <c r="H168" s="471">
        <v>195.25</v>
      </c>
      <c r="I168" s="472">
        <v>204545454</v>
      </c>
      <c r="J168" s="39"/>
      <c r="K168" s="443" t="s">
        <v>757</v>
      </c>
    </row>
    <row r="169" spans="1:11" ht="12">
      <c r="A169" s="39" t="s">
        <v>758</v>
      </c>
      <c r="B169" s="39" t="s">
        <v>410</v>
      </c>
      <c r="C169" s="374">
        <v>1770</v>
      </c>
      <c r="D169" s="369">
        <v>77</v>
      </c>
      <c r="E169" s="369">
        <v>196518.06281280518</v>
      </c>
      <c r="F169" s="369">
        <v>6465618</v>
      </c>
      <c r="G169" s="471">
        <v>16.18888852125</v>
      </c>
      <c r="H169" s="471">
        <v>3.375</v>
      </c>
      <c r="I169" s="472">
        <v>479670771</v>
      </c>
      <c r="J169" s="39"/>
      <c r="K169" s="443" t="s">
        <v>759</v>
      </c>
    </row>
    <row r="170" spans="1:11" ht="12">
      <c r="A170" s="39" t="s">
        <v>760</v>
      </c>
      <c r="B170" s="39" t="s">
        <v>405</v>
      </c>
      <c r="C170" s="374">
        <v>1350</v>
      </c>
      <c r="D170" s="369">
        <v>20.5</v>
      </c>
      <c r="E170" s="369">
        <v>90978.87406921387</v>
      </c>
      <c r="F170" s="369">
        <v>2866080</v>
      </c>
      <c r="G170" s="471">
        <v>8.7116758625</v>
      </c>
      <c r="H170" s="471">
        <v>3.25</v>
      </c>
      <c r="I170" s="472">
        <v>268051565</v>
      </c>
      <c r="J170" s="39"/>
      <c r="K170" s="443" t="s">
        <v>761</v>
      </c>
    </row>
    <row r="171" spans="1:11" ht="12">
      <c r="A171" s="39" t="s">
        <v>763</v>
      </c>
      <c r="B171" s="39" t="s">
        <v>410</v>
      </c>
      <c r="C171" s="374">
        <v>4570</v>
      </c>
      <c r="D171" s="369">
        <v>27.5</v>
      </c>
      <c r="E171" s="369">
        <v>108205.19660186768</v>
      </c>
      <c r="F171" s="369">
        <v>119856</v>
      </c>
      <c r="G171" s="471">
        <v>33.31269125</v>
      </c>
      <c r="H171" s="471">
        <v>107.5</v>
      </c>
      <c r="I171" s="472">
        <v>30988550</v>
      </c>
      <c r="J171" s="39"/>
      <c r="K171" s="443" t="s">
        <v>764</v>
      </c>
    </row>
    <row r="172" spans="1:11" ht="12">
      <c r="A172" s="39" t="s">
        <v>765</v>
      </c>
      <c r="B172" s="39" t="s">
        <v>551</v>
      </c>
      <c r="C172" s="374">
        <v>1770</v>
      </c>
      <c r="D172" s="369">
        <v>17.5</v>
      </c>
      <c r="E172" s="369">
        <v>64915.8999004364</v>
      </c>
      <c r="F172" s="369">
        <v>159223</v>
      </c>
      <c r="G172" s="471">
        <v>19.804805039999998</v>
      </c>
      <c r="H172" s="471">
        <v>38</v>
      </c>
      <c r="I172" s="472">
        <v>52117908</v>
      </c>
      <c r="J172" s="39"/>
      <c r="K172" s="443" t="s">
        <v>766</v>
      </c>
    </row>
    <row r="173" spans="1:11" ht="12">
      <c r="A173" s="39" t="s">
        <v>767</v>
      </c>
      <c r="B173" s="39" t="s">
        <v>768</v>
      </c>
      <c r="C173" s="374">
        <v>8630</v>
      </c>
      <c r="D173" s="369">
        <v>1</v>
      </c>
      <c r="E173" s="369">
        <v>5162.1220703125</v>
      </c>
      <c r="F173" s="369">
        <v>4163</v>
      </c>
      <c r="G173" s="471">
        <v>15.3316501</v>
      </c>
      <c r="H173" s="471">
        <v>130</v>
      </c>
      <c r="I173" s="472">
        <v>11793577</v>
      </c>
      <c r="J173" s="39"/>
      <c r="K173" s="443" t="s">
        <v>699</v>
      </c>
    </row>
    <row r="174" spans="1:11" ht="12">
      <c r="A174" s="39" t="s">
        <v>769</v>
      </c>
      <c r="B174" s="39" t="s">
        <v>460</v>
      </c>
      <c r="C174" s="374">
        <v>1730</v>
      </c>
      <c r="D174" s="369">
        <v>13</v>
      </c>
      <c r="E174" s="369">
        <v>341118.3286333084</v>
      </c>
      <c r="F174" s="369">
        <v>8465109</v>
      </c>
      <c r="G174" s="471">
        <v>6.2554625</v>
      </c>
      <c r="H174" s="471">
        <v>6.125</v>
      </c>
      <c r="I174" s="472">
        <v>102130000</v>
      </c>
      <c r="J174" s="39"/>
      <c r="K174" s="443" t="s">
        <v>770</v>
      </c>
    </row>
    <row r="175" spans="1:11" ht="12">
      <c r="A175" s="39" t="s">
        <v>771</v>
      </c>
      <c r="B175" s="39" t="s">
        <v>509</v>
      </c>
      <c r="C175" s="374">
        <v>8980</v>
      </c>
      <c r="D175" s="369">
        <v>86.5</v>
      </c>
      <c r="E175" s="369">
        <v>68876.28901863098</v>
      </c>
      <c r="F175" s="369">
        <v>9828885</v>
      </c>
      <c r="G175" s="471">
        <v>1.1641033909999998</v>
      </c>
      <c r="H175" s="471">
        <v>0.5499999999999999</v>
      </c>
      <c r="I175" s="472">
        <v>211655162</v>
      </c>
      <c r="J175" s="39"/>
      <c r="K175" s="443" t="s">
        <v>772</v>
      </c>
    </row>
    <row r="176" spans="1:11" ht="12">
      <c r="A176" s="39" t="s">
        <v>773</v>
      </c>
      <c r="B176" s="39" t="s">
        <v>396</v>
      </c>
      <c r="C176" s="374">
        <v>5370</v>
      </c>
      <c r="D176" s="369">
        <v>109</v>
      </c>
      <c r="E176" s="369">
        <v>1043926.7225961685</v>
      </c>
      <c r="F176" s="369">
        <v>1346263</v>
      </c>
      <c r="G176" s="471">
        <v>80</v>
      </c>
      <c r="H176" s="471">
        <v>80</v>
      </c>
      <c r="I176" s="472">
        <v>100000000</v>
      </c>
      <c r="J176" s="39"/>
      <c r="K176" s="443" t="s">
        <v>774</v>
      </c>
    </row>
    <row r="177" spans="1:11" ht="12">
      <c r="A177" s="39" t="s">
        <v>775</v>
      </c>
      <c r="B177" s="39" t="s">
        <v>410</v>
      </c>
      <c r="C177" s="374">
        <v>4530</v>
      </c>
      <c r="D177" s="369">
        <v>3.5</v>
      </c>
      <c r="E177" s="369">
        <v>10241.077503204346</v>
      </c>
      <c r="F177" s="369">
        <v>12285</v>
      </c>
      <c r="G177" s="471">
        <v>14.14579292</v>
      </c>
      <c r="H177" s="471">
        <v>83</v>
      </c>
      <c r="I177" s="472">
        <v>17043124</v>
      </c>
      <c r="J177" s="39"/>
      <c r="K177" s="443" t="s">
        <v>485</v>
      </c>
    </row>
    <row r="178" spans="1:11" ht="12">
      <c r="A178" s="39" t="s">
        <v>776</v>
      </c>
      <c r="B178" s="39" t="s">
        <v>396</v>
      </c>
      <c r="C178" s="374">
        <v>3570</v>
      </c>
      <c r="D178" s="369">
        <v>261</v>
      </c>
      <c r="E178" s="369">
        <v>1377605.758506775</v>
      </c>
      <c r="F178" s="369">
        <v>15222</v>
      </c>
      <c r="G178" s="471">
        <v>255.68786250000002</v>
      </c>
      <c r="H178" s="471">
        <v>9052.5</v>
      </c>
      <c r="I178" s="472">
        <v>2824500</v>
      </c>
      <c r="J178" s="39"/>
      <c r="K178" s="443" t="s">
        <v>777</v>
      </c>
    </row>
    <row r="179" spans="1:11" ht="12">
      <c r="A179" s="39" t="s">
        <v>778</v>
      </c>
      <c r="B179" s="39" t="s">
        <v>460</v>
      </c>
      <c r="C179" s="374">
        <v>8630</v>
      </c>
      <c r="D179" s="369">
        <v>0.5</v>
      </c>
      <c r="E179" s="369">
        <v>9.3125</v>
      </c>
      <c r="F179" s="369">
        <v>125</v>
      </c>
      <c r="G179" s="471">
        <v>11.60490506</v>
      </c>
      <c r="H179" s="471">
        <v>7.000000000000001</v>
      </c>
      <c r="I179" s="472">
        <v>165784358</v>
      </c>
      <c r="J179" s="39"/>
      <c r="K179" s="443" t="s">
        <v>779</v>
      </c>
    </row>
    <row r="180" spans="1:11" ht="12">
      <c r="A180" s="39" t="s">
        <v>780</v>
      </c>
      <c r="B180" s="39" t="s">
        <v>781</v>
      </c>
      <c r="C180" s="374">
        <v>8770</v>
      </c>
      <c r="D180" s="369">
        <v>10.5</v>
      </c>
      <c r="E180" s="369">
        <v>16305.398494720459</v>
      </c>
      <c r="F180" s="369">
        <v>17394</v>
      </c>
      <c r="G180" s="471">
        <v>8.057399625</v>
      </c>
      <c r="H180" s="471">
        <v>112.5</v>
      </c>
      <c r="I180" s="472">
        <v>7162133</v>
      </c>
      <c r="J180" s="39"/>
      <c r="K180" s="443" t="s">
        <v>564</v>
      </c>
    </row>
    <row r="181" spans="1:11" ht="12">
      <c r="A181" s="39" t="s">
        <v>782</v>
      </c>
      <c r="B181" s="39" t="s">
        <v>460</v>
      </c>
      <c r="C181" s="374">
        <v>2730</v>
      </c>
      <c r="D181" s="369">
        <v>830</v>
      </c>
      <c r="E181" s="369">
        <v>1929927.2941150665</v>
      </c>
      <c r="F181" s="369">
        <v>45346548</v>
      </c>
      <c r="G181" s="471">
        <v>9.88718446275</v>
      </c>
      <c r="H181" s="471">
        <v>3.675</v>
      </c>
      <c r="I181" s="472">
        <v>269039033</v>
      </c>
      <c r="J181" s="39"/>
      <c r="K181" s="443" t="s">
        <v>783</v>
      </c>
    </row>
    <row r="182" spans="1:11" ht="12">
      <c r="A182" s="39" t="s">
        <v>784</v>
      </c>
      <c r="B182" s="39" t="s">
        <v>433</v>
      </c>
      <c r="C182" s="374">
        <v>4530</v>
      </c>
      <c r="D182" s="369">
        <v>139.5</v>
      </c>
      <c r="E182" s="369">
        <v>2828573.1085221767</v>
      </c>
      <c r="F182" s="369">
        <v>1209832</v>
      </c>
      <c r="G182" s="471">
        <v>145.834558065</v>
      </c>
      <c r="H182" s="471">
        <v>234.50000000000003</v>
      </c>
      <c r="I182" s="472">
        <v>62189577</v>
      </c>
      <c r="J182" s="39"/>
      <c r="K182" s="443" t="s">
        <v>785</v>
      </c>
    </row>
    <row r="183" spans="1:11" ht="12">
      <c r="A183" s="39" t="s">
        <v>786</v>
      </c>
      <c r="B183" s="39" t="s">
        <v>787</v>
      </c>
      <c r="C183" s="374">
        <v>5750</v>
      </c>
      <c r="D183" s="369">
        <v>102</v>
      </c>
      <c r="E183" s="369">
        <v>922184.2589330673</v>
      </c>
      <c r="F183" s="369">
        <v>3049144</v>
      </c>
      <c r="G183" s="471">
        <v>0</v>
      </c>
      <c r="H183" s="471">
        <v>0</v>
      </c>
      <c r="I183" s="472">
        <v>83371971</v>
      </c>
      <c r="J183" s="39"/>
      <c r="K183" s="443" t="s">
        <v>788</v>
      </c>
    </row>
    <row r="184" spans="1:11" ht="12">
      <c r="A184" s="39" t="s">
        <v>789</v>
      </c>
      <c r="B184" s="39" t="s">
        <v>790</v>
      </c>
      <c r="C184" s="374">
        <v>9530</v>
      </c>
      <c r="D184" s="369">
        <v>352</v>
      </c>
      <c r="E184" s="369">
        <v>2453450.9333788753</v>
      </c>
      <c r="F184" s="369">
        <v>3147536</v>
      </c>
      <c r="G184" s="471">
        <v>60.0718496</v>
      </c>
      <c r="H184" s="471">
        <v>77.5</v>
      </c>
      <c r="I184" s="472">
        <v>77512064</v>
      </c>
      <c r="J184" s="39"/>
      <c r="K184" s="443" t="s">
        <v>791</v>
      </c>
    </row>
    <row r="185" spans="1:11" ht="12">
      <c r="A185" s="39" t="s">
        <v>792</v>
      </c>
      <c r="B185" s="39" t="s">
        <v>620</v>
      </c>
      <c r="C185" s="374">
        <v>5550</v>
      </c>
      <c r="D185" s="369">
        <v>5.5</v>
      </c>
      <c r="E185" s="369">
        <v>18926.33432006836</v>
      </c>
      <c r="F185" s="369">
        <v>29807</v>
      </c>
      <c r="G185" s="471">
        <v>19.27508896</v>
      </c>
      <c r="H185" s="471">
        <v>68.5</v>
      </c>
      <c r="I185" s="472">
        <v>28138816</v>
      </c>
      <c r="J185" s="39"/>
      <c r="K185" s="443" t="s">
        <v>793</v>
      </c>
    </row>
    <row r="186" spans="1:11" ht="12">
      <c r="A186" s="39" t="s">
        <v>794</v>
      </c>
      <c r="B186" s="39" t="s">
        <v>551</v>
      </c>
      <c r="C186" s="374">
        <v>530</v>
      </c>
      <c r="D186" s="369">
        <v>108.5</v>
      </c>
      <c r="E186" s="369">
        <v>40399.98113155365</v>
      </c>
      <c r="F186" s="369">
        <v>17824088</v>
      </c>
      <c r="G186" s="471">
        <v>21.959875059749997</v>
      </c>
      <c r="H186" s="471">
        <v>0.22499999999999998</v>
      </c>
      <c r="I186" s="472">
        <v>9759944471</v>
      </c>
      <c r="J186" s="39"/>
      <c r="K186" s="443" t="s">
        <v>795</v>
      </c>
    </row>
    <row r="187" spans="1:11" ht="12">
      <c r="A187" s="39" t="s">
        <v>796</v>
      </c>
      <c r="B187" s="39" t="s">
        <v>410</v>
      </c>
      <c r="C187" s="374">
        <v>2790</v>
      </c>
      <c r="D187" s="369">
        <v>70.5</v>
      </c>
      <c r="E187" s="369">
        <v>258605.102766037</v>
      </c>
      <c r="F187" s="369">
        <v>2051526</v>
      </c>
      <c r="G187" s="471">
        <v>106.0431625</v>
      </c>
      <c r="H187" s="471">
        <v>12.5</v>
      </c>
      <c r="I187" s="472">
        <v>848345300</v>
      </c>
      <c r="J187" s="39"/>
      <c r="K187" s="443" t="s">
        <v>797</v>
      </c>
    </row>
    <row r="188" spans="1:11" ht="12">
      <c r="A188" s="39" t="s">
        <v>798</v>
      </c>
      <c r="B188" s="39" t="s">
        <v>410</v>
      </c>
      <c r="C188" s="374">
        <v>5550</v>
      </c>
      <c r="D188" s="369">
        <v>1.5</v>
      </c>
      <c r="E188" s="369">
        <v>1488.3645629882812</v>
      </c>
      <c r="F188" s="369">
        <v>2125</v>
      </c>
      <c r="G188" s="471">
        <v>5.3044675</v>
      </c>
      <c r="H188" s="471">
        <v>85</v>
      </c>
      <c r="I188" s="472">
        <v>6240550</v>
      </c>
      <c r="J188" s="39"/>
      <c r="K188" s="443" t="s">
        <v>425</v>
      </c>
    </row>
    <row r="189" spans="1:11" ht="12">
      <c r="A189" s="39" t="s">
        <v>799</v>
      </c>
      <c r="B189" s="39" t="s">
        <v>392</v>
      </c>
      <c r="C189" s="374">
        <v>5550</v>
      </c>
      <c r="D189" s="369">
        <v>4</v>
      </c>
      <c r="E189" s="369">
        <v>1417.1769485473633</v>
      </c>
      <c r="F189" s="369">
        <v>98671</v>
      </c>
      <c r="G189" s="471">
        <v>1.1239447930000002</v>
      </c>
      <c r="H189" s="471">
        <v>1.4500000000000002</v>
      </c>
      <c r="I189" s="472">
        <v>77513434</v>
      </c>
      <c r="J189" s="39"/>
      <c r="K189" s="443" t="s">
        <v>418</v>
      </c>
    </row>
    <row r="190" spans="1:11" ht="12">
      <c r="A190" s="39" t="s">
        <v>800</v>
      </c>
      <c r="B190" s="39" t="s">
        <v>396</v>
      </c>
      <c r="C190" s="374">
        <v>5550</v>
      </c>
      <c r="D190" s="369">
        <v>61</v>
      </c>
      <c r="E190" s="369">
        <v>1392350.5840797424</v>
      </c>
      <c r="F190" s="369">
        <v>1591401</v>
      </c>
      <c r="G190" s="471">
        <v>73.05864368</v>
      </c>
      <c r="H190" s="471">
        <v>88</v>
      </c>
      <c r="I190" s="472">
        <v>83021186</v>
      </c>
      <c r="J190" s="39"/>
      <c r="K190" s="443" t="s">
        <v>801</v>
      </c>
    </row>
    <row r="191" spans="1:11" ht="12">
      <c r="A191" s="39" t="s">
        <v>802</v>
      </c>
      <c r="B191" s="39" t="s">
        <v>392</v>
      </c>
      <c r="C191" s="374">
        <v>5750</v>
      </c>
      <c r="D191" s="369">
        <v>12</v>
      </c>
      <c r="E191" s="369">
        <v>12170.946559429169</v>
      </c>
      <c r="F191" s="369">
        <v>16916</v>
      </c>
      <c r="G191" s="471">
        <v>68.05879867499999</v>
      </c>
      <c r="H191" s="471">
        <v>73.5</v>
      </c>
      <c r="I191" s="472">
        <v>92597005</v>
      </c>
      <c r="J191" s="39"/>
      <c r="K191" s="443" t="s">
        <v>803</v>
      </c>
    </row>
    <row r="192" spans="1:11" ht="12">
      <c r="A192" s="39" t="s">
        <v>802</v>
      </c>
      <c r="B192" s="39" t="s">
        <v>804</v>
      </c>
      <c r="C192" s="374">
        <v>5750</v>
      </c>
      <c r="D192" s="369">
        <v>2</v>
      </c>
      <c r="E192" s="369">
        <v>2342.398892402649</v>
      </c>
      <c r="F192" s="369">
        <v>4161</v>
      </c>
      <c r="G192" s="471">
        <v>0</v>
      </c>
      <c r="H192" s="471">
        <v>0</v>
      </c>
      <c r="I192" s="472">
        <v>16800943</v>
      </c>
      <c r="J192" s="39"/>
      <c r="K192" s="443" t="s">
        <v>805</v>
      </c>
    </row>
    <row r="193" spans="1:11" ht="12">
      <c r="A193" s="39" t="s">
        <v>802</v>
      </c>
      <c r="B193" s="39" t="s">
        <v>806</v>
      </c>
      <c r="C193" s="374">
        <v>5750</v>
      </c>
      <c r="D193" s="369">
        <v>1</v>
      </c>
      <c r="E193" s="369">
        <v>724</v>
      </c>
      <c r="F193" s="369">
        <v>600</v>
      </c>
      <c r="G193" s="471">
        <v>0</v>
      </c>
      <c r="H193" s="471">
        <v>0</v>
      </c>
      <c r="I193" s="472">
        <v>18012448</v>
      </c>
      <c r="J193" s="39"/>
      <c r="K193" s="443" t="s">
        <v>805</v>
      </c>
    </row>
    <row r="194" spans="1:11" ht="12">
      <c r="A194" s="39" t="s">
        <v>807</v>
      </c>
      <c r="B194" s="39" t="s">
        <v>410</v>
      </c>
      <c r="C194" s="374">
        <v>8770</v>
      </c>
      <c r="D194" s="369">
        <v>204</v>
      </c>
      <c r="E194" s="369">
        <v>1817142.5045615435</v>
      </c>
      <c r="F194" s="369">
        <v>1099821</v>
      </c>
      <c r="G194" s="471">
        <v>108.6856044</v>
      </c>
      <c r="H194" s="471">
        <v>167.5</v>
      </c>
      <c r="I194" s="472">
        <v>64886928</v>
      </c>
      <c r="J194" s="39"/>
      <c r="K194" s="443" t="s">
        <v>808</v>
      </c>
    </row>
    <row r="195" spans="1:11" ht="12">
      <c r="A195" s="39" t="s">
        <v>809</v>
      </c>
      <c r="B195" s="39" t="s">
        <v>810</v>
      </c>
      <c r="C195" s="374">
        <v>1770</v>
      </c>
      <c r="D195" s="369">
        <v>307.5</v>
      </c>
      <c r="E195" s="369">
        <v>1331109.2893447876</v>
      </c>
      <c r="F195" s="369">
        <v>866456</v>
      </c>
      <c r="G195" s="471">
        <v>170.88958757249998</v>
      </c>
      <c r="H195" s="471">
        <v>153.375</v>
      </c>
      <c r="I195" s="472">
        <v>111419454</v>
      </c>
      <c r="J195" s="39"/>
      <c r="K195" s="443" t="s">
        <v>811</v>
      </c>
    </row>
    <row r="196" spans="1:11" ht="12">
      <c r="A196" s="39" t="s">
        <v>812</v>
      </c>
      <c r="B196" s="39" t="s">
        <v>520</v>
      </c>
      <c r="C196" s="374">
        <v>1770</v>
      </c>
      <c r="D196" s="369">
        <v>393.5</v>
      </c>
      <c r="E196" s="369">
        <v>454587.5612222254</v>
      </c>
      <c r="F196" s="369">
        <v>10964759</v>
      </c>
      <c r="G196" s="471">
        <v>4.7597904</v>
      </c>
      <c r="H196" s="471">
        <v>5</v>
      </c>
      <c r="I196" s="472">
        <v>95195808</v>
      </c>
      <c r="J196" s="39"/>
      <c r="K196" s="443" t="s">
        <v>813</v>
      </c>
    </row>
    <row r="197" spans="1:11" ht="12">
      <c r="A197" s="39" t="s">
        <v>814</v>
      </c>
      <c r="B197" s="39" t="s">
        <v>815</v>
      </c>
      <c r="C197" s="374">
        <v>9530</v>
      </c>
      <c r="D197" s="369">
        <v>70.5</v>
      </c>
      <c r="E197" s="369">
        <v>634520.1061071754</v>
      </c>
      <c r="F197" s="369">
        <v>1417248</v>
      </c>
      <c r="G197" s="471">
        <v>44.623628284999995</v>
      </c>
      <c r="H197" s="471">
        <v>48.5</v>
      </c>
      <c r="I197" s="472">
        <v>92007481</v>
      </c>
      <c r="J197" s="39"/>
      <c r="K197" s="443" t="s">
        <v>816</v>
      </c>
    </row>
    <row r="198" spans="1:11" ht="12">
      <c r="A198" s="39" t="s">
        <v>817</v>
      </c>
      <c r="B198" s="39" t="s">
        <v>620</v>
      </c>
      <c r="C198" s="374">
        <v>2790</v>
      </c>
      <c r="D198" s="369">
        <v>5.5</v>
      </c>
      <c r="E198" s="369">
        <v>7403.97501373291</v>
      </c>
      <c r="F198" s="369">
        <v>14007</v>
      </c>
      <c r="G198" s="471">
        <v>25.890602100000002</v>
      </c>
      <c r="H198" s="471">
        <v>55.00000000000001</v>
      </c>
      <c r="I198" s="472">
        <v>47073822</v>
      </c>
      <c r="J198" s="39"/>
      <c r="K198" s="443" t="s">
        <v>455</v>
      </c>
    </row>
    <row r="199" spans="1:11" ht="12">
      <c r="A199" s="39" t="s">
        <v>818</v>
      </c>
      <c r="B199" s="39" t="s">
        <v>463</v>
      </c>
      <c r="C199" s="374">
        <v>580</v>
      </c>
      <c r="D199" s="369">
        <v>317</v>
      </c>
      <c r="E199" s="369">
        <v>522551.7036589533</v>
      </c>
      <c r="F199" s="369">
        <v>7562001</v>
      </c>
      <c r="G199" s="471">
        <v>55.86795801800001</v>
      </c>
      <c r="H199" s="471">
        <v>6.8500000000000005</v>
      </c>
      <c r="I199" s="472">
        <v>815590628</v>
      </c>
      <c r="J199" s="39"/>
      <c r="K199" s="443" t="s">
        <v>819</v>
      </c>
    </row>
    <row r="200" spans="1:11" ht="12">
      <c r="A200" s="39" t="s">
        <v>820</v>
      </c>
      <c r="B200" s="39" t="s">
        <v>576</v>
      </c>
      <c r="C200" s="374">
        <v>1770</v>
      </c>
      <c r="D200" s="369">
        <v>56.5</v>
      </c>
      <c r="E200" s="369">
        <v>133680.07993125916</v>
      </c>
      <c r="F200" s="369">
        <v>2130445</v>
      </c>
      <c r="G200" s="471">
        <v>15.693784867500002</v>
      </c>
      <c r="H200" s="471">
        <v>5.75</v>
      </c>
      <c r="I200" s="472">
        <v>272935389</v>
      </c>
      <c r="J200" s="39"/>
      <c r="K200" s="443" t="s">
        <v>821</v>
      </c>
    </row>
    <row r="201" spans="1:11" ht="12">
      <c r="A201" s="39" t="s">
        <v>822</v>
      </c>
      <c r="B201" s="39" t="s">
        <v>823</v>
      </c>
      <c r="C201" s="374">
        <v>2750</v>
      </c>
      <c r="D201" s="369">
        <v>4</v>
      </c>
      <c r="E201" s="369">
        <v>17697.28344154358</v>
      </c>
      <c r="F201" s="369">
        <v>25517</v>
      </c>
      <c r="G201" s="471">
        <v>5.524927519999999</v>
      </c>
      <c r="H201" s="471">
        <v>69.5</v>
      </c>
      <c r="I201" s="472">
        <v>7949536</v>
      </c>
      <c r="J201" s="39"/>
      <c r="K201" s="443" t="s">
        <v>577</v>
      </c>
    </row>
    <row r="202" spans="1:11" ht="12">
      <c r="A202" s="39" t="s">
        <v>824</v>
      </c>
      <c r="B202" s="39" t="s">
        <v>463</v>
      </c>
      <c r="C202" s="374">
        <v>3740</v>
      </c>
      <c r="D202" s="369">
        <v>363.5</v>
      </c>
      <c r="E202" s="369">
        <v>8727474.489707708</v>
      </c>
      <c r="F202" s="369">
        <v>1823338</v>
      </c>
      <c r="G202" s="471">
        <v>105.62497714999999</v>
      </c>
      <c r="H202" s="471">
        <v>467.5</v>
      </c>
      <c r="I202" s="472">
        <v>22593578</v>
      </c>
      <c r="J202" s="39"/>
      <c r="K202" s="443" t="s">
        <v>825</v>
      </c>
    </row>
    <row r="203" spans="1:11" ht="12">
      <c r="A203" s="39" t="s">
        <v>826</v>
      </c>
      <c r="B203" s="39" t="s">
        <v>410</v>
      </c>
      <c r="C203" s="374">
        <v>530</v>
      </c>
      <c r="D203" s="369">
        <v>209</v>
      </c>
      <c r="E203" s="369">
        <v>366779.8834446259</v>
      </c>
      <c r="F203" s="369">
        <v>6805466</v>
      </c>
      <c r="G203" s="471">
        <v>15.080003368500002</v>
      </c>
      <c r="H203" s="471">
        <v>5.825</v>
      </c>
      <c r="I203" s="472">
        <v>258884178</v>
      </c>
      <c r="J203" s="39"/>
      <c r="K203" s="443" t="s">
        <v>827</v>
      </c>
    </row>
    <row r="204" spans="1:11" ht="12">
      <c r="A204" s="39" t="s">
        <v>828</v>
      </c>
      <c r="B204" s="39" t="s">
        <v>576</v>
      </c>
      <c r="C204" s="374">
        <v>8770</v>
      </c>
      <c r="D204" s="369">
        <v>13</v>
      </c>
      <c r="E204" s="369">
        <v>519036.27942840755</v>
      </c>
      <c r="F204" s="369">
        <v>5497259</v>
      </c>
      <c r="G204" s="471">
        <v>27.634132</v>
      </c>
      <c r="H204" s="471">
        <v>9.5</v>
      </c>
      <c r="I204" s="472">
        <v>290885600</v>
      </c>
      <c r="J204" s="39"/>
      <c r="K204" s="443" t="s">
        <v>829</v>
      </c>
    </row>
    <row r="205" spans="1:11" ht="12">
      <c r="A205" s="39" t="s">
        <v>830</v>
      </c>
      <c r="B205" s="39" t="s">
        <v>410</v>
      </c>
      <c r="C205" s="374">
        <v>1770</v>
      </c>
      <c r="D205" s="369">
        <v>6</v>
      </c>
      <c r="E205" s="369">
        <v>405.6840939670801</v>
      </c>
      <c r="F205" s="369">
        <v>12480</v>
      </c>
      <c r="G205" s="471">
        <v>0.95191899</v>
      </c>
      <c r="H205" s="471">
        <v>4.125</v>
      </c>
      <c r="I205" s="472">
        <v>23076824</v>
      </c>
      <c r="J205" s="39"/>
      <c r="K205" s="443" t="s">
        <v>831</v>
      </c>
    </row>
    <row r="206" spans="1:11" ht="12">
      <c r="A206" s="39" t="s">
        <v>832</v>
      </c>
      <c r="B206" s="39" t="s">
        <v>679</v>
      </c>
      <c r="C206" s="374">
        <v>580</v>
      </c>
      <c r="D206" s="369">
        <v>1540.5</v>
      </c>
      <c r="E206" s="369">
        <v>3879356.283387184</v>
      </c>
      <c r="F206" s="369">
        <v>133315977</v>
      </c>
      <c r="G206" s="471">
        <v>0</v>
      </c>
      <c r="H206" s="471">
        <v>0</v>
      </c>
      <c r="I206" s="472">
        <v>393614208</v>
      </c>
      <c r="J206" s="39"/>
      <c r="K206" s="443" t="s">
        <v>563</v>
      </c>
    </row>
    <row r="207" spans="1:11" ht="12">
      <c r="A207" s="39" t="s">
        <v>833</v>
      </c>
      <c r="B207" s="39" t="s">
        <v>834</v>
      </c>
      <c r="C207" s="374">
        <v>1770</v>
      </c>
      <c r="D207" s="369">
        <v>301.5</v>
      </c>
      <c r="E207" s="369">
        <v>821335.7485809326</v>
      </c>
      <c r="F207" s="369">
        <v>3711691</v>
      </c>
      <c r="G207" s="471">
        <v>93.686111295</v>
      </c>
      <c r="H207" s="471">
        <v>24.5</v>
      </c>
      <c r="I207" s="472">
        <v>382392291</v>
      </c>
      <c r="J207" s="39"/>
      <c r="K207" s="443" t="s">
        <v>835</v>
      </c>
    </row>
    <row r="208" spans="1:11" ht="12">
      <c r="A208" s="39" t="s">
        <v>836</v>
      </c>
      <c r="B208" s="39" t="s">
        <v>557</v>
      </c>
      <c r="C208" s="374">
        <v>2790</v>
      </c>
      <c r="D208" s="369">
        <v>26</v>
      </c>
      <c r="E208" s="369">
        <v>169701.90894031525</v>
      </c>
      <c r="F208" s="369">
        <v>134796</v>
      </c>
      <c r="G208" s="471">
        <v>33.8192628</v>
      </c>
      <c r="H208" s="471">
        <v>127.49999999999999</v>
      </c>
      <c r="I208" s="472">
        <v>26524912</v>
      </c>
      <c r="J208" s="39"/>
      <c r="K208" s="443" t="s">
        <v>421</v>
      </c>
    </row>
    <row r="209" spans="1:11" ht="12">
      <c r="A209" s="39" t="s">
        <v>837</v>
      </c>
      <c r="B209" s="39" t="s">
        <v>396</v>
      </c>
      <c r="C209" s="374">
        <v>3720</v>
      </c>
      <c r="D209" s="369">
        <v>49</v>
      </c>
      <c r="E209" s="369">
        <v>364609.64250183105</v>
      </c>
      <c r="F209" s="369">
        <v>53049</v>
      </c>
      <c r="G209" s="471">
        <v>79.020936</v>
      </c>
      <c r="H209" s="471">
        <v>720</v>
      </c>
      <c r="I209" s="472">
        <v>10975130</v>
      </c>
      <c r="J209" s="39"/>
      <c r="K209" s="443" t="s">
        <v>838</v>
      </c>
    </row>
    <row r="210" spans="1:11" ht="12">
      <c r="A210" s="39" t="s">
        <v>839</v>
      </c>
      <c r="B210" s="39" t="s">
        <v>392</v>
      </c>
      <c r="C210" s="374">
        <v>1770</v>
      </c>
      <c r="D210" s="369">
        <v>234.5</v>
      </c>
      <c r="E210" s="369">
        <v>724199.1791006476</v>
      </c>
      <c r="F210" s="369">
        <v>3749545</v>
      </c>
      <c r="G210" s="471">
        <v>29.331825408750003</v>
      </c>
      <c r="H210" s="471">
        <v>21.625</v>
      </c>
      <c r="I210" s="472">
        <v>135638499</v>
      </c>
      <c r="J210" s="39"/>
      <c r="K210" s="443" t="s">
        <v>840</v>
      </c>
    </row>
    <row r="211" spans="1:11" ht="12">
      <c r="A211" s="39" t="s">
        <v>841</v>
      </c>
      <c r="B211" s="39" t="s">
        <v>557</v>
      </c>
      <c r="C211" s="374">
        <v>4530</v>
      </c>
      <c r="D211" s="369">
        <v>6</v>
      </c>
      <c r="E211" s="369">
        <v>15757.392593383789</v>
      </c>
      <c r="F211" s="369">
        <v>44815</v>
      </c>
      <c r="G211" s="471">
        <v>79.76965658999998</v>
      </c>
      <c r="H211" s="471">
        <v>35.5</v>
      </c>
      <c r="I211" s="472">
        <v>224703258</v>
      </c>
      <c r="J211" s="39"/>
      <c r="K211" s="443" t="s">
        <v>448</v>
      </c>
    </row>
    <row r="212" spans="1:11" ht="12">
      <c r="A212" s="39" t="s">
        <v>842</v>
      </c>
      <c r="B212" s="39" t="s">
        <v>843</v>
      </c>
      <c r="C212" s="374">
        <v>530</v>
      </c>
      <c r="D212" s="369">
        <v>204.5</v>
      </c>
      <c r="E212" s="369">
        <v>388338.8773804903</v>
      </c>
      <c r="F212" s="369">
        <v>16472667</v>
      </c>
      <c r="G212" s="471">
        <v>10.60962448125</v>
      </c>
      <c r="H212" s="471">
        <v>1.875</v>
      </c>
      <c r="I212" s="472">
        <v>565846639</v>
      </c>
      <c r="J212" s="39"/>
      <c r="K212" s="443" t="s">
        <v>844</v>
      </c>
    </row>
    <row r="213" spans="1:11" ht="12">
      <c r="A213" s="39" t="s">
        <v>845</v>
      </c>
      <c r="B213" s="39" t="s">
        <v>396</v>
      </c>
      <c r="C213" s="374">
        <v>8770</v>
      </c>
      <c r="D213" s="369">
        <v>5.5</v>
      </c>
      <c r="E213" s="369">
        <v>9069.085864067078</v>
      </c>
      <c r="F213" s="369">
        <v>31999</v>
      </c>
      <c r="G213" s="471">
        <v>10.31875068</v>
      </c>
      <c r="H213" s="471">
        <v>28.000000000000004</v>
      </c>
      <c r="I213" s="472">
        <v>36852681</v>
      </c>
      <c r="J213" s="39"/>
      <c r="K213" s="443" t="s">
        <v>846</v>
      </c>
    </row>
    <row r="214" spans="1:11" ht="12">
      <c r="A214" s="39" t="s">
        <v>847</v>
      </c>
      <c r="B214" s="39" t="s">
        <v>410</v>
      </c>
      <c r="C214" s="374">
        <v>6530</v>
      </c>
      <c r="D214" s="369">
        <v>179.5</v>
      </c>
      <c r="E214" s="369">
        <v>2880045.528838277</v>
      </c>
      <c r="F214" s="369">
        <v>5135386</v>
      </c>
      <c r="G214" s="471">
        <v>65.99198880750001</v>
      </c>
      <c r="H214" s="471">
        <v>62.25000000000001</v>
      </c>
      <c r="I214" s="472">
        <v>106011227</v>
      </c>
      <c r="J214" s="39"/>
      <c r="K214" s="443" t="s">
        <v>549</v>
      </c>
    </row>
    <row r="215" spans="1:11" ht="12">
      <c r="A215" s="39" t="s">
        <v>848</v>
      </c>
      <c r="B215" s="39" t="s">
        <v>849</v>
      </c>
      <c r="C215" s="374">
        <v>8770</v>
      </c>
      <c r="D215" s="369">
        <v>172.5</v>
      </c>
      <c r="E215" s="369">
        <v>181458.76132966345</v>
      </c>
      <c r="F215" s="369">
        <v>24960714</v>
      </c>
      <c r="G215" s="471">
        <v>1.8410820487500001</v>
      </c>
      <c r="H215" s="471">
        <v>0.8750000000000001</v>
      </c>
      <c r="I215" s="472">
        <v>210409377</v>
      </c>
      <c r="J215" s="39"/>
      <c r="K215" s="443" t="s">
        <v>850</v>
      </c>
    </row>
    <row r="216" spans="1:11" ht="12">
      <c r="A216" s="39" t="s">
        <v>851</v>
      </c>
      <c r="B216" s="39" t="s">
        <v>853</v>
      </c>
      <c r="C216" s="374">
        <v>9530</v>
      </c>
      <c r="D216" s="369">
        <v>3.5</v>
      </c>
      <c r="E216" s="369">
        <v>9646.050048828125</v>
      </c>
      <c r="F216" s="369">
        <v>26063</v>
      </c>
      <c r="G216" s="471">
        <v>0</v>
      </c>
      <c r="H216" s="471">
        <v>37.5</v>
      </c>
      <c r="I216" s="472">
        <v>0</v>
      </c>
      <c r="J216" s="39"/>
      <c r="K216" s="443" t="s">
        <v>854</v>
      </c>
    </row>
    <row r="217" spans="1:11" ht="12">
      <c r="A217" s="39" t="s">
        <v>851</v>
      </c>
      <c r="B217" s="39" t="s">
        <v>852</v>
      </c>
      <c r="C217" s="374">
        <v>9530</v>
      </c>
      <c r="D217" s="369">
        <v>6</v>
      </c>
      <c r="E217" s="369">
        <v>18035.998977661133</v>
      </c>
      <c r="F217" s="369">
        <v>50500</v>
      </c>
      <c r="G217" s="471">
        <v>12.524500499999998</v>
      </c>
      <c r="H217" s="471">
        <v>34.5</v>
      </c>
      <c r="I217" s="472">
        <v>36302900</v>
      </c>
      <c r="J217" s="39"/>
      <c r="K217" s="443" t="s">
        <v>684</v>
      </c>
    </row>
    <row r="218" spans="1:11" ht="12">
      <c r="A218" s="39" t="s">
        <v>855</v>
      </c>
      <c r="B218" s="39" t="s">
        <v>476</v>
      </c>
      <c r="C218" s="374">
        <v>4570</v>
      </c>
      <c r="D218" s="369">
        <v>8843.5</v>
      </c>
      <c r="E218" s="369">
        <v>34887212.4969511</v>
      </c>
      <c r="F218" s="369">
        <v>5106450</v>
      </c>
      <c r="G218" s="471">
        <v>802.11999672</v>
      </c>
      <c r="H218" s="471">
        <v>711</v>
      </c>
      <c r="I218" s="472">
        <v>112815752</v>
      </c>
      <c r="J218" s="39"/>
      <c r="K218" s="443" t="s">
        <v>856</v>
      </c>
    </row>
    <row r="219" spans="1:11" ht="12">
      <c r="A219" s="39" t="s">
        <v>857</v>
      </c>
      <c r="B219" s="39" t="s">
        <v>405</v>
      </c>
      <c r="C219" s="374">
        <v>530</v>
      </c>
      <c r="D219" s="369">
        <v>33</v>
      </c>
      <c r="E219" s="369">
        <v>18271.671045780182</v>
      </c>
      <c r="F219" s="369">
        <v>7973016</v>
      </c>
      <c r="G219" s="471">
        <v>1.1355644525000002</v>
      </c>
      <c r="H219" s="471">
        <v>0.25</v>
      </c>
      <c r="I219" s="472">
        <v>454225781</v>
      </c>
      <c r="J219" s="39"/>
      <c r="K219" s="443" t="s">
        <v>858</v>
      </c>
    </row>
    <row r="220" spans="1:11" ht="12">
      <c r="A220" s="39" t="s">
        <v>859</v>
      </c>
      <c r="B220" s="39" t="s">
        <v>392</v>
      </c>
      <c r="C220" s="374">
        <v>9530</v>
      </c>
      <c r="D220" s="369">
        <v>397.5</v>
      </c>
      <c r="E220" s="369">
        <v>976811.1048698425</v>
      </c>
      <c r="F220" s="369">
        <v>10673184</v>
      </c>
      <c r="G220" s="471">
        <v>11.374795022499999</v>
      </c>
      <c r="H220" s="471">
        <v>9.25</v>
      </c>
      <c r="I220" s="472">
        <v>122970757</v>
      </c>
      <c r="J220" s="39"/>
      <c r="K220" s="443" t="s">
        <v>860</v>
      </c>
    </row>
    <row r="221" spans="1:11" ht="12">
      <c r="A221" s="39" t="s">
        <v>861</v>
      </c>
      <c r="B221" s="39" t="s">
        <v>476</v>
      </c>
      <c r="C221" s="374">
        <v>4530</v>
      </c>
      <c r="D221" s="369">
        <v>7</v>
      </c>
      <c r="E221" s="369">
        <v>7742.004803657532</v>
      </c>
      <c r="F221" s="369">
        <v>377642</v>
      </c>
      <c r="G221" s="471">
        <v>4.396811362500001</v>
      </c>
      <c r="H221" s="471">
        <v>2.125</v>
      </c>
      <c r="I221" s="472">
        <v>206908770</v>
      </c>
      <c r="J221" s="39"/>
      <c r="K221" s="443" t="s">
        <v>862</v>
      </c>
    </row>
    <row r="222" spans="1:11" ht="12">
      <c r="A222" s="39" t="s">
        <v>863</v>
      </c>
      <c r="B222" s="39" t="s">
        <v>433</v>
      </c>
      <c r="C222" s="374">
        <v>8770</v>
      </c>
      <c r="D222" s="369">
        <v>38</v>
      </c>
      <c r="E222" s="369">
        <v>63060.90266799927</v>
      </c>
      <c r="F222" s="369">
        <v>1975113</v>
      </c>
      <c r="G222" s="471">
        <v>5.97666996</v>
      </c>
      <c r="H222" s="471">
        <v>3</v>
      </c>
      <c r="I222" s="472">
        <v>199222332</v>
      </c>
      <c r="J222" s="39"/>
      <c r="K222" s="443" t="s">
        <v>864</v>
      </c>
    </row>
    <row r="223" spans="1:11" ht="12">
      <c r="A223" s="39" t="s">
        <v>865</v>
      </c>
      <c r="B223" s="39" t="s">
        <v>416</v>
      </c>
      <c r="C223" s="374">
        <v>1770</v>
      </c>
      <c r="D223" s="369">
        <v>77</v>
      </c>
      <c r="E223" s="369">
        <v>114969.47970294952</v>
      </c>
      <c r="F223" s="369">
        <v>4221853</v>
      </c>
      <c r="G223" s="471">
        <v>46.608448091250004</v>
      </c>
      <c r="H223" s="471">
        <v>2.775</v>
      </c>
      <c r="I223" s="472">
        <v>1679583715</v>
      </c>
      <c r="J223" s="39"/>
      <c r="K223" s="443" t="s">
        <v>866</v>
      </c>
    </row>
    <row r="224" spans="1:11" ht="12">
      <c r="A224" s="39" t="s">
        <v>867</v>
      </c>
      <c r="B224" s="39" t="s">
        <v>396</v>
      </c>
      <c r="C224" s="374">
        <v>2710</v>
      </c>
      <c r="D224" s="369">
        <v>256</v>
      </c>
      <c r="E224" s="369">
        <v>1505960.0897016525</v>
      </c>
      <c r="F224" s="369">
        <v>376585</v>
      </c>
      <c r="G224" s="471">
        <v>156.05417481</v>
      </c>
      <c r="H224" s="471">
        <v>381</v>
      </c>
      <c r="I224" s="472">
        <v>40959101</v>
      </c>
      <c r="J224" s="39"/>
      <c r="K224" s="443" t="s">
        <v>868</v>
      </c>
    </row>
    <row r="225" spans="1:11" ht="12">
      <c r="A225" s="39" t="s">
        <v>869</v>
      </c>
      <c r="B225" s="39" t="s">
        <v>396</v>
      </c>
      <c r="C225" s="374">
        <v>3720</v>
      </c>
      <c r="D225" s="369">
        <v>15</v>
      </c>
      <c r="E225" s="369">
        <v>56888.223346710205</v>
      </c>
      <c r="F225" s="369">
        <v>11619</v>
      </c>
      <c r="G225" s="471">
        <v>60.01125</v>
      </c>
      <c r="H225" s="471">
        <v>487.5</v>
      </c>
      <c r="I225" s="472">
        <v>12310000</v>
      </c>
      <c r="J225" s="39"/>
      <c r="K225" s="443" t="s">
        <v>425</v>
      </c>
    </row>
    <row r="226" spans="1:11" ht="12">
      <c r="A226" s="39" t="s">
        <v>870</v>
      </c>
      <c r="B226" s="39" t="s">
        <v>520</v>
      </c>
      <c r="C226" s="374">
        <v>4530</v>
      </c>
      <c r="D226" s="369">
        <v>50.5</v>
      </c>
      <c r="E226" s="369">
        <v>321916.08004903793</v>
      </c>
      <c r="F226" s="369">
        <v>3588426</v>
      </c>
      <c r="G226" s="471">
        <v>16.913058224999997</v>
      </c>
      <c r="H226" s="471">
        <v>8.75</v>
      </c>
      <c r="I226" s="472">
        <v>193292094</v>
      </c>
      <c r="J226" s="39"/>
      <c r="K226" s="443" t="s">
        <v>483</v>
      </c>
    </row>
    <row r="227" spans="1:11" ht="12">
      <c r="A227" s="39" t="s">
        <v>871</v>
      </c>
      <c r="B227" s="39" t="s">
        <v>493</v>
      </c>
      <c r="C227" s="374">
        <v>9530</v>
      </c>
      <c r="D227" s="369">
        <v>541.5</v>
      </c>
      <c r="E227" s="369">
        <v>1489190.0888687372</v>
      </c>
      <c r="F227" s="369">
        <v>114954099</v>
      </c>
      <c r="G227" s="471">
        <v>22.828492858249998</v>
      </c>
      <c r="H227" s="471">
        <v>1.825</v>
      </c>
      <c r="I227" s="472">
        <v>1250876321</v>
      </c>
      <c r="J227" s="39"/>
      <c r="K227" s="443" t="s">
        <v>872</v>
      </c>
    </row>
    <row r="228" spans="1:11" ht="12">
      <c r="A228" s="39" t="s">
        <v>873</v>
      </c>
      <c r="B228" s="39" t="s">
        <v>874</v>
      </c>
      <c r="C228" s="374">
        <v>3760</v>
      </c>
      <c r="D228" s="369">
        <v>2289</v>
      </c>
      <c r="E228" s="369">
        <v>9221405.150755852</v>
      </c>
      <c r="F228" s="369">
        <v>521815856</v>
      </c>
      <c r="G228" s="471">
        <v>18.63287622</v>
      </c>
      <c r="H228" s="471">
        <v>1.2</v>
      </c>
      <c r="I228" s="472">
        <v>1552739685</v>
      </c>
      <c r="J228" s="39"/>
      <c r="K228" s="443" t="s">
        <v>875</v>
      </c>
    </row>
    <row r="229" spans="1:11" ht="12">
      <c r="A229" s="39" t="s">
        <v>876</v>
      </c>
      <c r="B229" s="39" t="s">
        <v>392</v>
      </c>
      <c r="C229" s="374">
        <v>9570</v>
      </c>
      <c r="D229" s="369">
        <v>46</v>
      </c>
      <c r="E229" s="369">
        <v>232257.68901586533</v>
      </c>
      <c r="F229" s="369">
        <v>355588</v>
      </c>
      <c r="G229" s="471">
        <v>43.578294</v>
      </c>
      <c r="H229" s="471">
        <v>60</v>
      </c>
      <c r="I229" s="472">
        <v>72630490</v>
      </c>
      <c r="J229" s="39"/>
      <c r="K229" s="443" t="s">
        <v>877</v>
      </c>
    </row>
    <row r="230" spans="1:11" ht="12">
      <c r="A230" s="39" t="s">
        <v>878</v>
      </c>
      <c r="B230" s="39" t="s">
        <v>879</v>
      </c>
      <c r="C230" s="374">
        <v>1770</v>
      </c>
      <c r="D230" s="369">
        <v>93.5</v>
      </c>
      <c r="E230" s="369">
        <v>157964.65177726746</v>
      </c>
      <c r="F230" s="369">
        <v>667606</v>
      </c>
      <c r="G230" s="471">
        <v>8.989815705</v>
      </c>
      <c r="H230" s="471">
        <v>21.75</v>
      </c>
      <c r="I230" s="472">
        <v>41332486</v>
      </c>
      <c r="J230" s="39"/>
      <c r="K230" s="443" t="s">
        <v>880</v>
      </c>
    </row>
    <row r="231" spans="1:11" ht="12">
      <c r="A231" s="39" t="s">
        <v>881</v>
      </c>
      <c r="B231" s="39" t="s">
        <v>843</v>
      </c>
      <c r="C231" s="374">
        <v>1770</v>
      </c>
      <c r="D231" s="369">
        <v>2.5</v>
      </c>
      <c r="E231" s="369">
        <v>2084.4224853515625</v>
      </c>
      <c r="F231" s="369">
        <v>157500</v>
      </c>
      <c r="G231" s="471">
        <v>0.7251362299999999</v>
      </c>
      <c r="H231" s="471">
        <v>1.3</v>
      </c>
      <c r="I231" s="472">
        <v>55779710</v>
      </c>
      <c r="J231" s="39"/>
      <c r="K231" s="443" t="s">
        <v>882</v>
      </c>
    </row>
    <row r="232" spans="1:11" ht="12">
      <c r="A232" s="39" t="s">
        <v>884</v>
      </c>
      <c r="B232" s="39" t="s">
        <v>453</v>
      </c>
      <c r="C232" s="374">
        <v>1770</v>
      </c>
      <c r="D232" s="369">
        <v>13</v>
      </c>
      <c r="E232" s="369">
        <v>5936.793165385723</v>
      </c>
      <c r="F232" s="369">
        <v>1821733</v>
      </c>
      <c r="G232" s="471">
        <v>0</v>
      </c>
      <c r="H232" s="471">
        <v>0</v>
      </c>
      <c r="I232" s="472">
        <v>0</v>
      </c>
      <c r="J232" s="39"/>
      <c r="K232" s="443"/>
    </row>
    <row r="233" spans="1:11" ht="12">
      <c r="A233" s="39" t="s">
        <v>884</v>
      </c>
      <c r="B233" s="39" t="s">
        <v>453</v>
      </c>
      <c r="C233" s="374">
        <v>1770</v>
      </c>
      <c r="D233" s="369">
        <v>10.5</v>
      </c>
      <c r="E233" s="369">
        <v>1196.6616946160793</v>
      </c>
      <c r="F233" s="369">
        <v>3936</v>
      </c>
      <c r="G233" s="471">
        <v>1.421292275</v>
      </c>
      <c r="H233" s="471">
        <v>32.5</v>
      </c>
      <c r="I233" s="472">
        <v>4373207</v>
      </c>
      <c r="J233" s="39"/>
      <c r="K233" s="443" t="s">
        <v>885</v>
      </c>
    </row>
    <row r="234" spans="1:11" ht="12">
      <c r="A234" s="39" t="s">
        <v>886</v>
      </c>
      <c r="B234" s="39" t="s">
        <v>887</v>
      </c>
      <c r="C234" s="374">
        <v>4530</v>
      </c>
      <c r="D234" s="369">
        <v>25.5</v>
      </c>
      <c r="E234" s="369">
        <v>379085.2512207031</v>
      </c>
      <c r="F234" s="369">
        <v>226934</v>
      </c>
      <c r="G234" s="471">
        <v>117.195013845</v>
      </c>
      <c r="H234" s="471">
        <v>168.5</v>
      </c>
      <c r="I234" s="472">
        <v>69551937</v>
      </c>
      <c r="J234" s="39"/>
      <c r="K234" s="443" t="s">
        <v>888</v>
      </c>
    </row>
    <row r="235" spans="1:11" ht="12">
      <c r="A235" s="39" t="s">
        <v>889</v>
      </c>
      <c r="B235" s="39" t="s">
        <v>890</v>
      </c>
      <c r="C235" s="374">
        <v>5330</v>
      </c>
      <c r="D235" s="369">
        <v>465</v>
      </c>
      <c r="E235" s="369">
        <v>10145622.289299011</v>
      </c>
      <c r="F235" s="369">
        <v>4685592</v>
      </c>
      <c r="G235" s="471">
        <v>346.1313009</v>
      </c>
      <c r="H235" s="471">
        <v>223</v>
      </c>
      <c r="I235" s="472">
        <v>155215830</v>
      </c>
      <c r="J235" s="39"/>
      <c r="K235" s="443" t="s">
        <v>891</v>
      </c>
    </row>
    <row r="236" spans="1:11" ht="12">
      <c r="A236" s="39" t="s">
        <v>892</v>
      </c>
      <c r="B236" s="39" t="s">
        <v>463</v>
      </c>
      <c r="C236" s="374">
        <v>8630</v>
      </c>
      <c r="D236" s="369">
        <v>81.5</v>
      </c>
      <c r="E236" s="369">
        <v>10529224.056451797</v>
      </c>
      <c r="F236" s="369">
        <v>6041923</v>
      </c>
      <c r="G236" s="471">
        <v>159.7125608</v>
      </c>
      <c r="H236" s="471">
        <v>172</v>
      </c>
      <c r="I236" s="472">
        <v>92856140</v>
      </c>
      <c r="J236" s="39"/>
      <c r="K236" s="443" t="s">
        <v>893</v>
      </c>
    </row>
    <row r="237" spans="1:11" ht="12">
      <c r="A237" s="39" t="s">
        <v>894</v>
      </c>
      <c r="B237" s="39" t="s">
        <v>410</v>
      </c>
      <c r="C237" s="374">
        <v>2720</v>
      </c>
      <c r="D237" s="369">
        <v>43</v>
      </c>
      <c r="E237" s="369">
        <v>94147.56490325928</v>
      </c>
      <c r="F237" s="369">
        <v>435868</v>
      </c>
      <c r="G237" s="471">
        <v>12.9589358375</v>
      </c>
      <c r="H237" s="471">
        <v>19.75</v>
      </c>
      <c r="I237" s="472">
        <v>65614865</v>
      </c>
      <c r="J237" s="39"/>
      <c r="K237" s="443" t="s">
        <v>418</v>
      </c>
    </row>
    <row r="238" spans="1:11" ht="12">
      <c r="A238" s="39" t="s">
        <v>895</v>
      </c>
      <c r="B238" s="39" t="s">
        <v>392</v>
      </c>
      <c r="C238" s="374">
        <v>9530</v>
      </c>
      <c r="D238" s="369">
        <v>25</v>
      </c>
      <c r="E238" s="369">
        <v>38183.588874816895</v>
      </c>
      <c r="F238" s="369">
        <v>253863</v>
      </c>
      <c r="G238" s="471">
        <v>25.67379948</v>
      </c>
      <c r="H238" s="471">
        <v>15.5</v>
      </c>
      <c r="I238" s="472">
        <v>165637416</v>
      </c>
      <c r="J238" s="39"/>
      <c r="K238" s="443" t="s">
        <v>896</v>
      </c>
    </row>
    <row r="239" spans="1:11" ht="12">
      <c r="A239" s="39" t="s">
        <v>898</v>
      </c>
      <c r="B239" s="39" t="s">
        <v>899</v>
      </c>
      <c r="C239" s="374">
        <v>2790</v>
      </c>
      <c r="D239" s="369">
        <v>1</v>
      </c>
      <c r="E239" s="369">
        <v>10940.874267578125</v>
      </c>
      <c r="F239" s="369">
        <v>2438</v>
      </c>
      <c r="G239" s="471">
        <v>134.5223704</v>
      </c>
      <c r="H239" s="471">
        <v>440.00000000000006</v>
      </c>
      <c r="I239" s="472">
        <v>30573266</v>
      </c>
      <c r="J239" s="39"/>
      <c r="K239" s="443" t="s">
        <v>900</v>
      </c>
    </row>
    <row r="240" spans="1:11" ht="12">
      <c r="A240" s="39" t="s">
        <v>901</v>
      </c>
      <c r="B240" s="39" t="s">
        <v>410</v>
      </c>
      <c r="C240" s="374">
        <v>9530</v>
      </c>
      <c r="D240" s="369">
        <v>78</v>
      </c>
      <c r="E240" s="369">
        <v>776918.4463386536</v>
      </c>
      <c r="F240" s="369">
        <v>96693</v>
      </c>
      <c r="G240" s="471">
        <v>216.84313695</v>
      </c>
      <c r="H240" s="471">
        <v>797.5</v>
      </c>
      <c r="I240" s="472">
        <v>27190362</v>
      </c>
      <c r="J240" s="39"/>
      <c r="K240" s="443" t="s">
        <v>902</v>
      </c>
    </row>
    <row r="241" spans="1:11" ht="12">
      <c r="A241" s="39" t="s">
        <v>904</v>
      </c>
      <c r="B241" s="39" t="s">
        <v>493</v>
      </c>
      <c r="C241" s="374">
        <v>8770</v>
      </c>
      <c r="D241" s="369">
        <v>59.5</v>
      </c>
      <c r="E241" s="369">
        <v>104606.01233291626</v>
      </c>
      <c r="F241" s="369">
        <v>19750201</v>
      </c>
      <c r="G241" s="471">
        <v>4.345856394</v>
      </c>
      <c r="H241" s="471">
        <v>0.575</v>
      </c>
      <c r="I241" s="472">
        <v>755801112</v>
      </c>
      <c r="J241" s="39"/>
      <c r="K241" s="443" t="s">
        <v>862</v>
      </c>
    </row>
    <row r="242" spans="1:11" ht="12">
      <c r="A242" s="39" t="s">
        <v>905</v>
      </c>
      <c r="B242" s="39" t="s">
        <v>599</v>
      </c>
      <c r="C242" s="374">
        <v>5330</v>
      </c>
      <c r="D242" s="369">
        <v>96</v>
      </c>
      <c r="E242" s="369">
        <v>411937.3011226654</v>
      </c>
      <c r="F242" s="369">
        <v>475576</v>
      </c>
      <c r="G242" s="471">
        <v>65.025505875</v>
      </c>
      <c r="H242" s="471">
        <v>82.5</v>
      </c>
      <c r="I242" s="472">
        <v>78818795</v>
      </c>
      <c r="J242" s="39"/>
      <c r="K242" s="443" t="s">
        <v>906</v>
      </c>
    </row>
    <row r="243" spans="1:11" ht="12">
      <c r="A243" s="39" t="s">
        <v>907</v>
      </c>
      <c r="B243" s="39" t="s">
        <v>392</v>
      </c>
      <c r="C243" s="374">
        <v>9530</v>
      </c>
      <c r="D243" s="369">
        <v>136.5</v>
      </c>
      <c r="E243" s="369">
        <v>243393.69255399704</v>
      </c>
      <c r="F243" s="369">
        <v>7820022</v>
      </c>
      <c r="G243" s="471">
        <v>17.7051087945</v>
      </c>
      <c r="H243" s="471">
        <v>3.975</v>
      </c>
      <c r="I243" s="472">
        <v>445411542</v>
      </c>
      <c r="J243" s="39"/>
      <c r="K243" s="443" t="s">
        <v>908</v>
      </c>
    </row>
    <row r="244" spans="1:11" ht="12">
      <c r="A244" s="39" t="s">
        <v>909</v>
      </c>
      <c r="B244" s="39" t="s">
        <v>463</v>
      </c>
      <c r="C244" s="374">
        <v>2790</v>
      </c>
      <c r="D244" s="369">
        <v>25.5</v>
      </c>
      <c r="E244" s="369">
        <v>74150.93430423737</v>
      </c>
      <c r="F244" s="369">
        <v>146248</v>
      </c>
      <c r="G244" s="471">
        <v>8.512724945</v>
      </c>
      <c r="H244" s="471">
        <v>51.5</v>
      </c>
      <c r="I244" s="472">
        <v>16529563</v>
      </c>
      <c r="J244" s="39"/>
      <c r="K244" s="443" t="s">
        <v>908</v>
      </c>
    </row>
    <row r="245" spans="1:11" ht="12">
      <c r="A245" s="39" t="s">
        <v>910</v>
      </c>
      <c r="B245" s="39" t="s">
        <v>911</v>
      </c>
      <c r="C245" s="374">
        <v>1350</v>
      </c>
      <c r="D245" s="369">
        <v>3.5</v>
      </c>
      <c r="E245" s="369">
        <v>10594.597305297852</v>
      </c>
      <c r="F245" s="369">
        <v>362108</v>
      </c>
      <c r="G245" s="471">
        <v>16.443498325</v>
      </c>
      <c r="H245" s="471">
        <v>2.5</v>
      </c>
      <c r="I245" s="472">
        <v>657739933</v>
      </c>
      <c r="J245" s="39"/>
      <c r="K245" s="443" t="s">
        <v>912</v>
      </c>
    </row>
    <row r="246" spans="1:11" ht="12">
      <c r="A246" s="39" t="s">
        <v>913</v>
      </c>
      <c r="B246" s="39" t="s">
        <v>489</v>
      </c>
      <c r="C246" s="374">
        <v>1730</v>
      </c>
      <c r="D246" s="369">
        <v>49</v>
      </c>
      <c r="E246" s="369">
        <v>456337.5595664978</v>
      </c>
      <c r="F246" s="369">
        <v>73244</v>
      </c>
      <c r="G246" s="471">
        <v>59.676746849999994</v>
      </c>
      <c r="H246" s="471">
        <v>647.5</v>
      </c>
      <c r="I246" s="472">
        <v>9216486</v>
      </c>
      <c r="J246" s="39"/>
      <c r="K246" s="443" t="s">
        <v>914</v>
      </c>
    </row>
    <row r="247" spans="1:11" ht="12">
      <c r="A247" s="39" t="s">
        <v>915</v>
      </c>
      <c r="B247" s="39" t="s">
        <v>916</v>
      </c>
      <c r="C247" s="374">
        <v>5550</v>
      </c>
      <c r="D247" s="369">
        <v>42.5</v>
      </c>
      <c r="E247" s="369">
        <v>1817417.418098092</v>
      </c>
      <c r="F247" s="369">
        <v>3343170</v>
      </c>
      <c r="G247" s="471">
        <v>82.39698664500001</v>
      </c>
      <c r="H247" s="471">
        <v>55.50000000000001</v>
      </c>
      <c r="I247" s="472">
        <v>148463039</v>
      </c>
      <c r="J247" s="39"/>
      <c r="K247" s="443" t="s">
        <v>455</v>
      </c>
    </row>
    <row r="248" spans="1:11" ht="12">
      <c r="A248" s="39" t="s">
        <v>917</v>
      </c>
      <c r="B248" s="39" t="s">
        <v>410</v>
      </c>
      <c r="C248" s="374">
        <v>8980</v>
      </c>
      <c r="D248" s="369">
        <v>40</v>
      </c>
      <c r="E248" s="369">
        <v>339022.2191886902</v>
      </c>
      <c r="F248" s="369">
        <v>202697</v>
      </c>
      <c r="G248" s="471">
        <v>150.14657634</v>
      </c>
      <c r="H248" s="471">
        <v>157</v>
      </c>
      <c r="I248" s="472">
        <v>95634762</v>
      </c>
      <c r="J248" s="39"/>
      <c r="K248" s="443" t="s">
        <v>918</v>
      </c>
    </row>
    <row r="249" spans="1:11" ht="12">
      <c r="A249" s="39" t="s">
        <v>920</v>
      </c>
      <c r="B249" s="39" t="s">
        <v>396</v>
      </c>
      <c r="C249" s="374">
        <v>9530</v>
      </c>
      <c r="D249" s="369">
        <v>25.5</v>
      </c>
      <c r="E249" s="369">
        <v>79569.67895126343</v>
      </c>
      <c r="F249" s="369">
        <v>2459711</v>
      </c>
      <c r="G249" s="471">
        <v>5.2009316775</v>
      </c>
      <c r="H249" s="471">
        <v>3.25</v>
      </c>
      <c r="I249" s="472">
        <v>160028667</v>
      </c>
      <c r="J249" s="39"/>
      <c r="K249" s="443" t="s">
        <v>921</v>
      </c>
    </row>
    <row r="250" spans="1:11" ht="12">
      <c r="A250" s="39" t="s">
        <v>922</v>
      </c>
      <c r="B250" s="39" t="s">
        <v>433</v>
      </c>
      <c r="C250" s="374">
        <v>8770</v>
      </c>
      <c r="D250" s="369">
        <v>56</v>
      </c>
      <c r="E250" s="369">
        <v>498498.68923568726</v>
      </c>
      <c r="F250" s="369">
        <v>141003</v>
      </c>
      <c r="G250" s="471">
        <v>162.961037625</v>
      </c>
      <c r="H250" s="471">
        <v>362.5</v>
      </c>
      <c r="I250" s="472">
        <v>44954769</v>
      </c>
      <c r="J250" s="39"/>
      <c r="K250" s="443" t="s">
        <v>425</v>
      </c>
    </row>
    <row r="251" spans="1:11" ht="12">
      <c r="A251" s="39" t="s">
        <v>923</v>
      </c>
      <c r="B251" s="39" t="s">
        <v>399</v>
      </c>
      <c r="C251" s="374">
        <v>5370</v>
      </c>
      <c r="D251" s="369">
        <v>10373.5</v>
      </c>
      <c r="E251" s="369">
        <v>29677727.01581478</v>
      </c>
      <c r="F251" s="369">
        <v>3845600</v>
      </c>
      <c r="G251" s="471">
        <v>486.2621775</v>
      </c>
      <c r="H251" s="471">
        <v>825</v>
      </c>
      <c r="I251" s="472">
        <v>58940870</v>
      </c>
      <c r="J251" s="39"/>
      <c r="K251" s="443" t="s">
        <v>924</v>
      </c>
    </row>
    <row r="252" spans="1:11" ht="12">
      <c r="A252" s="39" t="s">
        <v>925</v>
      </c>
      <c r="B252" s="39" t="s">
        <v>444</v>
      </c>
      <c r="C252" s="374">
        <v>9570</v>
      </c>
      <c r="D252" s="369">
        <v>143.5</v>
      </c>
      <c r="E252" s="369">
        <v>243726.70905518532</v>
      </c>
      <c r="F252" s="369">
        <v>133039409</v>
      </c>
      <c r="G252" s="471">
        <v>10.809629930549999</v>
      </c>
      <c r="H252" s="471">
        <v>0.165</v>
      </c>
      <c r="I252" s="472">
        <v>6551290867</v>
      </c>
      <c r="J252" s="39"/>
      <c r="K252" s="443" t="s">
        <v>926</v>
      </c>
    </row>
    <row r="253" spans="1:11" ht="12">
      <c r="A253" s="39" t="s">
        <v>927</v>
      </c>
      <c r="B253" s="39" t="s">
        <v>392</v>
      </c>
      <c r="C253" s="374">
        <v>4570</v>
      </c>
      <c r="D253" s="369">
        <v>169</v>
      </c>
      <c r="E253" s="369">
        <v>484948.63534784317</v>
      </c>
      <c r="F253" s="369">
        <v>464448</v>
      </c>
      <c r="G253" s="471">
        <v>27.4113748</v>
      </c>
      <c r="H253" s="471">
        <v>122</v>
      </c>
      <c r="I253" s="472">
        <v>22468340</v>
      </c>
      <c r="J253" s="39"/>
      <c r="K253" s="443" t="s">
        <v>393</v>
      </c>
    </row>
    <row r="254" spans="1:11" ht="12">
      <c r="A254" s="39" t="s">
        <v>928</v>
      </c>
      <c r="B254" s="39" t="s">
        <v>433</v>
      </c>
      <c r="C254" s="374">
        <v>9530</v>
      </c>
      <c r="D254" s="369">
        <v>21</v>
      </c>
      <c r="E254" s="369">
        <v>73382.47599506378</v>
      </c>
      <c r="F254" s="369">
        <v>4298344</v>
      </c>
      <c r="G254" s="471">
        <v>9.116030919</v>
      </c>
      <c r="H254" s="471">
        <v>1.9</v>
      </c>
      <c r="I254" s="472">
        <v>479791101</v>
      </c>
      <c r="J254" s="39"/>
      <c r="K254" s="443" t="s">
        <v>929</v>
      </c>
    </row>
    <row r="255" spans="1:11" ht="12">
      <c r="A255" s="39" t="s">
        <v>930</v>
      </c>
      <c r="B255" s="39" t="s">
        <v>843</v>
      </c>
      <c r="C255" s="374">
        <v>5750</v>
      </c>
      <c r="D255" s="369">
        <v>47.5</v>
      </c>
      <c r="E255" s="369">
        <v>1998728.5766222477</v>
      </c>
      <c r="F255" s="369">
        <v>531363</v>
      </c>
      <c r="G255" s="471">
        <v>741.0149973</v>
      </c>
      <c r="H255" s="471">
        <v>405</v>
      </c>
      <c r="I255" s="472">
        <v>182966666</v>
      </c>
      <c r="J255" s="39"/>
      <c r="K255" s="443" t="s">
        <v>931</v>
      </c>
    </row>
    <row r="256" spans="1:11" ht="12">
      <c r="A256" s="39" t="s">
        <v>932</v>
      </c>
      <c r="B256" s="39" t="s">
        <v>933</v>
      </c>
      <c r="C256" s="374">
        <v>1770</v>
      </c>
      <c r="D256" s="369">
        <v>36.5</v>
      </c>
      <c r="E256" s="369">
        <v>75695.21258544922</v>
      </c>
      <c r="F256" s="369">
        <v>222597</v>
      </c>
      <c r="G256" s="471">
        <v>71.94118849499999</v>
      </c>
      <c r="H256" s="471">
        <v>35.25</v>
      </c>
      <c r="I256" s="472">
        <v>204088478</v>
      </c>
      <c r="J256" s="39"/>
      <c r="K256" s="443" t="s">
        <v>934</v>
      </c>
    </row>
    <row r="257" spans="1:11" ht="12">
      <c r="A257" s="39" t="s">
        <v>935</v>
      </c>
      <c r="B257" s="39" t="s">
        <v>405</v>
      </c>
      <c r="C257" s="374">
        <v>8770</v>
      </c>
      <c r="D257" s="369">
        <v>0</v>
      </c>
      <c r="E257" s="369">
        <v>0</v>
      </c>
      <c r="F257" s="369">
        <v>0</v>
      </c>
      <c r="G257" s="471">
        <v>0</v>
      </c>
      <c r="H257" s="471">
        <v>0</v>
      </c>
      <c r="I257" s="472">
        <v>936174871</v>
      </c>
      <c r="J257" s="39"/>
      <c r="K257" s="443" t="s">
        <v>936</v>
      </c>
    </row>
    <row r="258" spans="1:11" ht="12">
      <c r="A258" s="39" t="s">
        <v>937</v>
      </c>
      <c r="B258" s="39" t="s">
        <v>938</v>
      </c>
      <c r="C258" s="374">
        <v>5750</v>
      </c>
      <c r="D258" s="369">
        <v>16182</v>
      </c>
      <c r="E258" s="369">
        <v>56822987.55632305</v>
      </c>
      <c r="F258" s="369">
        <v>10271729</v>
      </c>
      <c r="G258" s="471">
        <v>843.5663753</v>
      </c>
      <c r="H258" s="471">
        <v>588.5</v>
      </c>
      <c r="I258" s="472">
        <v>143341780</v>
      </c>
      <c r="J258" s="39"/>
      <c r="K258" s="443" t="s">
        <v>939</v>
      </c>
    </row>
    <row r="259" spans="1:11" ht="12">
      <c r="A259" s="39" t="s">
        <v>940</v>
      </c>
      <c r="B259" s="39" t="s">
        <v>941</v>
      </c>
      <c r="C259" s="374">
        <v>9530</v>
      </c>
      <c r="D259" s="369">
        <v>10.5</v>
      </c>
      <c r="E259" s="369">
        <v>415016.61028009653</v>
      </c>
      <c r="F259" s="369">
        <v>176340</v>
      </c>
      <c r="G259" s="471">
        <v>469.75599675</v>
      </c>
      <c r="H259" s="471">
        <v>225</v>
      </c>
      <c r="I259" s="472">
        <v>208780443</v>
      </c>
      <c r="J259" s="39"/>
      <c r="K259" s="443" t="s">
        <v>942</v>
      </c>
    </row>
    <row r="260" spans="1:11" ht="12">
      <c r="A260" s="39" t="s">
        <v>943</v>
      </c>
      <c r="B260" s="39" t="s">
        <v>944</v>
      </c>
      <c r="C260" s="374">
        <v>5550</v>
      </c>
      <c r="D260" s="369">
        <v>4</v>
      </c>
      <c r="E260" s="369">
        <v>3338.3987766504288</v>
      </c>
      <c r="F260" s="369">
        <v>1403</v>
      </c>
      <c r="G260" s="471">
        <v>6.417082975</v>
      </c>
      <c r="H260" s="471">
        <v>252.5</v>
      </c>
      <c r="I260" s="472">
        <v>2541419</v>
      </c>
      <c r="J260" s="39"/>
      <c r="K260" s="443" t="s">
        <v>945</v>
      </c>
    </row>
    <row r="261" spans="1:11" ht="12">
      <c r="A261" s="39" t="s">
        <v>946</v>
      </c>
      <c r="B261" s="39" t="s">
        <v>392</v>
      </c>
      <c r="C261" s="374">
        <v>9530</v>
      </c>
      <c r="D261" s="369">
        <v>39</v>
      </c>
      <c r="E261" s="369">
        <v>42274.641735076904</v>
      </c>
      <c r="F261" s="369">
        <v>2434931</v>
      </c>
      <c r="G261" s="471">
        <v>3.29111251</v>
      </c>
      <c r="H261" s="471">
        <v>1.7500000000000002</v>
      </c>
      <c r="I261" s="472">
        <v>188063572</v>
      </c>
      <c r="J261" s="39"/>
      <c r="K261" s="443" t="s">
        <v>947</v>
      </c>
    </row>
    <row r="262" spans="1:11" ht="12">
      <c r="A262" s="39" t="s">
        <v>948</v>
      </c>
      <c r="B262" s="39" t="s">
        <v>949</v>
      </c>
      <c r="C262" s="374">
        <v>9530</v>
      </c>
      <c r="D262" s="369">
        <v>25.5</v>
      </c>
      <c r="E262" s="369">
        <v>85784.75347912312</v>
      </c>
      <c r="F262" s="369">
        <v>62480</v>
      </c>
      <c r="G262" s="471">
        <v>7.0137488</v>
      </c>
      <c r="H262" s="471">
        <v>114.99999999999999</v>
      </c>
      <c r="I262" s="472">
        <v>6098912</v>
      </c>
      <c r="J262" s="39"/>
      <c r="K262" s="443" t="s">
        <v>608</v>
      </c>
    </row>
    <row r="263" spans="1:11" ht="12">
      <c r="A263" s="39" t="s">
        <v>950</v>
      </c>
      <c r="B263" s="39" t="s">
        <v>951</v>
      </c>
      <c r="C263" s="374">
        <v>3570</v>
      </c>
      <c r="D263" s="369">
        <v>168.5</v>
      </c>
      <c r="E263" s="369">
        <v>433231.0332145691</v>
      </c>
      <c r="F263" s="369">
        <v>35575394</v>
      </c>
      <c r="G263" s="471">
        <v>19.2664994</v>
      </c>
      <c r="H263" s="471">
        <v>1.25</v>
      </c>
      <c r="I263" s="472">
        <v>1541319952</v>
      </c>
      <c r="J263" s="39"/>
      <c r="K263" s="443" t="s">
        <v>563</v>
      </c>
    </row>
    <row r="264" spans="1:11" ht="12">
      <c r="A264" s="39" t="s">
        <v>952</v>
      </c>
      <c r="B264" s="39" t="s">
        <v>392</v>
      </c>
      <c r="C264" s="374">
        <v>4530</v>
      </c>
      <c r="D264" s="369">
        <v>43</v>
      </c>
      <c r="E264" s="369">
        <v>147476.92830991745</v>
      </c>
      <c r="F264" s="369">
        <v>3577588</v>
      </c>
      <c r="G264" s="471">
        <v>8.7731513675</v>
      </c>
      <c r="H264" s="471">
        <v>4.25</v>
      </c>
      <c r="I264" s="472">
        <v>206427091</v>
      </c>
      <c r="J264" s="39"/>
      <c r="K264" s="443" t="s">
        <v>953</v>
      </c>
    </row>
    <row r="265" spans="1:11" ht="12">
      <c r="A265" s="39" t="s">
        <v>954</v>
      </c>
      <c r="B265" s="39" t="s">
        <v>957</v>
      </c>
      <c r="C265" s="374">
        <v>2730</v>
      </c>
      <c r="D265" s="369">
        <v>15.5</v>
      </c>
      <c r="E265" s="369">
        <v>57227.12658691406</v>
      </c>
      <c r="F265" s="369">
        <v>13024</v>
      </c>
      <c r="G265" s="471">
        <v>23.670000899999998</v>
      </c>
      <c r="H265" s="471">
        <v>455</v>
      </c>
      <c r="I265" s="472">
        <v>5202198</v>
      </c>
      <c r="J265" s="39"/>
      <c r="K265" s="443" t="s">
        <v>958</v>
      </c>
    </row>
    <row r="266" spans="1:11" ht="12">
      <c r="A266" s="39" t="s">
        <v>954</v>
      </c>
      <c r="B266" s="39" t="s">
        <v>955</v>
      </c>
      <c r="C266" s="374">
        <v>2730</v>
      </c>
      <c r="D266" s="369">
        <v>10.5</v>
      </c>
      <c r="E266" s="369">
        <v>45857.65319824219</v>
      </c>
      <c r="F266" s="369">
        <v>7827</v>
      </c>
      <c r="G266" s="471">
        <v>20.4319882</v>
      </c>
      <c r="H266" s="471">
        <v>617.5</v>
      </c>
      <c r="I266" s="472">
        <v>3308824</v>
      </c>
      <c r="J266" s="39"/>
      <c r="K266" s="443" t="s">
        <v>956</v>
      </c>
    </row>
    <row r="267" spans="1:11" ht="12">
      <c r="A267" s="39" t="s">
        <v>959</v>
      </c>
      <c r="B267" s="39" t="s">
        <v>493</v>
      </c>
      <c r="C267" s="374">
        <v>1770</v>
      </c>
      <c r="D267" s="369">
        <v>172</v>
      </c>
      <c r="E267" s="369">
        <v>729886.7960758209</v>
      </c>
      <c r="F267" s="369">
        <v>11684716</v>
      </c>
      <c r="G267" s="471">
        <v>27.747669150000004</v>
      </c>
      <c r="H267" s="471">
        <v>6.75</v>
      </c>
      <c r="I267" s="472">
        <v>411076580</v>
      </c>
      <c r="J267" s="39"/>
      <c r="K267" s="443" t="s">
        <v>960</v>
      </c>
    </row>
    <row r="268" spans="1:11" ht="12">
      <c r="A268" s="39" t="s">
        <v>961</v>
      </c>
      <c r="B268" s="39" t="s">
        <v>410</v>
      </c>
      <c r="C268" s="374">
        <v>2790</v>
      </c>
      <c r="D268" s="369">
        <v>170</v>
      </c>
      <c r="E268" s="369">
        <v>15001737.607311249</v>
      </c>
      <c r="F268" s="369">
        <v>35388457</v>
      </c>
      <c r="G268" s="471">
        <v>76.563712625</v>
      </c>
      <c r="H268" s="471">
        <v>48.5</v>
      </c>
      <c r="I268" s="472">
        <v>157863325</v>
      </c>
      <c r="J268" s="39"/>
      <c r="K268" s="443" t="s">
        <v>962</v>
      </c>
    </row>
    <row r="269" spans="1:11" ht="12">
      <c r="A269" s="39" t="s">
        <v>963</v>
      </c>
      <c r="B269" s="39" t="s">
        <v>964</v>
      </c>
      <c r="C269" s="374">
        <v>5550</v>
      </c>
      <c r="D269" s="369">
        <v>45</v>
      </c>
      <c r="E269" s="369">
        <v>182169.90391159058</v>
      </c>
      <c r="F269" s="369">
        <v>275527</v>
      </c>
      <c r="G269" s="471">
        <v>17.35735376</v>
      </c>
      <c r="H269" s="471">
        <v>57.99999999999999</v>
      </c>
      <c r="I269" s="472">
        <v>29926472</v>
      </c>
      <c r="J269" s="39"/>
      <c r="K269" s="443" t="s">
        <v>431</v>
      </c>
    </row>
    <row r="270" spans="1:11" ht="12">
      <c r="A270" s="39" t="s">
        <v>965</v>
      </c>
      <c r="B270" s="39" t="s">
        <v>463</v>
      </c>
      <c r="C270" s="374">
        <v>9530</v>
      </c>
      <c r="D270" s="369">
        <v>18</v>
      </c>
      <c r="E270" s="369">
        <v>64757.6572265625</v>
      </c>
      <c r="F270" s="369">
        <v>85090</v>
      </c>
      <c r="G270" s="471">
        <v>14.30253648</v>
      </c>
      <c r="H270" s="471">
        <v>74</v>
      </c>
      <c r="I270" s="472">
        <v>19327752</v>
      </c>
      <c r="J270" s="39"/>
      <c r="K270" s="443" t="s">
        <v>471</v>
      </c>
    </row>
    <row r="271" spans="1:11" ht="12">
      <c r="A271" s="39" t="s">
        <v>966</v>
      </c>
      <c r="B271" s="39" t="s">
        <v>410</v>
      </c>
      <c r="C271" s="374">
        <v>3530</v>
      </c>
      <c r="D271" s="369">
        <v>53</v>
      </c>
      <c r="E271" s="369">
        <v>127692.58606529236</v>
      </c>
      <c r="F271" s="369">
        <v>14034051</v>
      </c>
      <c r="G271" s="471">
        <v>4.5854288235</v>
      </c>
      <c r="H271" s="471">
        <v>1.05</v>
      </c>
      <c r="I271" s="472">
        <v>436707507</v>
      </c>
      <c r="J271" s="39"/>
      <c r="K271" s="443" t="s">
        <v>967</v>
      </c>
    </row>
    <row r="272" spans="1:11" ht="12">
      <c r="A272" s="39" t="s">
        <v>968</v>
      </c>
      <c r="B272" s="39" t="s">
        <v>463</v>
      </c>
      <c r="C272" s="374">
        <v>4570</v>
      </c>
      <c r="D272" s="369">
        <v>10</v>
      </c>
      <c r="E272" s="369">
        <v>47986.57635498047</v>
      </c>
      <c r="F272" s="369">
        <v>31814</v>
      </c>
      <c r="G272" s="471">
        <v>78.577192295</v>
      </c>
      <c r="H272" s="471">
        <v>150.5</v>
      </c>
      <c r="I272" s="472">
        <v>52210759</v>
      </c>
      <c r="J272" s="39"/>
      <c r="K272" s="443" t="s">
        <v>699</v>
      </c>
    </row>
    <row r="273" spans="1:11" ht="12">
      <c r="A273" s="39" t="s">
        <v>969</v>
      </c>
      <c r="B273" s="39" t="s">
        <v>396</v>
      </c>
      <c r="C273" s="374">
        <v>5750</v>
      </c>
      <c r="D273" s="369">
        <v>106</v>
      </c>
      <c r="E273" s="369">
        <v>695106.1490812302</v>
      </c>
      <c r="F273" s="369">
        <v>2080644</v>
      </c>
      <c r="G273" s="471">
        <v>52.4579022825</v>
      </c>
      <c r="H273" s="471">
        <v>35.75</v>
      </c>
      <c r="I273" s="472">
        <v>146735391</v>
      </c>
      <c r="J273" s="39"/>
      <c r="K273" s="443" t="s">
        <v>970</v>
      </c>
    </row>
    <row r="274" spans="1:11" ht="12">
      <c r="A274" s="39" t="s">
        <v>971</v>
      </c>
      <c r="B274" s="39" t="s">
        <v>396</v>
      </c>
      <c r="C274" s="374">
        <v>5550</v>
      </c>
      <c r="D274" s="369">
        <v>27.5</v>
      </c>
      <c r="E274" s="369">
        <v>38997.511642456055</v>
      </c>
      <c r="F274" s="369">
        <v>401679</v>
      </c>
      <c r="G274" s="471">
        <v>33.552381608750004</v>
      </c>
      <c r="H274" s="471">
        <v>9.875</v>
      </c>
      <c r="I274" s="472">
        <v>339770953</v>
      </c>
      <c r="J274" s="39"/>
      <c r="K274" s="443" t="s">
        <v>972</v>
      </c>
    </row>
    <row r="275" spans="1:11" ht="12">
      <c r="A275" s="39" t="s">
        <v>973</v>
      </c>
      <c r="B275" s="39" t="s">
        <v>974</v>
      </c>
      <c r="C275" s="374">
        <v>8630</v>
      </c>
      <c r="D275" s="369">
        <v>44</v>
      </c>
      <c r="E275" s="369">
        <v>1186159.8172216415</v>
      </c>
      <c r="F275" s="369">
        <v>7979736</v>
      </c>
      <c r="G275" s="471">
        <v>131.18179362499998</v>
      </c>
      <c r="H275" s="471">
        <v>14.499999999999998</v>
      </c>
      <c r="I275" s="472">
        <v>904702025</v>
      </c>
      <c r="J275" s="39"/>
      <c r="K275" s="443" t="s">
        <v>975</v>
      </c>
    </row>
    <row r="276" spans="1:11" ht="12">
      <c r="A276" s="39" t="s">
        <v>976</v>
      </c>
      <c r="B276" s="39" t="s">
        <v>977</v>
      </c>
      <c r="C276" s="374">
        <v>8770</v>
      </c>
      <c r="D276" s="369">
        <v>0</v>
      </c>
      <c r="E276" s="369">
        <v>0</v>
      </c>
      <c r="F276" s="369">
        <v>0</v>
      </c>
      <c r="G276" s="471">
        <v>0</v>
      </c>
      <c r="H276" s="471">
        <v>0</v>
      </c>
      <c r="I276" s="472">
        <v>7739999998</v>
      </c>
      <c r="J276" s="39"/>
      <c r="K276" s="443" t="s">
        <v>978</v>
      </c>
    </row>
    <row r="277" spans="1:11" ht="12">
      <c r="A277" s="39" t="s">
        <v>979</v>
      </c>
      <c r="B277" s="39" t="s">
        <v>433</v>
      </c>
      <c r="C277" s="374">
        <v>9530</v>
      </c>
      <c r="D277" s="369">
        <v>235.5</v>
      </c>
      <c r="E277" s="369">
        <v>1429568.243850708</v>
      </c>
      <c r="F277" s="369">
        <v>3074672</v>
      </c>
      <c r="G277" s="471">
        <v>154.420764225</v>
      </c>
      <c r="H277" s="471">
        <v>52.5</v>
      </c>
      <c r="I277" s="472">
        <v>294134789</v>
      </c>
      <c r="J277" s="39"/>
      <c r="K277" s="443" t="s">
        <v>980</v>
      </c>
    </row>
    <row r="278" spans="1:11" ht="12">
      <c r="A278" s="39" t="s">
        <v>981</v>
      </c>
      <c r="B278" s="39" t="s">
        <v>433</v>
      </c>
      <c r="C278" s="374">
        <v>5750</v>
      </c>
      <c r="D278" s="369">
        <v>129.5</v>
      </c>
      <c r="E278" s="369">
        <v>1218941.0654530525</v>
      </c>
      <c r="F278" s="369">
        <v>5176601</v>
      </c>
      <c r="G278" s="471">
        <v>29.3061258</v>
      </c>
      <c r="H278" s="471">
        <v>22.5</v>
      </c>
      <c r="I278" s="472">
        <v>130249448</v>
      </c>
      <c r="J278" s="39"/>
      <c r="K278" s="443" t="s">
        <v>982</v>
      </c>
    </row>
    <row r="279" spans="1:11" ht="12">
      <c r="A279" s="39" t="s">
        <v>983</v>
      </c>
      <c r="B279" s="39" t="s">
        <v>476</v>
      </c>
      <c r="C279" s="374">
        <v>5550</v>
      </c>
      <c r="D279" s="369">
        <v>51.5</v>
      </c>
      <c r="E279" s="369">
        <v>102118.50807189941</v>
      </c>
      <c r="F279" s="369">
        <v>2023699</v>
      </c>
      <c r="G279" s="471">
        <v>2.5318371149999996</v>
      </c>
      <c r="H279" s="471">
        <v>4.5</v>
      </c>
      <c r="I279" s="472">
        <v>56263047</v>
      </c>
      <c r="J279" s="39"/>
      <c r="K279" s="443" t="s">
        <v>984</v>
      </c>
    </row>
    <row r="280" spans="1:11" ht="12">
      <c r="A280" s="39" t="s">
        <v>986</v>
      </c>
      <c r="B280" s="39" t="s">
        <v>410</v>
      </c>
      <c r="C280" s="374">
        <v>8770</v>
      </c>
      <c r="D280" s="369">
        <v>4.5</v>
      </c>
      <c r="E280" s="369">
        <v>5695.874244689941</v>
      </c>
      <c r="F280" s="369">
        <v>708043</v>
      </c>
      <c r="G280" s="471">
        <v>0.31556429999999996</v>
      </c>
      <c r="H280" s="471">
        <v>0.8999999999999999</v>
      </c>
      <c r="I280" s="472">
        <v>35062700</v>
      </c>
      <c r="J280" s="39"/>
      <c r="K280" s="443" t="s">
        <v>425</v>
      </c>
    </row>
    <row r="281" spans="1:11" ht="12">
      <c r="A281" s="39" t="s">
        <v>987</v>
      </c>
      <c r="B281" s="39" t="s">
        <v>410</v>
      </c>
      <c r="C281" s="374">
        <v>8630</v>
      </c>
      <c r="D281" s="369">
        <v>57.5</v>
      </c>
      <c r="E281" s="369">
        <v>126811.57918548584</v>
      </c>
      <c r="F281" s="369">
        <v>884222</v>
      </c>
      <c r="G281" s="471">
        <v>14.4940333575</v>
      </c>
      <c r="H281" s="471">
        <v>13.25</v>
      </c>
      <c r="I281" s="472">
        <v>109388931</v>
      </c>
      <c r="J281" s="39"/>
      <c r="K281" s="443" t="s">
        <v>988</v>
      </c>
    </row>
    <row r="282" spans="1:11" ht="12">
      <c r="A282" s="39" t="s">
        <v>989</v>
      </c>
      <c r="B282" s="39" t="s">
        <v>514</v>
      </c>
      <c r="C282" s="374">
        <v>2790</v>
      </c>
      <c r="D282" s="369">
        <v>35</v>
      </c>
      <c r="E282" s="369">
        <v>372226.4495124817</v>
      </c>
      <c r="F282" s="369">
        <v>534448</v>
      </c>
      <c r="G282" s="471">
        <v>21.30431515</v>
      </c>
      <c r="H282" s="471">
        <v>68.5</v>
      </c>
      <c r="I282" s="472">
        <v>31101190</v>
      </c>
      <c r="J282" s="39"/>
      <c r="K282" s="443" t="s">
        <v>990</v>
      </c>
    </row>
    <row r="283" spans="1:11" ht="12">
      <c r="A283" s="39" t="s">
        <v>992</v>
      </c>
      <c r="B283" s="39" t="s">
        <v>460</v>
      </c>
      <c r="C283" s="374">
        <v>8770</v>
      </c>
      <c r="D283" s="369">
        <v>3.5</v>
      </c>
      <c r="E283" s="369">
        <v>51016.02749633789</v>
      </c>
      <c r="F283" s="369">
        <v>98223</v>
      </c>
      <c r="G283" s="471">
        <v>4.056891385</v>
      </c>
      <c r="H283" s="471">
        <v>51.5</v>
      </c>
      <c r="I283" s="472">
        <v>7877459</v>
      </c>
      <c r="J283" s="39"/>
      <c r="K283" s="443" t="s">
        <v>523</v>
      </c>
    </row>
    <row r="284" spans="1:11" ht="12">
      <c r="A284" s="39" t="s">
        <v>993</v>
      </c>
      <c r="B284" s="39" t="s">
        <v>994</v>
      </c>
      <c r="C284" s="374">
        <v>2770</v>
      </c>
      <c r="D284" s="369">
        <v>1760</v>
      </c>
      <c r="E284" s="369">
        <v>2467562.678416699</v>
      </c>
      <c r="F284" s="369">
        <v>11936251</v>
      </c>
      <c r="G284" s="471">
        <v>39.60378625</v>
      </c>
      <c r="H284" s="471">
        <v>19.75</v>
      </c>
      <c r="I284" s="472">
        <v>200525500</v>
      </c>
      <c r="J284" s="39"/>
      <c r="K284" s="443" t="s">
        <v>995</v>
      </c>
    </row>
    <row r="285" spans="1:11" ht="12">
      <c r="A285" s="39" t="s">
        <v>996</v>
      </c>
      <c r="B285" s="39" t="s">
        <v>410</v>
      </c>
      <c r="C285" s="374">
        <v>9530</v>
      </c>
      <c r="D285" s="369">
        <v>34</v>
      </c>
      <c r="E285" s="369">
        <v>163435.84367990494</v>
      </c>
      <c r="F285" s="369">
        <v>71129</v>
      </c>
      <c r="G285" s="471">
        <v>50.9640578</v>
      </c>
      <c r="H285" s="471">
        <v>229.99999999999997</v>
      </c>
      <c r="I285" s="472">
        <v>22158286</v>
      </c>
      <c r="J285" s="39"/>
      <c r="K285" s="443" t="s">
        <v>988</v>
      </c>
    </row>
    <row r="286" spans="1:11" ht="12">
      <c r="A286" s="39" t="s">
        <v>997</v>
      </c>
      <c r="B286" s="39" t="s">
        <v>620</v>
      </c>
      <c r="C286" s="374">
        <v>9530</v>
      </c>
      <c r="D286" s="369">
        <v>496.5</v>
      </c>
      <c r="E286" s="369">
        <v>1368207.9115085155</v>
      </c>
      <c r="F286" s="369">
        <v>4596868</v>
      </c>
      <c r="G286" s="471">
        <v>116.77479610500001</v>
      </c>
      <c r="H286" s="471">
        <v>24.75</v>
      </c>
      <c r="I286" s="472">
        <v>471817358</v>
      </c>
      <c r="J286" s="39"/>
      <c r="K286" s="443" t="s">
        <v>788</v>
      </c>
    </row>
    <row r="287" spans="1:11" ht="12">
      <c r="A287" s="39" t="s">
        <v>998</v>
      </c>
      <c r="B287" s="39" t="s">
        <v>911</v>
      </c>
      <c r="C287" s="374">
        <v>2750</v>
      </c>
      <c r="D287" s="369">
        <v>0</v>
      </c>
      <c r="E287" s="369">
        <v>0</v>
      </c>
      <c r="F287" s="369">
        <v>0</v>
      </c>
      <c r="G287" s="471">
        <v>0</v>
      </c>
      <c r="H287" s="471">
        <v>0</v>
      </c>
      <c r="I287" s="472">
        <v>505247384</v>
      </c>
      <c r="J287" s="39"/>
      <c r="K287" s="443" t="s">
        <v>999</v>
      </c>
    </row>
    <row r="288" spans="1:11" ht="12">
      <c r="A288" s="39" t="s">
        <v>1000</v>
      </c>
      <c r="B288" s="39" t="s">
        <v>410</v>
      </c>
      <c r="C288" s="374">
        <v>8630</v>
      </c>
      <c r="D288" s="369">
        <v>8.5</v>
      </c>
      <c r="E288" s="369">
        <v>220049.25</v>
      </c>
      <c r="F288" s="369">
        <v>440373</v>
      </c>
      <c r="G288" s="471">
        <v>8.9809224925</v>
      </c>
      <c r="H288" s="471">
        <v>50.74999999999999</v>
      </c>
      <c r="I288" s="472">
        <v>17696399</v>
      </c>
      <c r="J288" s="39"/>
      <c r="K288" s="443" t="s">
        <v>1001</v>
      </c>
    </row>
    <row r="289" spans="1:11" ht="12">
      <c r="A289" s="39" t="s">
        <v>1002</v>
      </c>
      <c r="B289" s="39" t="s">
        <v>410</v>
      </c>
      <c r="C289" s="374">
        <v>5750</v>
      </c>
      <c r="D289" s="369">
        <v>158.5</v>
      </c>
      <c r="E289" s="369">
        <v>1315244.2700500488</v>
      </c>
      <c r="F289" s="369">
        <v>1664158</v>
      </c>
      <c r="G289" s="471">
        <v>53.75</v>
      </c>
      <c r="H289" s="471">
        <v>86</v>
      </c>
      <c r="I289" s="472">
        <v>62500000</v>
      </c>
      <c r="J289" s="39"/>
      <c r="K289" s="443" t="s">
        <v>1003</v>
      </c>
    </row>
    <row r="290" spans="1:11" ht="12">
      <c r="A290" s="39" t="s">
        <v>1004</v>
      </c>
      <c r="B290" s="39" t="s">
        <v>489</v>
      </c>
      <c r="C290" s="374">
        <v>5550</v>
      </c>
      <c r="D290" s="369">
        <v>12.5</v>
      </c>
      <c r="E290" s="369">
        <v>162190.58480072021</v>
      </c>
      <c r="F290" s="369">
        <v>116530</v>
      </c>
      <c r="G290" s="471">
        <v>106.85782863</v>
      </c>
      <c r="H290" s="471">
        <v>139.5</v>
      </c>
      <c r="I290" s="472">
        <v>76600594</v>
      </c>
      <c r="J290" s="39"/>
      <c r="K290" s="443" t="s">
        <v>903</v>
      </c>
    </row>
    <row r="291" spans="1:11" ht="12">
      <c r="A291" s="39" t="s">
        <v>1005</v>
      </c>
      <c r="B291" s="39" t="s">
        <v>405</v>
      </c>
      <c r="C291" s="374">
        <v>9530</v>
      </c>
      <c r="D291" s="369">
        <v>210</v>
      </c>
      <c r="E291" s="369">
        <v>3595540.042119026</v>
      </c>
      <c r="F291" s="369">
        <v>7333120</v>
      </c>
      <c r="G291" s="471">
        <v>115.62164807999999</v>
      </c>
      <c r="H291" s="471">
        <v>50.24999999999999</v>
      </c>
      <c r="I291" s="472">
        <v>230092832</v>
      </c>
      <c r="J291" s="39"/>
      <c r="K291" s="443" t="s">
        <v>1006</v>
      </c>
    </row>
    <row r="292" spans="1:11" ht="12">
      <c r="A292" s="39" t="s">
        <v>1007</v>
      </c>
      <c r="B292" s="39" t="s">
        <v>489</v>
      </c>
      <c r="C292" s="374">
        <v>5750</v>
      </c>
      <c r="D292" s="369">
        <v>2.5</v>
      </c>
      <c r="E292" s="369">
        <v>1392.5562496185303</v>
      </c>
      <c r="F292" s="369">
        <v>2349</v>
      </c>
      <c r="G292" s="471">
        <v>9.490303485</v>
      </c>
      <c r="H292" s="471">
        <v>58.5</v>
      </c>
      <c r="I292" s="472">
        <v>16222741</v>
      </c>
      <c r="J292" s="39"/>
      <c r="K292" s="443" t="s">
        <v>1008</v>
      </c>
    </row>
    <row r="293" spans="1:11" ht="12">
      <c r="A293" s="39" t="s">
        <v>1009</v>
      </c>
      <c r="B293" s="39" t="s">
        <v>599</v>
      </c>
      <c r="C293" s="374">
        <v>4570</v>
      </c>
      <c r="D293" s="369">
        <v>88.5</v>
      </c>
      <c r="E293" s="369">
        <v>8530417.4392128</v>
      </c>
      <c r="F293" s="369">
        <v>2806672</v>
      </c>
      <c r="G293" s="471">
        <v>200.24182392499998</v>
      </c>
      <c r="H293" s="471">
        <v>317.5</v>
      </c>
      <c r="I293" s="472">
        <v>63068291</v>
      </c>
      <c r="J293" s="39"/>
      <c r="K293" s="443" t="s">
        <v>1010</v>
      </c>
    </row>
    <row r="294" spans="1:11" ht="12">
      <c r="A294" s="39" t="s">
        <v>1011</v>
      </c>
      <c r="B294" s="39" t="s">
        <v>520</v>
      </c>
      <c r="C294" s="374">
        <v>5370</v>
      </c>
      <c r="D294" s="369">
        <v>92.5</v>
      </c>
      <c r="E294" s="369">
        <v>79551.4325217288</v>
      </c>
      <c r="F294" s="369">
        <v>2559607</v>
      </c>
      <c r="G294" s="471">
        <v>12.7042065725</v>
      </c>
      <c r="H294" s="471">
        <v>2.875</v>
      </c>
      <c r="I294" s="472">
        <v>441885446</v>
      </c>
      <c r="J294" s="39"/>
      <c r="K294" s="443" t="s">
        <v>507</v>
      </c>
    </row>
    <row r="295" spans="1:11" ht="12">
      <c r="A295" s="39" t="s">
        <v>1012</v>
      </c>
      <c r="B295" s="39" t="s">
        <v>1013</v>
      </c>
      <c r="C295" s="374">
        <v>1770</v>
      </c>
      <c r="D295" s="369">
        <v>154.5</v>
      </c>
      <c r="E295" s="369">
        <v>102249.65665775537</v>
      </c>
      <c r="F295" s="369">
        <v>441547167</v>
      </c>
      <c r="G295" s="471">
        <v>1.814115776275</v>
      </c>
      <c r="H295" s="471">
        <v>0.0275</v>
      </c>
      <c r="I295" s="472">
        <v>6596784641</v>
      </c>
      <c r="J295" s="39"/>
      <c r="K295" s="443" t="s">
        <v>1014</v>
      </c>
    </row>
    <row r="296" spans="1:11" ht="12">
      <c r="A296" s="39" t="s">
        <v>1015</v>
      </c>
      <c r="B296" s="39" t="s">
        <v>410</v>
      </c>
      <c r="C296" s="374">
        <v>4570</v>
      </c>
      <c r="D296" s="369">
        <v>113</v>
      </c>
      <c r="E296" s="369">
        <v>313187.0756149292</v>
      </c>
      <c r="F296" s="369">
        <v>1800524</v>
      </c>
      <c r="G296" s="471">
        <v>23.99345696</v>
      </c>
      <c r="H296" s="471">
        <v>16.375</v>
      </c>
      <c r="I296" s="472">
        <v>146524928</v>
      </c>
      <c r="J296" s="39"/>
      <c r="K296" s="443" t="s">
        <v>1016</v>
      </c>
    </row>
    <row r="297" spans="1:11" ht="12">
      <c r="A297" s="39" t="s">
        <v>1017</v>
      </c>
      <c r="B297" s="39" t="s">
        <v>1018</v>
      </c>
      <c r="C297" s="374">
        <v>1770</v>
      </c>
      <c r="D297" s="369">
        <v>228</v>
      </c>
      <c r="E297" s="369">
        <v>278321.6916154027</v>
      </c>
      <c r="F297" s="369">
        <v>636625469</v>
      </c>
      <c r="G297" s="471">
        <v>3.8709727625499997</v>
      </c>
      <c r="H297" s="471">
        <v>0.042499999999999996</v>
      </c>
      <c r="I297" s="472">
        <v>9108171206</v>
      </c>
      <c r="J297" s="39"/>
      <c r="K297" s="443" t="s">
        <v>1019</v>
      </c>
    </row>
    <row r="298" spans="1:11" ht="12">
      <c r="A298" s="39" t="s">
        <v>1020</v>
      </c>
      <c r="B298" s="39" t="s">
        <v>1021</v>
      </c>
      <c r="C298" s="374">
        <v>530</v>
      </c>
      <c r="D298" s="369">
        <v>5.5</v>
      </c>
      <c r="E298" s="369">
        <v>2914.2731323242188</v>
      </c>
      <c r="F298" s="369">
        <v>178696</v>
      </c>
      <c r="G298" s="471">
        <v>2.6617864975</v>
      </c>
      <c r="H298" s="471">
        <v>1.625</v>
      </c>
      <c r="I298" s="472">
        <v>163802246</v>
      </c>
      <c r="J298" s="39"/>
      <c r="K298" s="443" t="s">
        <v>1022</v>
      </c>
    </row>
    <row r="299" spans="1:11" ht="12">
      <c r="A299" s="39" t="s">
        <v>1023</v>
      </c>
      <c r="B299" s="39" t="s">
        <v>410</v>
      </c>
      <c r="C299" s="374">
        <v>9530</v>
      </c>
      <c r="D299" s="369">
        <v>6.5</v>
      </c>
      <c r="E299" s="369">
        <v>12848.770225524902</v>
      </c>
      <c r="F299" s="369">
        <v>22742</v>
      </c>
      <c r="G299" s="471">
        <v>11.428947025000001</v>
      </c>
      <c r="H299" s="471">
        <v>54.50000000000001</v>
      </c>
      <c r="I299" s="472">
        <v>20970545</v>
      </c>
      <c r="J299" s="39"/>
      <c r="K299" s="443" t="s">
        <v>1024</v>
      </c>
    </row>
    <row r="300" spans="1:11" ht="12">
      <c r="A300" s="39" t="s">
        <v>1025</v>
      </c>
      <c r="B300" s="39" t="s">
        <v>396</v>
      </c>
      <c r="C300" s="374">
        <v>530</v>
      </c>
      <c r="D300" s="369">
        <v>121.5</v>
      </c>
      <c r="E300" s="369">
        <v>252576.6981201172</v>
      </c>
      <c r="F300" s="369">
        <v>2884947</v>
      </c>
      <c r="G300" s="471">
        <v>20.4744875175</v>
      </c>
      <c r="H300" s="471">
        <v>9.25</v>
      </c>
      <c r="I300" s="472">
        <v>221345811</v>
      </c>
      <c r="J300" s="39"/>
      <c r="K300" s="443" t="s">
        <v>1026</v>
      </c>
    </row>
    <row r="301" spans="1:11" ht="12">
      <c r="A301" s="39" t="s">
        <v>1027</v>
      </c>
      <c r="B301" s="39" t="s">
        <v>410</v>
      </c>
      <c r="C301" s="374">
        <v>8990</v>
      </c>
      <c r="D301" s="369">
        <v>0</v>
      </c>
      <c r="E301" s="369">
        <v>0</v>
      </c>
      <c r="F301" s="369">
        <v>0</v>
      </c>
      <c r="G301" s="471">
        <v>16.306003630612448</v>
      </c>
      <c r="H301" s="471">
        <v>25.280624999999922</v>
      </c>
      <c r="I301" s="472">
        <v>64500002</v>
      </c>
      <c r="J301" s="39"/>
      <c r="K301" s="443" t="s">
        <v>431</v>
      </c>
    </row>
    <row r="302" spans="1:11" ht="12">
      <c r="A302" s="39" t="s">
        <v>1028</v>
      </c>
      <c r="B302" s="39" t="s">
        <v>1029</v>
      </c>
      <c r="C302" s="374">
        <v>4530</v>
      </c>
      <c r="D302" s="369">
        <v>189</v>
      </c>
      <c r="E302" s="369">
        <v>665855.6876394749</v>
      </c>
      <c r="F302" s="369">
        <v>6047992</v>
      </c>
      <c r="G302" s="471">
        <v>50.60424251999999</v>
      </c>
      <c r="H302" s="471">
        <v>12</v>
      </c>
      <c r="I302" s="472">
        <v>421702021</v>
      </c>
      <c r="J302" s="39"/>
      <c r="K302" s="443" t="s">
        <v>1030</v>
      </c>
    </row>
    <row r="303" spans="1:11" ht="12">
      <c r="A303" s="39" t="s">
        <v>1031</v>
      </c>
      <c r="B303" s="39" t="s">
        <v>389</v>
      </c>
      <c r="C303" s="374">
        <v>530</v>
      </c>
      <c r="D303" s="369">
        <v>327.5</v>
      </c>
      <c r="E303" s="369">
        <v>980387.330218792</v>
      </c>
      <c r="F303" s="369">
        <v>3007795</v>
      </c>
      <c r="G303" s="471">
        <v>42.489490095</v>
      </c>
      <c r="H303" s="471">
        <v>29.25</v>
      </c>
      <c r="I303" s="472">
        <v>145263214</v>
      </c>
      <c r="J303" s="39"/>
      <c r="K303" s="443" t="s">
        <v>1032</v>
      </c>
    </row>
    <row r="304" spans="1:11" ht="12">
      <c r="A304" s="39" t="s">
        <v>1033</v>
      </c>
      <c r="B304" s="39" t="s">
        <v>520</v>
      </c>
      <c r="C304" s="374">
        <v>9530</v>
      </c>
      <c r="D304" s="369">
        <v>22.5</v>
      </c>
      <c r="E304" s="369">
        <v>33289.301836013794</v>
      </c>
      <c r="F304" s="369">
        <v>118261</v>
      </c>
      <c r="G304" s="471">
        <v>20.588459925000002</v>
      </c>
      <c r="H304" s="471">
        <v>27.500000000000004</v>
      </c>
      <c r="I304" s="472">
        <v>74867127</v>
      </c>
      <c r="J304" s="39"/>
      <c r="K304" s="443" t="s">
        <v>1034</v>
      </c>
    </row>
    <row r="305" spans="1:11" ht="12">
      <c r="A305" s="39" t="s">
        <v>1035</v>
      </c>
      <c r="B305" s="39" t="s">
        <v>410</v>
      </c>
      <c r="C305" s="374">
        <v>5550</v>
      </c>
      <c r="D305" s="369">
        <v>69.5</v>
      </c>
      <c r="E305" s="369">
        <v>172534.09168720245</v>
      </c>
      <c r="F305" s="369">
        <v>4506276</v>
      </c>
      <c r="G305" s="471">
        <v>15.0146548125</v>
      </c>
      <c r="H305" s="471">
        <v>3.75</v>
      </c>
      <c r="I305" s="472">
        <v>400390795</v>
      </c>
      <c r="J305" s="39"/>
      <c r="K305" s="443" t="s">
        <v>1036</v>
      </c>
    </row>
    <row r="306" spans="1:11" ht="12">
      <c r="A306" s="39" t="s">
        <v>1037</v>
      </c>
      <c r="B306" s="39" t="s">
        <v>566</v>
      </c>
      <c r="C306" s="374">
        <v>4530</v>
      </c>
      <c r="D306" s="369">
        <v>0.5</v>
      </c>
      <c r="E306" s="369">
        <v>112.5</v>
      </c>
      <c r="F306" s="369">
        <v>150</v>
      </c>
      <c r="G306" s="471">
        <v>3.5499408000000003</v>
      </c>
      <c r="H306" s="471">
        <v>80</v>
      </c>
      <c r="I306" s="472">
        <v>4437426</v>
      </c>
      <c r="J306" s="39"/>
      <c r="K306" s="443" t="s">
        <v>425</v>
      </c>
    </row>
    <row r="307" spans="1:11" ht="12">
      <c r="A307" s="39" t="s">
        <v>1038</v>
      </c>
      <c r="B307" s="39" t="s">
        <v>410</v>
      </c>
      <c r="C307" s="374">
        <v>5750</v>
      </c>
      <c r="D307" s="369">
        <v>92</v>
      </c>
      <c r="E307" s="369">
        <v>3817625.8115768433</v>
      </c>
      <c r="F307" s="369">
        <v>3362464</v>
      </c>
      <c r="G307" s="471">
        <v>102.13815735</v>
      </c>
      <c r="H307" s="471">
        <v>114.99999999999999</v>
      </c>
      <c r="I307" s="472">
        <v>88815789</v>
      </c>
      <c r="J307" s="39"/>
      <c r="K307" s="443" t="s">
        <v>1039</v>
      </c>
    </row>
    <row r="308" spans="1:11" ht="12">
      <c r="A308" s="39" t="s">
        <v>1040</v>
      </c>
      <c r="B308" s="39" t="s">
        <v>1041</v>
      </c>
      <c r="C308" s="374">
        <v>2730</v>
      </c>
      <c r="D308" s="369">
        <v>14</v>
      </c>
      <c r="E308" s="369">
        <v>18634.988608956337</v>
      </c>
      <c r="F308" s="369">
        <v>309499</v>
      </c>
      <c r="G308" s="471">
        <v>10.93342499625</v>
      </c>
      <c r="H308" s="471">
        <v>5.875</v>
      </c>
      <c r="I308" s="472">
        <v>186100851</v>
      </c>
      <c r="J308" s="39"/>
      <c r="K308" s="443" t="s">
        <v>1042</v>
      </c>
    </row>
    <row r="309" spans="1:11" ht="12">
      <c r="A309" s="39" t="s">
        <v>1043</v>
      </c>
      <c r="B309" s="39" t="s">
        <v>410</v>
      </c>
      <c r="C309" s="374">
        <v>8980</v>
      </c>
      <c r="D309" s="369">
        <v>2</v>
      </c>
      <c r="E309" s="369">
        <v>788.4180912971497</v>
      </c>
      <c r="F309" s="369">
        <v>4690</v>
      </c>
      <c r="G309" s="471">
        <v>3.3444607262500003</v>
      </c>
      <c r="H309" s="471">
        <v>16.625</v>
      </c>
      <c r="I309" s="472">
        <v>20117057</v>
      </c>
      <c r="J309" s="39"/>
      <c r="K309" s="443" t="s">
        <v>846</v>
      </c>
    </row>
    <row r="310" spans="1:11" ht="12">
      <c r="A310" s="39" t="s">
        <v>1044</v>
      </c>
      <c r="B310" s="39" t="s">
        <v>493</v>
      </c>
      <c r="C310" s="374">
        <v>1770</v>
      </c>
      <c r="D310" s="369">
        <v>48</v>
      </c>
      <c r="E310" s="369">
        <v>60248.92606663704</v>
      </c>
      <c r="F310" s="369">
        <v>331738</v>
      </c>
      <c r="G310" s="471">
        <v>9.663143735</v>
      </c>
      <c r="H310" s="471">
        <v>24.5</v>
      </c>
      <c r="I310" s="472">
        <v>39441403</v>
      </c>
      <c r="J310" s="39"/>
      <c r="K310" s="443" t="s">
        <v>1045</v>
      </c>
    </row>
    <row r="311" spans="1:11" ht="12">
      <c r="A311" s="39" t="s">
        <v>1046</v>
      </c>
      <c r="B311" s="39" t="s">
        <v>410</v>
      </c>
      <c r="C311" s="374">
        <v>9530</v>
      </c>
      <c r="D311" s="369">
        <v>7640</v>
      </c>
      <c r="E311" s="369">
        <v>23583212.121614456</v>
      </c>
      <c r="F311" s="369">
        <v>2189117</v>
      </c>
      <c r="G311" s="471">
        <v>720.4836864800001</v>
      </c>
      <c r="H311" s="471">
        <v>1138</v>
      </c>
      <c r="I311" s="472">
        <v>63311396</v>
      </c>
      <c r="J311" s="39"/>
      <c r="K311" s="443" t="s">
        <v>1047</v>
      </c>
    </row>
    <row r="312" spans="1:11" ht="12">
      <c r="A312" s="39" t="s">
        <v>1048</v>
      </c>
      <c r="B312" s="39" t="s">
        <v>463</v>
      </c>
      <c r="C312" s="374">
        <v>2790</v>
      </c>
      <c r="D312" s="369">
        <v>182.5</v>
      </c>
      <c r="E312" s="369">
        <v>904660.3101630211</v>
      </c>
      <c r="F312" s="369">
        <v>956206</v>
      </c>
      <c r="G312" s="471">
        <v>49.99951464</v>
      </c>
      <c r="H312" s="471">
        <v>102</v>
      </c>
      <c r="I312" s="472">
        <v>49019132</v>
      </c>
      <c r="J312" s="39"/>
      <c r="K312" s="443" t="s">
        <v>1049</v>
      </c>
    </row>
    <row r="313" spans="1:11" ht="12">
      <c r="A313" s="39" t="s">
        <v>1050</v>
      </c>
      <c r="B313" s="39" t="s">
        <v>399</v>
      </c>
      <c r="C313" s="374">
        <v>530</v>
      </c>
      <c r="D313" s="369">
        <v>209.5</v>
      </c>
      <c r="E313" s="369">
        <v>477715.03967130184</v>
      </c>
      <c r="F313" s="369">
        <v>9072929</v>
      </c>
      <c r="G313" s="471">
        <v>11.091649024999999</v>
      </c>
      <c r="H313" s="471">
        <v>5.125</v>
      </c>
      <c r="I313" s="472">
        <v>216422420</v>
      </c>
      <c r="J313" s="39"/>
      <c r="K313" s="443" t="s">
        <v>1051</v>
      </c>
    </row>
    <row r="314" spans="1:11" ht="12">
      <c r="A314" s="39" t="s">
        <v>1052</v>
      </c>
      <c r="B314" s="39" t="s">
        <v>493</v>
      </c>
      <c r="C314" s="374">
        <v>8980</v>
      </c>
      <c r="D314" s="369">
        <v>3</v>
      </c>
      <c r="E314" s="369">
        <v>970.7750244140625</v>
      </c>
      <c r="F314" s="369">
        <v>27250</v>
      </c>
      <c r="G314" s="471">
        <v>1.6420483875</v>
      </c>
      <c r="H314" s="471">
        <v>3.75</v>
      </c>
      <c r="I314" s="472">
        <v>43787957</v>
      </c>
      <c r="J314" s="39"/>
      <c r="K314" s="443" t="s">
        <v>455</v>
      </c>
    </row>
    <row r="315" spans="1:11" ht="12">
      <c r="A315" s="39" t="s">
        <v>376</v>
      </c>
      <c r="B315" s="39" t="s">
        <v>620</v>
      </c>
      <c r="C315" s="374">
        <v>2750</v>
      </c>
      <c r="D315" s="369">
        <v>4.5</v>
      </c>
      <c r="E315" s="369">
        <v>3078.9699897766113</v>
      </c>
      <c r="F315" s="369">
        <v>924</v>
      </c>
      <c r="G315" s="471">
        <v>0</v>
      </c>
      <c r="H315" s="471">
        <v>0</v>
      </c>
      <c r="I315" s="472">
        <v>0</v>
      </c>
      <c r="J315" s="39"/>
      <c r="K315" s="443"/>
    </row>
    <row r="316" spans="1:11" ht="12">
      <c r="A316" s="39" t="s">
        <v>1053</v>
      </c>
      <c r="B316" s="39" t="s">
        <v>1054</v>
      </c>
      <c r="C316" s="374">
        <v>2790</v>
      </c>
      <c r="D316" s="369">
        <v>90</v>
      </c>
      <c r="E316" s="369">
        <v>712124.3154525757</v>
      </c>
      <c r="F316" s="369">
        <v>879692</v>
      </c>
      <c r="G316" s="471">
        <v>24.06626068</v>
      </c>
      <c r="H316" s="471">
        <v>80.5</v>
      </c>
      <c r="I316" s="472">
        <v>29895976</v>
      </c>
      <c r="J316" s="39"/>
      <c r="K316" s="443" t="s">
        <v>1055</v>
      </c>
    </row>
    <row r="317" spans="1:11" ht="12">
      <c r="A317" s="39" t="s">
        <v>1056</v>
      </c>
      <c r="B317" s="39" t="s">
        <v>410</v>
      </c>
      <c r="C317" s="374">
        <v>570</v>
      </c>
      <c r="D317" s="369">
        <v>13</v>
      </c>
      <c r="E317" s="369">
        <v>42567.7721786499</v>
      </c>
      <c r="F317" s="369">
        <v>365460</v>
      </c>
      <c r="G317" s="471">
        <v>6.865571645</v>
      </c>
      <c r="H317" s="471">
        <v>11.5</v>
      </c>
      <c r="I317" s="472">
        <v>59700623</v>
      </c>
      <c r="J317" s="39"/>
      <c r="K317" s="443" t="s">
        <v>1057</v>
      </c>
    </row>
    <row r="318" spans="1:11" ht="12">
      <c r="A318" s="39" t="s">
        <v>1058</v>
      </c>
      <c r="B318" s="39" t="s">
        <v>1059</v>
      </c>
      <c r="C318" s="374">
        <v>5370</v>
      </c>
      <c r="D318" s="369">
        <v>88.5</v>
      </c>
      <c r="E318" s="369">
        <v>340560.40190029144</v>
      </c>
      <c r="F318" s="369">
        <v>594095</v>
      </c>
      <c r="G318" s="471">
        <v>36.736</v>
      </c>
      <c r="H318" s="471">
        <v>56.00000000000001</v>
      </c>
      <c r="I318" s="472">
        <v>65600000</v>
      </c>
      <c r="J318" s="39"/>
      <c r="K318" s="443" t="s">
        <v>1060</v>
      </c>
    </row>
    <row r="319" spans="1:11" ht="12">
      <c r="A319" s="39" t="s">
        <v>1061</v>
      </c>
      <c r="B319" s="39" t="s">
        <v>468</v>
      </c>
      <c r="C319" s="374">
        <v>2790</v>
      </c>
      <c r="D319" s="369">
        <v>18</v>
      </c>
      <c r="E319" s="369">
        <v>6766.537339001894</v>
      </c>
      <c r="F319" s="369">
        <v>5659464</v>
      </c>
      <c r="G319" s="471">
        <v>1.08719016625</v>
      </c>
      <c r="H319" s="471">
        <v>0.125</v>
      </c>
      <c r="I319" s="472">
        <v>869752133</v>
      </c>
      <c r="J319" s="39"/>
      <c r="K319" s="443" t="s">
        <v>1062</v>
      </c>
    </row>
    <row r="320" spans="1:11" ht="12">
      <c r="A320" s="39" t="s">
        <v>1063</v>
      </c>
      <c r="B320" s="39" t="s">
        <v>599</v>
      </c>
      <c r="C320" s="374">
        <v>8980</v>
      </c>
      <c r="D320" s="369">
        <v>4</v>
      </c>
      <c r="E320" s="369">
        <v>58634.899169921875</v>
      </c>
      <c r="F320" s="369">
        <v>51535</v>
      </c>
      <c r="G320" s="471">
        <v>33.964987840000006</v>
      </c>
      <c r="H320" s="471">
        <v>116.5</v>
      </c>
      <c r="I320" s="472">
        <v>29154496</v>
      </c>
      <c r="J320" s="39"/>
      <c r="K320" s="443" t="s">
        <v>448</v>
      </c>
    </row>
    <row r="321" spans="1:11" ht="12">
      <c r="A321" s="39" t="s">
        <v>1064</v>
      </c>
      <c r="B321" s="39" t="s">
        <v>1065</v>
      </c>
      <c r="C321" s="374">
        <v>4570</v>
      </c>
      <c r="D321" s="369">
        <v>16.5</v>
      </c>
      <c r="E321" s="369">
        <v>116948.60780787468</v>
      </c>
      <c r="F321" s="369">
        <v>97097</v>
      </c>
      <c r="G321" s="471">
        <v>12.6907476</v>
      </c>
      <c r="H321" s="471">
        <v>120</v>
      </c>
      <c r="I321" s="472">
        <v>10575623</v>
      </c>
      <c r="J321" s="39"/>
      <c r="K321" s="443" t="s">
        <v>1066</v>
      </c>
    </row>
    <row r="322" spans="1:11" ht="12">
      <c r="A322" s="39" t="s">
        <v>1067</v>
      </c>
      <c r="B322" s="39" t="s">
        <v>1059</v>
      </c>
      <c r="C322" s="374">
        <v>2350</v>
      </c>
      <c r="D322" s="369">
        <v>533</v>
      </c>
      <c r="E322" s="369">
        <v>1456837.8837510347</v>
      </c>
      <c r="F322" s="369">
        <v>1140805</v>
      </c>
      <c r="G322" s="471">
        <v>179.05936435499999</v>
      </c>
      <c r="H322" s="471">
        <v>131.5</v>
      </c>
      <c r="I322" s="472">
        <v>136166817</v>
      </c>
      <c r="J322" s="39"/>
      <c r="K322" s="443" t="s">
        <v>1068</v>
      </c>
    </row>
    <row r="323" spans="1:11" ht="12">
      <c r="A323" s="39" t="s">
        <v>1069</v>
      </c>
      <c r="B323" s="39" t="s">
        <v>410</v>
      </c>
      <c r="C323" s="374">
        <v>3570</v>
      </c>
      <c r="D323" s="369">
        <v>10.5</v>
      </c>
      <c r="E323" s="369">
        <v>16431.16893386841</v>
      </c>
      <c r="F323" s="369">
        <v>930529</v>
      </c>
      <c r="G323" s="471">
        <v>6.1136222700000005</v>
      </c>
      <c r="H323" s="471">
        <v>1.7500000000000002</v>
      </c>
      <c r="I323" s="472">
        <v>349349844</v>
      </c>
      <c r="J323" s="39"/>
      <c r="K323" s="443" t="s">
        <v>1070</v>
      </c>
    </row>
    <row r="324" spans="1:11" ht="12">
      <c r="A324" s="39" t="s">
        <v>1071</v>
      </c>
      <c r="B324" s="39" t="s">
        <v>410</v>
      </c>
      <c r="C324" s="374">
        <v>4570</v>
      </c>
      <c r="D324" s="369">
        <v>33.5</v>
      </c>
      <c r="E324" s="369">
        <v>737952.0127581358</v>
      </c>
      <c r="F324" s="369">
        <v>446534</v>
      </c>
      <c r="G324" s="471">
        <v>48.73125</v>
      </c>
      <c r="H324" s="471">
        <v>169.5</v>
      </c>
      <c r="I324" s="472">
        <v>28750000</v>
      </c>
      <c r="J324" s="39"/>
      <c r="K324" s="443" t="s">
        <v>1072</v>
      </c>
    </row>
    <row r="325" spans="1:11" ht="12">
      <c r="A325" s="39" t="s">
        <v>1073</v>
      </c>
      <c r="B325" s="39" t="s">
        <v>1074</v>
      </c>
      <c r="C325" s="374">
        <v>9530</v>
      </c>
      <c r="D325" s="369">
        <v>12</v>
      </c>
      <c r="E325" s="369">
        <v>53664.40065765381</v>
      </c>
      <c r="F325" s="369">
        <v>28638</v>
      </c>
      <c r="G325" s="471">
        <v>34.4865715</v>
      </c>
      <c r="H325" s="471">
        <v>185</v>
      </c>
      <c r="I325" s="472">
        <v>18641390</v>
      </c>
      <c r="J325" s="39"/>
      <c r="K325" s="443" t="s">
        <v>1075</v>
      </c>
    </row>
    <row r="326" spans="1:11" ht="12">
      <c r="A326" s="39" t="s">
        <v>1076</v>
      </c>
      <c r="B326" s="39" t="s">
        <v>416</v>
      </c>
      <c r="C326" s="374">
        <v>9530</v>
      </c>
      <c r="D326" s="369">
        <v>19.5</v>
      </c>
      <c r="E326" s="369">
        <v>16414.369653701782</v>
      </c>
      <c r="F326" s="369">
        <v>398832</v>
      </c>
      <c r="G326" s="471">
        <v>7.45573675</v>
      </c>
      <c r="H326" s="471">
        <v>3.125</v>
      </c>
      <c r="I326" s="472">
        <v>238583576</v>
      </c>
      <c r="J326" s="39"/>
      <c r="K326" s="443" t="s">
        <v>1077</v>
      </c>
    </row>
    <row r="327" spans="1:11" ht="12">
      <c r="A327" s="39" t="s">
        <v>1078</v>
      </c>
      <c r="B327" s="39" t="s">
        <v>476</v>
      </c>
      <c r="C327" s="374">
        <v>4570</v>
      </c>
      <c r="D327" s="369">
        <v>39</v>
      </c>
      <c r="E327" s="369">
        <v>111591.92596244812</v>
      </c>
      <c r="F327" s="369">
        <v>460007</v>
      </c>
      <c r="G327" s="471">
        <v>70.7566197</v>
      </c>
      <c r="H327" s="471">
        <v>27.250000000000004</v>
      </c>
      <c r="I327" s="472">
        <v>259657320</v>
      </c>
      <c r="J327" s="39"/>
      <c r="K327" s="443" t="s">
        <v>1036</v>
      </c>
    </row>
    <row r="328" spans="1:11" ht="12">
      <c r="A328" s="39" t="s">
        <v>1079</v>
      </c>
      <c r="B328" s="39" t="s">
        <v>476</v>
      </c>
      <c r="C328" s="374">
        <v>9530</v>
      </c>
      <c r="D328" s="369">
        <v>2</v>
      </c>
      <c r="E328" s="369">
        <v>32733.725708007812</v>
      </c>
      <c r="F328" s="369">
        <v>486301</v>
      </c>
      <c r="G328" s="471">
        <v>4.570857405</v>
      </c>
      <c r="H328" s="471">
        <v>6.75</v>
      </c>
      <c r="I328" s="472">
        <v>67716406</v>
      </c>
      <c r="J328" s="39"/>
      <c r="K328" s="443" t="s">
        <v>594</v>
      </c>
    </row>
    <row r="329" spans="1:11" ht="12">
      <c r="A329" s="39" t="s">
        <v>1080</v>
      </c>
      <c r="B329" s="39" t="s">
        <v>392</v>
      </c>
      <c r="C329" s="374">
        <v>1770</v>
      </c>
      <c r="D329" s="369">
        <v>42</v>
      </c>
      <c r="E329" s="369">
        <v>43145.09777498245</v>
      </c>
      <c r="F329" s="369">
        <v>8568781</v>
      </c>
      <c r="G329" s="471">
        <v>6.979735443999999</v>
      </c>
      <c r="H329" s="471">
        <v>0.5499999999999999</v>
      </c>
      <c r="I329" s="472">
        <v>1269042808</v>
      </c>
      <c r="J329" s="39"/>
      <c r="K329" s="443" t="s">
        <v>1081</v>
      </c>
    </row>
    <row r="330" spans="1:11" ht="12">
      <c r="A330" s="39" t="s">
        <v>1082</v>
      </c>
      <c r="B330" s="39" t="s">
        <v>410</v>
      </c>
      <c r="C330" s="374">
        <v>530</v>
      </c>
      <c r="D330" s="369">
        <v>82.5</v>
      </c>
      <c r="E330" s="369">
        <v>81536.6113858223</v>
      </c>
      <c r="F330" s="369">
        <v>2735952</v>
      </c>
      <c r="G330" s="471">
        <v>7.3466403300000005</v>
      </c>
      <c r="H330" s="471">
        <v>3</v>
      </c>
      <c r="I330" s="472">
        <v>244888011</v>
      </c>
      <c r="J330" s="39"/>
      <c r="K330" s="443" t="s">
        <v>1083</v>
      </c>
    </row>
    <row r="331" spans="1:11" ht="12">
      <c r="A331" s="39" t="s">
        <v>1084</v>
      </c>
      <c r="B331" s="39" t="s">
        <v>1085</v>
      </c>
      <c r="C331" s="374">
        <v>1750</v>
      </c>
      <c r="D331" s="369">
        <v>49.5</v>
      </c>
      <c r="E331" s="369">
        <v>101639.67645263672</v>
      </c>
      <c r="F331" s="369">
        <v>1070490</v>
      </c>
      <c r="G331" s="471">
        <v>8.1611026875</v>
      </c>
      <c r="H331" s="471">
        <v>9.375</v>
      </c>
      <c r="I331" s="472">
        <v>87051762</v>
      </c>
      <c r="J331" s="39"/>
      <c r="K331" s="443" t="s">
        <v>1086</v>
      </c>
    </row>
    <row r="332" spans="1:11" ht="12">
      <c r="A332" s="39" t="s">
        <v>1087</v>
      </c>
      <c r="B332" s="39" t="s">
        <v>463</v>
      </c>
      <c r="C332" s="374">
        <v>8770</v>
      </c>
      <c r="D332" s="369">
        <v>6.5</v>
      </c>
      <c r="E332" s="369">
        <v>98853.99426269531</v>
      </c>
      <c r="F332" s="369">
        <v>119614</v>
      </c>
      <c r="G332" s="471">
        <v>17.409516</v>
      </c>
      <c r="H332" s="471">
        <v>75</v>
      </c>
      <c r="I332" s="472">
        <v>23212688</v>
      </c>
      <c r="J332" s="39"/>
      <c r="K332" s="443" t="s">
        <v>483</v>
      </c>
    </row>
    <row r="333" spans="1:11" ht="12">
      <c r="A333" s="39" t="s">
        <v>1087</v>
      </c>
      <c r="B333" s="39" t="s">
        <v>1088</v>
      </c>
      <c r="C333" s="374">
        <v>8770</v>
      </c>
      <c r="D333" s="369">
        <v>0</v>
      </c>
      <c r="E333" s="369">
        <v>0</v>
      </c>
      <c r="F333" s="369">
        <v>0</v>
      </c>
      <c r="G333" s="471">
        <v>0</v>
      </c>
      <c r="H333" s="471">
        <v>0</v>
      </c>
      <c r="I333" s="472">
        <v>422875</v>
      </c>
      <c r="J333" s="39"/>
      <c r="K333" s="443" t="s">
        <v>1089</v>
      </c>
    </row>
    <row r="334" spans="1:11" ht="12">
      <c r="A334" s="39" t="s">
        <v>1090</v>
      </c>
      <c r="B334" s="39" t="s">
        <v>396</v>
      </c>
      <c r="C334" s="374">
        <v>5750</v>
      </c>
      <c r="D334" s="369">
        <v>16</v>
      </c>
      <c r="E334" s="369">
        <v>160550.0139312744</v>
      </c>
      <c r="F334" s="369">
        <v>170917</v>
      </c>
      <c r="G334" s="471">
        <v>57.72672074</v>
      </c>
      <c r="H334" s="471">
        <v>96.5</v>
      </c>
      <c r="I334" s="472">
        <v>59820436</v>
      </c>
      <c r="J334" s="39"/>
      <c r="K334" s="443" t="s">
        <v>684</v>
      </c>
    </row>
    <row r="335" spans="1:11" ht="12">
      <c r="A335" s="39" t="s">
        <v>1091</v>
      </c>
      <c r="B335" s="39" t="s">
        <v>405</v>
      </c>
      <c r="C335" s="374">
        <v>4570</v>
      </c>
      <c r="D335" s="369">
        <v>32</v>
      </c>
      <c r="E335" s="369">
        <v>353097.77436065674</v>
      </c>
      <c r="F335" s="369">
        <v>1416302</v>
      </c>
      <c r="G335" s="471">
        <v>15.849412485</v>
      </c>
      <c r="H335" s="471">
        <v>21.75</v>
      </c>
      <c r="I335" s="472">
        <v>72870862</v>
      </c>
      <c r="J335" s="39"/>
      <c r="K335" s="443" t="s">
        <v>431</v>
      </c>
    </row>
    <row r="336" spans="1:11" ht="12">
      <c r="A336" s="39" t="s">
        <v>1092</v>
      </c>
      <c r="B336" s="39" t="s">
        <v>392</v>
      </c>
      <c r="C336" s="374">
        <v>4570</v>
      </c>
      <c r="D336" s="369">
        <v>17.5</v>
      </c>
      <c r="E336" s="369">
        <v>9273.65891122818</v>
      </c>
      <c r="F336" s="369">
        <v>9927779</v>
      </c>
      <c r="G336" s="471">
        <v>0.6884420366</v>
      </c>
      <c r="H336" s="471">
        <v>0.095</v>
      </c>
      <c r="I336" s="472">
        <v>724675828</v>
      </c>
      <c r="J336" s="39"/>
      <c r="K336" s="443" t="s">
        <v>483</v>
      </c>
    </row>
    <row r="337" spans="1:11" ht="12">
      <c r="A337" s="39" t="s">
        <v>1093</v>
      </c>
      <c r="B337" s="39" t="s">
        <v>410</v>
      </c>
      <c r="C337" s="374">
        <v>8770</v>
      </c>
      <c r="D337" s="369">
        <v>26</v>
      </c>
      <c r="E337" s="369">
        <v>427928.4427642822</v>
      </c>
      <c r="F337" s="369">
        <v>1950094</v>
      </c>
      <c r="G337" s="471">
        <v>16.622280933749998</v>
      </c>
      <c r="H337" s="471">
        <v>21.625</v>
      </c>
      <c r="I337" s="472">
        <v>76866039</v>
      </c>
      <c r="J337" s="39"/>
      <c r="K337" s="443" t="s">
        <v>1094</v>
      </c>
    </row>
    <row r="338" spans="1:11" ht="12">
      <c r="A338" s="39" t="s">
        <v>1095</v>
      </c>
      <c r="B338" s="39" t="s">
        <v>410</v>
      </c>
      <c r="C338" s="374">
        <v>8770</v>
      </c>
      <c r="D338" s="369">
        <v>284</v>
      </c>
      <c r="E338" s="369">
        <v>1951387.6518092155</v>
      </c>
      <c r="F338" s="369">
        <v>1300504</v>
      </c>
      <c r="G338" s="471">
        <v>61.438504560000005</v>
      </c>
      <c r="H338" s="471">
        <v>136</v>
      </c>
      <c r="I338" s="472">
        <v>45175371</v>
      </c>
      <c r="J338" s="39"/>
      <c r="K338" s="443" t="s">
        <v>1096</v>
      </c>
    </row>
    <row r="339" spans="1:11" ht="12">
      <c r="A339" s="39" t="s">
        <v>1097</v>
      </c>
      <c r="B339" s="39" t="s">
        <v>460</v>
      </c>
      <c r="C339" s="374">
        <v>2790</v>
      </c>
      <c r="D339" s="369">
        <v>33.5</v>
      </c>
      <c r="E339" s="369">
        <v>54891.144247055054</v>
      </c>
      <c r="F339" s="369">
        <v>628673</v>
      </c>
      <c r="G339" s="471">
        <v>6.50078505</v>
      </c>
      <c r="H339" s="471">
        <v>9.125</v>
      </c>
      <c r="I339" s="472">
        <v>71241480</v>
      </c>
      <c r="J339" s="39"/>
      <c r="K339" s="443" t="s">
        <v>1098</v>
      </c>
    </row>
    <row r="340" spans="1:11" ht="12">
      <c r="A340" s="39" t="s">
        <v>1099</v>
      </c>
      <c r="B340" s="39" t="s">
        <v>551</v>
      </c>
      <c r="C340" s="374">
        <v>530</v>
      </c>
      <c r="D340" s="369">
        <v>129.5</v>
      </c>
      <c r="E340" s="369">
        <v>343476.97461509705</v>
      </c>
      <c r="F340" s="369">
        <v>5327459</v>
      </c>
      <c r="G340" s="471">
        <v>56.44417291625</v>
      </c>
      <c r="H340" s="471">
        <v>6.125</v>
      </c>
      <c r="I340" s="472">
        <v>921537517</v>
      </c>
      <c r="J340" s="39"/>
      <c r="K340" s="443" t="s">
        <v>1100</v>
      </c>
    </row>
    <row r="341" spans="1:11" ht="12">
      <c r="A341" s="39" t="s">
        <v>1101</v>
      </c>
      <c r="B341" s="39" t="s">
        <v>396</v>
      </c>
      <c r="C341" s="374">
        <v>2790</v>
      </c>
      <c r="D341" s="369">
        <v>44.5</v>
      </c>
      <c r="E341" s="369">
        <v>350770.2063064575</v>
      </c>
      <c r="F341" s="369">
        <v>156538</v>
      </c>
      <c r="G341" s="471">
        <v>27.660361175000002</v>
      </c>
      <c r="H341" s="471">
        <v>222.5</v>
      </c>
      <c r="I341" s="472">
        <v>12431623</v>
      </c>
      <c r="J341" s="39"/>
      <c r="K341" s="443" t="s">
        <v>1102</v>
      </c>
    </row>
    <row r="342" spans="1:11" ht="12">
      <c r="A342" s="39" t="s">
        <v>1103</v>
      </c>
      <c r="B342" s="39" t="s">
        <v>1104</v>
      </c>
      <c r="C342" s="374">
        <v>530</v>
      </c>
      <c r="D342" s="369">
        <v>1063.5</v>
      </c>
      <c r="E342" s="369">
        <v>1544129.0533400588</v>
      </c>
      <c r="F342" s="369">
        <v>20854481</v>
      </c>
      <c r="G342" s="471">
        <v>44.272298438</v>
      </c>
      <c r="H342" s="471">
        <v>8.3</v>
      </c>
      <c r="I342" s="472">
        <v>533401186</v>
      </c>
      <c r="J342" s="39"/>
      <c r="K342" s="443" t="s">
        <v>1105</v>
      </c>
    </row>
    <row r="343" spans="1:11" ht="12">
      <c r="A343" s="39" t="s">
        <v>1106</v>
      </c>
      <c r="B343" s="39" t="s">
        <v>396</v>
      </c>
      <c r="C343" s="374">
        <v>530</v>
      </c>
      <c r="D343" s="369">
        <v>3557</v>
      </c>
      <c r="E343" s="369">
        <v>6339768.034078658</v>
      </c>
      <c r="F343" s="369">
        <v>12104992</v>
      </c>
      <c r="G343" s="471">
        <v>145.56180920749998</v>
      </c>
      <c r="H343" s="471">
        <v>54.25</v>
      </c>
      <c r="I343" s="472">
        <v>268316699</v>
      </c>
      <c r="J343" s="39"/>
      <c r="K343" s="443" t="s">
        <v>1107</v>
      </c>
    </row>
    <row r="344" spans="1:11" ht="12">
      <c r="A344" s="39" t="s">
        <v>1108</v>
      </c>
      <c r="B344" s="39" t="s">
        <v>933</v>
      </c>
      <c r="C344" s="374">
        <v>4570</v>
      </c>
      <c r="D344" s="369">
        <v>9.5</v>
      </c>
      <c r="E344" s="369">
        <v>45048.48741674423</v>
      </c>
      <c r="F344" s="369">
        <v>16986</v>
      </c>
      <c r="G344" s="471">
        <v>56.6236748</v>
      </c>
      <c r="H344" s="471">
        <v>245.00000000000003</v>
      </c>
      <c r="I344" s="472">
        <v>23111704</v>
      </c>
      <c r="J344" s="39"/>
      <c r="K344" s="443" t="s">
        <v>425</v>
      </c>
    </row>
    <row r="345" spans="1:11" ht="12">
      <c r="A345" s="39" t="s">
        <v>1109</v>
      </c>
      <c r="B345" s="39" t="s">
        <v>410</v>
      </c>
      <c r="C345" s="374">
        <v>8980</v>
      </c>
      <c r="D345" s="369">
        <v>314.5</v>
      </c>
      <c r="E345" s="369">
        <v>1189909.19430542</v>
      </c>
      <c r="F345" s="369">
        <v>9615431</v>
      </c>
      <c r="G345" s="471">
        <v>8.89058008125</v>
      </c>
      <c r="H345" s="471">
        <v>16.875</v>
      </c>
      <c r="I345" s="472">
        <v>52684919</v>
      </c>
      <c r="J345" s="39"/>
      <c r="K345" s="443" t="s">
        <v>1110</v>
      </c>
    </row>
    <row r="346" spans="1:11" ht="12">
      <c r="A346" s="39" t="s">
        <v>1111</v>
      </c>
      <c r="B346" s="39" t="s">
        <v>520</v>
      </c>
      <c r="C346" s="374">
        <v>5750</v>
      </c>
      <c r="D346" s="369">
        <v>438</v>
      </c>
      <c r="E346" s="369">
        <v>1218293.5654521286</v>
      </c>
      <c r="F346" s="369">
        <v>2267029</v>
      </c>
      <c r="G346" s="471">
        <v>11.57757768</v>
      </c>
      <c r="H346" s="471">
        <v>70.5</v>
      </c>
      <c r="I346" s="472">
        <v>16422096</v>
      </c>
      <c r="J346" s="39"/>
      <c r="K346" s="443" t="s">
        <v>1112</v>
      </c>
    </row>
    <row r="347" spans="1:11" ht="12">
      <c r="A347" s="39" t="s">
        <v>1114</v>
      </c>
      <c r="B347" s="39" t="s">
        <v>1115</v>
      </c>
      <c r="C347" s="374">
        <v>530</v>
      </c>
      <c r="D347" s="369">
        <v>158.5</v>
      </c>
      <c r="E347" s="369">
        <v>298857.7876448631</v>
      </c>
      <c r="F347" s="369">
        <v>12239845</v>
      </c>
      <c r="G347" s="471">
        <v>9.1522803815</v>
      </c>
      <c r="H347" s="471">
        <v>2.65</v>
      </c>
      <c r="I347" s="472">
        <v>345369071</v>
      </c>
      <c r="J347" s="39"/>
      <c r="K347" s="443" t="s">
        <v>1116</v>
      </c>
    </row>
    <row r="348" spans="1:11" ht="12">
      <c r="A348" s="39" t="s">
        <v>1117</v>
      </c>
      <c r="B348" s="39" t="s">
        <v>468</v>
      </c>
      <c r="C348" s="374">
        <v>2730</v>
      </c>
      <c r="D348" s="369">
        <v>11</v>
      </c>
      <c r="E348" s="369">
        <v>7295.879239082336</v>
      </c>
      <c r="F348" s="369">
        <v>415056</v>
      </c>
      <c r="G348" s="471">
        <v>3.5642924975000003</v>
      </c>
      <c r="H348" s="471">
        <v>1.7500000000000002</v>
      </c>
      <c r="I348" s="472">
        <v>203673857</v>
      </c>
      <c r="J348" s="39"/>
      <c r="K348" s="443" t="s">
        <v>1118</v>
      </c>
    </row>
    <row r="349" spans="1:11" ht="12">
      <c r="A349" s="39" t="s">
        <v>1119</v>
      </c>
      <c r="B349" s="39" t="s">
        <v>416</v>
      </c>
      <c r="C349" s="374">
        <v>1750</v>
      </c>
      <c r="D349" s="369">
        <v>17.5</v>
      </c>
      <c r="E349" s="369">
        <v>14652.46597480774</v>
      </c>
      <c r="F349" s="369">
        <v>6564280</v>
      </c>
      <c r="G349" s="471">
        <v>1.237574706</v>
      </c>
      <c r="H349" s="471">
        <v>0.2</v>
      </c>
      <c r="I349" s="472">
        <v>618787353</v>
      </c>
      <c r="J349" s="39"/>
      <c r="K349" s="443" t="s">
        <v>1120</v>
      </c>
    </row>
    <row r="350" spans="1:11" ht="12">
      <c r="A350" s="39" t="s">
        <v>1121</v>
      </c>
      <c r="B350" s="39" t="s">
        <v>405</v>
      </c>
      <c r="C350" s="374">
        <v>3530</v>
      </c>
      <c r="D350" s="369">
        <v>5638</v>
      </c>
      <c r="E350" s="369">
        <v>18504535.519551516</v>
      </c>
      <c r="F350" s="369">
        <v>3202607</v>
      </c>
      <c r="G350" s="471">
        <v>690.2929670400001</v>
      </c>
      <c r="H350" s="471">
        <v>599</v>
      </c>
      <c r="I350" s="472">
        <v>115240896</v>
      </c>
      <c r="J350" s="39"/>
      <c r="K350" s="443" t="s">
        <v>1122</v>
      </c>
    </row>
    <row r="351" spans="1:11" ht="12">
      <c r="A351" s="39" t="s">
        <v>1123</v>
      </c>
      <c r="B351" s="39" t="s">
        <v>476</v>
      </c>
      <c r="C351" s="374">
        <v>9570</v>
      </c>
      <c r="D351" s="369">
        <v>45</v>
      </c>
      <c r="E351" s="369">
        <v>68940.2746746242</v>
      </c>
      <c r="F351" s="369">
        <v>1358678</v>
      </c>
      <c r="G351" s="471">
        <v>10.862782665</v>
      </c>
      <c r="H351" s="471">
        <v>5.25</v>
      </c>
      <c r="I351" s="472">
        <v>206910146</v>
      </c>
      <c r="J351" s="39"/>
      <c r="K351" s="443" t="s">
        <v>1124</v>
      </c>
    </row>
    <row r="352" spans="1:11" ht="12">
      <c r="A352" s="39" t="s">
        <v>1125</v>
      </c>
      <c r="B352" s="39" t="s">
        <v>1018</v>
      </c>
      <c r="C352" s="374">
        <v>1750</v>
      </c>
      <c r="D352" s="369">
        <v>337.5</v>
      </c>
      <c r="E352" s="369">
        <v>528812.0252769869</v>
      </c>
      <c r="F352" s="369">
        <v>48764273</v>
      </c>
      <c r="G352" s="471">
        <v>4.51379504</v>
      </c>
      <c r="H352" s="471">
        <v>1.525</v>
      </c>
      <c r="I352" s="472">
        <v>295986560</v>
      </c>
      <c r="J352" s="39"/>
      <c r="K352" s="443" t="s">
        <v>483</v>
      </c>
    </row>
    <row r="353" spans="1:11" ht="12">
      <c r="A353" s="39" t="s">
        <v>1126</v>
      </c>
      <c r="B353" s="39" t="s">
        <v>392</v>
      </c>
      <c r="C353" s="374">
        <v>3570</v>
      </c>
      <c r="D353" s="369">
        <v>282.5</v>
      </c>
      <c r="E353" s="369">
        <v>3537008.701203823</v>
      </c>
      <c r="F353" s="369">
        <v>3072387</v>
      </c>
      <c r="G353" s="471">
        <v>211.60491982999997</v>
      </c>
      <c r="H353" s="471">
        <v>112.99999999999999</v>
      </c>
      <c r="I353" s="472">
        <v>187260991</v>
      </c>
      <c r="J353" s="39"/>
      <c r="K353" s="443" t="s">
        <v>1127</v>
      </c>
    </row>
    <row r="354" spans="1:11" ht="12">
      <c r="A354" s="39" t="s">
        <v>1128</v>
      </c>
      <c r="B354" s="39" t="s">
        <v>392</v>
      </c>
      <c r="C354" s="374">
        <v>1770</v>
      </c>
      <c r="D354" s="369">
        <v>74</v>
      </c>
      <c r="E354" s="369">
        <v>131393.32165697962</v>
      </c>
      <c r="F354" s="369">
        <v>752986</v>
      </c>
      <c r="G354" s="471">
        <v>57.24556861</v>
      </c>
      <c r="H354" s="471">
        <v>18.5</v>
      </c>
      <c r="I354" s="472">
        <v>309435506</v>
      </c>
      <c r="J354" s="39"/>
      <c r="K354" s="443" t="s">
        <v>1129</v>
      </c>
    </row>
    <row r="355" spans="1:11" ht="12">
      <c r="A355" s="39" t="s">
        <v>1130</v>
      </c>
      <c r="B355" s="39" t="s">
        <v>433</v>
      </c>
      <c r="C355" s="374">
        <v>9530</v>
      </c>
      <c r="D355" s="369">
        <v>383</v>
      </c>
      <c r="E355" s="369">
        <v>8862252.058072567</v>
      </c>
      <c r="F355" s="369">
        <v>577520</v>
      </c>
      <c r="G355" s="471">
        <v>356.01856381</v>
      </c>
      <c r="H355" s="471">
        <v>1509.5</v>
      </c>
      <c r="I355" s="472">
        <v>23585198</v>
      </c>
      <c r="J355" s="39"/>
      <c r="K355" s="443" t="s">
        <v>1131</v>
      </c>
    </row>
    <row r="356" spans="1:11" ht="12">
      <c r="A356" s="39" t="s">
        <v>1132</v>
      </c>
      <c r="B356" s="39" t="s">
        <v>410</v>
      </c>
      <c r="C356" s="374">
        <v>8770</v>
      </c>
      <c r="D356" s="369">
        <v>139.5</v>
      </c>
      <c r="E356" s="369">
        <v>586428.4244499207</v>
      </c>
      <c r="F356" s="369">
        <v>1129164</v>
      </c>
      <c r="G356" s="471">
        <v>60.00194502</v>
      </c>
      <c r="H356" s="471">
        <v>54</v>
      </c>
      <c r="I356" s="472">
        <v>111114713</v>
      </c>
      <c r="J356" s="39"/>
      <c r="K356" s="443" t="s">
        <v>1133</v>
      </c>
    </row>
    <row r="357" spans="1:11" ht="12">
      <c r="A357" s="39" t="s">
        <v>1134</v>
      </c>
      <c r="B357" s="39" t="s">
        <v>410</v>
      </c>
      <c r="C357" s="374">
        <v>3740</v>
      </c>
      <c r="D357" s="369">
        <v>8</v>
      </c>
      <c r="E357" s="369">
        <v>19021.81103515625</v>
      </c>
      <c r="F357" s="369">
        <v>113168</v>
      </c>
      <c r="G357" s="471">
        <v>4.5015625</v>
      </c>
      <c r="H357" s="471">
        <v>16.75</v>
      </c>
      <c r="I357" s="472">
        <v>26875000</v>
      </c>
      <c r="J357" s="39"/>
      <c r="K357" s="443" t="s">
        <v>425</v>
      </c>
    </row>
    <row r="358" spans="1:11" ht="12">
      <c r="A358" s="39" t="s">
        <v>1135</v>
      </c>
      <c r="B358" s="39" t="s">
        <v>489</v>
      </c>
      <c r="C358" s="374">
        <v>8770</v>
      </c>
      <c r="D358" s="369">
        <v>1</v>
      </c>
      <c r="E358" s="369">
        <v>2218.280029296875</v>
      </c>
      <c r="F358" s="369">
        <v>5000</v>
      </c>
      <c r="G358" s="471">
        <v>3.8641760400000003</v>
      </c>
      <c r="H358" s="471">
        <v>46.5</v>
      </c>
      <c r="I358" s="472">
        <v>8310056</v>
      </c>
      <c r="J358" s="39"/>
      <c r="K358" s="443" t="s">
        <v>455</v>
      </c>
    </row>
    <row r="359" spans="1:11" ht="12">
      <c r="A359" s="39" t="s">
        <v>1136</v>
      </c>
      <c r="B359" s="39" t="s">
        <v>392</v>
      </c>
      <c r="C359" s="374">
        <v>3740</v>
      </c>
      <c r="D359" s="369">
        <v>423</v>
      </c>
      <c r="E359" s="369">
        <v>961016.1527861953</v>
      </c>
      <c r="F359" s="369">
        <v>91003974</v>
      </c>
      <c r="G359" s="471">
        <v>2.6737800255</v>
      </c>
      <c r="H359" s="471">
        <v>0.95</v>
      </c>
      <c r="I359" s="472">
        <v>281450529</v>
      </c>
      <c r="J359" s="39"/>
      <c r="K359" s="443" t="s">
        <v>1137</v>
      </c>
    </row>
    <row r="360" spans="1:11" ht="12">
      <c r="A360" s="39" t="s">
        <v>1138</v>
      </c>
      <c r="B360" s="39" t="s">
        <v>396</v>
      </c>
      <c r="C360" s="374">
        <v>8630</v>
      </c>
      <c r="D360" s="369">
        <v>34</v>
      </c>
      <c r="E360" s="369">
        <v>59626.31251525879</v>
      </c>
      <c r="F360" s="369">
        <v>120332</v>
      </c>
      <c r="G360" s="471">
        <v>4.3746450249999995</v>
      </c>
      <c r="H360" s="471">
        <v>47.5</v>
      </c>
      <c r="I360" s="472">
        <v>9209779</v>
      </c>
      <c r="J360" s="39"/>
      <c r="K360" s="443" t="s">
        <v>455</v>
      </c>
    </row>
    <row r="361" spans="1:11" ht="12">
      <c r="A361" s="39" t="s">
        <v>1139</v>
      </c>
      <c r="B361" s="39" t="s">
        <v>463</v>
      </c>
      <c r="C361" s="374">
        <v>2730</v>
      </c>
      <c r="D361" s="369">
        <v>289</v>
      </c>
      <c r="E361" s="369">
        <v>1207123.1141433716</v>
      </c>
      <c r="F361" s="369">
        <v>7606059</v>
      </c>
      <c r="G361" s="471">
        <v>49.213484405</v>
      </c>
      <c r="H361" s="471">
        <v>15.5</v>
      </c>
      <c r="I361" s="472">
        <v>317506351</v>
      </c>
      <c r="J361" s="39"/>
      <c r="K361" s="443" t="s">
        <v>1140</v>
      </c>
    </row>
    <row r="362" spans="1:11" ht="12">
      <c r="A362" s="39" t="s">
        <v>1141</v>
      </c>
      <c r="B362" s="39" t="s">
        <v>1142</v>
      </c>
      <c r="C362" s="374">
        <v>2750</v>
      </c>
      <c r="D362" s="369">
        <v>203.5</v>
      </c>
      <c r="E362" s="369">
        <v>2401391.941420555</v>
      </c>
      <c r="F362" s="369">
        <v>2380978</v>
      </c>
      <c r="G362" s="471">
        <v>47.0091752325</v>
      </c>
      <c r="H362" s="471">
        <v>109.125</v>
      </c>
      <c r="I362" s="472">
        <v>43078282</v>
      </c>
      <c r="J362" s="39"/>
      <c r="K362" s="443" t="s">
        <v>1143</v>
      </c>
    </row>
    <row r="363" spans="1:11" ht="12">
      <c r="A363" s="39" t="s">
        <v>1144</v>
      </c>
      <c r="B363" s="39" t="s">
        <v>476</v>
      </c>
      <c r="C363" s="374">
        <v>3740</v>
      </c>
      <c r="D363" s="369">
        <v>61</v>
      </c>
      <c r="E363" s="369">
        <v>531827.9438056946</v>
      </c>
      <c r="F363" s="369">
        <v>313252</v>
      </c>
      <c r="G363" s="471">
        <v>95.82375</v>
      </c>
      <c r="H363" s="471">
        <v>165</v>
      </c>
      <c r="I363" s="472">
        <v>58075000</v>
      </c>
      <c r="J363" s="39"/>
      <c r="K363" s="443" t="s">
        <v>421</v>
      </c>
    </row>
    <row r="364" spans="1:11" ht="12">
      <c r="A364" s="39" t="s">
        <v>1145</v>
      </c>
      <c r="B364" s="39" t="s">
        <v>1146</v>
      </c>
      <c r="C364" s="374">
        <v>9530</v>
      </c>
      <c r="D364" s="369">
        <v>82</v>
      </c>
      <c r="E364" s="369">
        <v>103482.64772081375</v>
      </c>
      <c r="F364" s="369">
        <v>1182118</v>
      </c>
      <c r="G364" s="471">
        <v>9.7213398775</v>
      </c>
      <c r="H364" s="471">
        <v>7.375</v>
      </c>
      <c r="I364" s="472">
        <v>131814778</v>
      </c>
      <c r="J364" s="39"/>
      <c r="K364" s="443" t="s">
        <v>1147</v>
      </c>
    </row>
    <row r="365" spans="1:11" ht="12">
      <c r="A365" s="39" t="s">
        <v>1148</v>
      </c>
      <c r="B365" s="39" t="s">
        <v>410</v>
      </c>
      <c r="C365" s="374">
        <v>8630</v>
      </c>
      <c r="D365" s="369">
        <v>59.5</v>
      </c>
      <c r="E365" s="369">
        <v>118759.62594985962</v>
      </c>
      <c r="F365" s="369">
        <v>1476112</v>
      </c>
      <c r="G365" s="471">
        <v>19.61447508</v>
      </c>
      <c r="H365" s="471">
        <v>9</v>
      </c>
      <c r="I365" s="472">
        <v>217938612</v>
      </c>
      <c r="J365" s="39"/>
      <c r="K365" s="443" t="s">
        <v>1149</v>
      </c>
    </row>
    <row r="366" spans="1:11" ht="12">
      <c r="A366" s="39" t="s">
        <v>1150</v>
      </c>
      <c r="B366" s="39" t="s">
        <v>416</v>
      </c>
      <c r="C366" s="374">
        <v>1750</v>
      </c>
      <c r="D366" s="369">
        <v>1692</v>
      </c>
      <c r="E366" s="369">
        <v>1971073.6769714425</v>
      </c>
      <c r="F366" s="369">
        <v>14098038292</v>
      </c>
      <c r="G366" s="471">
        <v>0</v>
      </c>
      <c r="H366" s="471">
        <v>0</v>
      </c>
      <c r="I366" s="472">
        <v>12557964922</v>
      </c>
      <c r="J366" s="39"/>
      <c r="K366" s="443" t="s">
        <v>1151</v>
      </c>
    </row>
    <row r="367" spans="1:11" ht="12">
      <c r="A367" s="39" t="s">
        <v>1152</v>
      </c>
      <c r="B367" s="39" t="s">
        <v>520</v>
      </c>
      <c r="C367" s="374">
        <v>1770</v>
      </c>
      <c r="D367" s="369">
        <v>86.5</v>
      </c>
      <c r="E367" s="369">
        <v>470665.01263809204</v>
      </c>
      <c r="F367" s="369">
        <v>3400832</v>
      </c>
      <c r="G367" s="471">
        <v>22.959126412499998</v>
      </c>
      <c r="H367" s="471">
        <v>14.374999999999998</v>
      </c>
      <c r="I367" s="472">
        <v>159715662</v>
      </c>
      <c r="J367" s="39"/>
      <c r="K367" s="443" t="s">
        <v>1153</v>
      </c>
    </row>
    <row r="368" spans="1:11" ht="12">
      <c r="A368" s="39" t="s">
        <v>1154</v>
      </c>
      <c r="B368" s="39" t="s">
        <v>433</v>
      </c>
      <c r="C368" s="374">
        <v>8770</v>
      </c>
      <c r="D368" s="369">
        <v>17.5</v>
      </c>
      <c r="E368" s="369">
        <v>90533.90797424316</v>
      </c>
      <c r="F368" s="369">
        <v>167958</v>
      </c>
      <c r="G368" s="471">
        <v>40.4762947</v>
      </c>
      <c r="H368" s="471">
        <v>57.99999999999999</v>
      </c>
      <c r="I368" s="472">
        <v>69786715</v>
      </c>
      <c r="J368" s="39"/>
      <c r="K368" s="443" t="s">
        <v>1016</v>
      </c>
    </row>
    <row r="369" spans="1:11" ht="12">
      <c r="A369" s="39" t="s">
        <v>1155</v>
      </c>
      <c r="B369" s="39" t="s">
        <v>1156</v>
      </c>
      <c r="C369" s="374">
        <v>530</v>
      </c>
      <c r="D369" s="369">
        <v>427</v>
      </c>
      <c r="E369" s="369">
        <v>1159979.5633096695</v>
      </c>
      <c r="F369" s="369">
        <v>166062811</v>
      </c>
      <c r="G369" s="471">
        <v>24.6401526714</v>
      </c>
      <c r="H369" s="471">
        <v>0.74</v>
      </c>
      <c r="I369" s="472">
        <v>3329750361</v>
      </c>
      <c r="J369" s="39"/>
      <c r="K369" s="443" t="s">
        <v>1157</v>
      </c>
    </row>
    <row r="370" spans="1:11" ht="12">
      <c r="A370" s="39" t="s">
        <v>1158</v>
      </c>
      <c r="B370" s="39" t="s">
        <v>1159</v>
      </c>
      <c r="C370" s="374">
        <v>3740</v>
      </c>
      <c r="D370" s="369">
        <v>26</v>
      </c>
      <c r="E370" s="369">
        <v>483958.332321167</v>
      </c>
      <c r="F370" s="369">
        <v>199632</v>
      </c>
      <c r="G370" s="471">
        <v>81.21315276</v>
      </c>
      <c r="H370" s="471">
        <v>244</v>
      </c>
      <c r="I370" s="472">
        <v>33284079</v>
      </c>
      <c r="J370" s="39"/>
      <c r="K370" s="443" t="s">
        <v>1160</v>
      </c>
    </row>
    <row r="371" spans="1:11" ht="12">
      <c r="A371" s="39" t="s">
        <v>1161</v>
      </c>
      <c r="B371" s="39" t="s">
        <v>396</v>
      </c>
      <c r="C371" s="374">
        <v>2790</v>
      </c>
      <c r="D371" s="369">
        <v>6.5</v>
      </c>
      <c r="E371" s="369">
        <v>25528.659378051758</v>
      </c>
      <c r="F371" s="369">
        <v>126583</v>
      </c>
      <c r="G371" s="471">
        <v>5.520661792499999</v>
      </c>
      <c r="H371" s="471">
        <v>20.75</v>
      </c>
      <c r="I371" s="472">
        <v>26605599</v>
      </c>
      <c r="J371" s="39"/>
      <c r="K371" s="443" t="s">
        <v>1162</v>
      </c>
    </row>
    <row r="372" spans="1:11" ht="12">
      <c r="A372" s="39" t="s">
        <v>1163</v>
      </c>
      <c r="B372" s="39" t="s">
        <v>724</v>
      </c>
      <c r="C372" s="374">
        <v>530</v>
      </c>
      <c r="D372" s="369">
        <v>14.5</v>
      </c>
      <c r="E372" s="369">
        <v>5944.378223657608</v>
      </c>
      <c r="F372" s="369">
        <v>6132735</v>
      </c>
      <c r="G372" s="471">
        <v>0.24874187204999998</v>
      </c>
      <c r="H372" s="471">
        <v>0.105</v>
      </c>
      <c r="I372" s="472">
        <v>236897021</v>
      </c>
      <c r="J372" s="39"/>
      <c r="K372" s="443" t="s">
        <v>1016</v>
      </c>
    </row>
    <row r="373" spans="1:11" ht="12">
      <c r="A373" s="39" t="s">
        <v>1164</v>
      </c>
      <c r="B373" s="39" t="s">
        <v>493</v>
      </c>
      <c r="C373" s="374">
        <v>7570</v>
      </c>
      <c r="D373" s="369">
        <v>151.5</v>
      </c>
      <c r="E373" s="369">
        <v>2646926.139763832</v>
      </c>
      <c r="F373" s="369">
        <v>9748813</v>
      </c>
      <c r="G373" s="471">
        <v>43.70890888</v>
      </c>
      <c r="H373" s="471">
        <v>28.000000000000004</v>
      </c>
      <c r="I373" s="472">
        <v>156103246</v>
      </c>
      <c r="J373" s="39"/>
      <c r="K373" s="443" t="s">
        <v>1165</v>
      </c>
    </row>
    <row r="374" spans="1:11" ht="12">
      <c r="A374" s="39" t="s">
        <v>1166</v>
      </c>
      <c r="B374" s="39" t="s">
        <v>410</v>
      </c>
      <c r="C374" s="374">
        <v>5750</v>
      </c>
      <c r="D374" s="369">
        <v>34</v>
      </c>
      <c r="E374" s="369">
        <v>309524.909286499</v>
      </c>
      <c r="F374" s="369">
        <v>1583577</v>
      </c>
      <c r="G374" s="471">
        <v>112.40777536750001</v>
      </c>
      <c r="H374" s="471">
        <v>19.75</v>
      </c>
      <c r="I374" s="472">
        <v>569153293</v>
      </c>
      <c r="J374" s="39"/>
      <c r="K374" s="443" t="s">
        <v>455</v>
      </c>
    </row>
    <row r="375" spans="1:11" ht="12">
      <c r="A375" s="39" t="s">
        <v>1167</v>
      </c>
      <c r="B375" s="39" t="s">
        <v>460</v>
      </c>
      <c r="C375" s="374">
        <v>9530</v>
      </c>
      <c r="D375" s="369">
        <v>51</v>
      </c>
      <c r="E375" s="369">
        <v>266374.22739350796</v>
      </c>
      <c r="F375" s="369">
        <v>74363</v>
      </c>
      <c r="G375" s="471">
        <v>165.55</v>
      </c>
      <c r="H375" s="471">
        <v>350</v>
      </c>
      <c r="I375" s="472">
        <v>47300000</v>
      </c>
      <c r="J375" s="39"/>
      <c r="K375" s="443" t="s">
        <v>1168</v>
      </c>
    </row>
    <row r="376" spans="1:11" ht="12">
      <c r="A376" s="39" t="s">
        <v>1169</v>
      </c>
      <c r="B376" s="39" t="s">
        <v>399</v>
      </c>
      <c r="C376" s="374">
        <v>4570</v>
      </c>
      <c r="D376" s="369">
        <v>99</v>
      </c>
      <c r="E376" s="369">
        <v>552261.8218669891</v>
      </c>
      <c r="F376" s="369">
        <v>2108259</v>
      </c>
      <c r="G376" s="471">
        <v>27.830260652499994</v>
      </c>
      <c r="H376" s="471">
        <v>28.249999999999996</v>
      </c>
      <c r="I376" s="472">
        <v>98514197</v>
      </c>
      <c r="J376" s="39"/>
      <c r="K376" s="443" t="s">
        <v>1170</v>
      </c>
    </row>
    <row r="377" spans="1:11" ht="12">
      <c r="A377" s="39" t="s">
        <v>1171</v>
      </c>
      <c r="B377" s="39" t="s">
        <v>1172</v>
      </c>
      <c r="C377" s="374">
        <v>3570</v>
      </c>
      <c r="D377" s="369">
        <v>53</v>
      </c>
      <c r="E377" s="369">
        <v>348598.03849220276</v>
      </c>
      <c r="F377" s="369">
        <v>318473</v>
      </c>
      <c r="G377" s="471">
        <v>327.0226443</v>
      </c>
      <c r="H377" s="471">
        <v>110.00000000000001</v>
      </c>
      <c r="I377" s="472">
        <v>297293313</v>
      </c>
      <c r="J377" s="39"/>
      <c r="K377" s="443" t="s">
        <v>1173</v>
      </c>
    </row>
    <row r="378" spans="1:11" ht="12">
      <c r="A378" s="39" t="s">
        <v>1174</v>
      </c>
      <c r="B378" s="39" t="s">
        <v>405</v>
      </c>
      <c r="C378" s="374">
        <v>8530</v>
      </c>
      <c r="D378" s="369">
        <v>123</v>
      </c>
      <c r="E378" s="369">
        <v>392048.2857990265</v>
      </c>
      <c r="F378" s="369">
        <v>2517273</v>
      </c>
      <c r="G378" s="471">
        <v>25.3724686875</v>
      </c>
      <c r="H378" s="471">
        <v>18.75</v>
      </c>
      <c r="I378" s="472">
        <v>135319833</v>
      </c>
      <c r="J378" s="39"/>
      <c r="K378" s="443" t="s">
        <v>1175</v>
      </c>
    </row>
    <row r="379" spans="1:11" ht="12">
      <c r="A379" s="39" t="s">
        <v>1176</v>
      </c>
      <c r="B379" s="39" t="s">
        <v>1177</v>
      </c>
      <c r="C379" s="374">
        <v>1770</v>
      </c>
      <c r="D379" s="369">
        <v>10.5</v>
      </c>
      <c r="E379" s="369">
        <v>11116.878595352173</v>
      </c>
      <c r="F379" s="369">
        <v>272195</v>
      </c>
      <c r="G379" s="471">
        <v>4.4260102425</v>
      </c>
      <c r="H379" s="471">
        <v>4.125</v>
      </c>
      <c r="I379" s="472">
        <v>107297218</v>
      </c>
      <c r="J379" s="39"/>
      <c r="K379" s="443" t="s">
        <v>1178</v>
      </c>
    </row>
    <row r="380" spans="1:11" ht="12">
      <c r="A380" s="39" t="s">
        <v>1179</v>
      </c>
      <c r="B380" s="39" t="s">
        <v>460</v>
      </c>
      <c r="C380" s="374">
        <v>9530</v>
      </c>
      <c r="D380" s="369">
        <v>7</v>
      </c>
      <c r="E380" s="369">
        <v>29995.57258605957</v>
      </c>
      <c r="F380" s="369">
        <v>107702</v>
      </c>
      <c r="G380" s="471">
        <v>13.206029542499998</v>
      </c>
      <c r="H380" s="471">
        <v>17.25</v>
      </c>
      <c r="I380" s="472">
        <v>76556693</v>
      </c>
      <c r="J380" s="39"/>
      <c r="K380" s="443" t="s">
        <v>1180</v>
      </c>
    </row>
    <row r="381" spans="1:11" ht="12">
      <c r="A381" s="39" t="s">
        <v>1181</v>
      </c>
      <c r="B381" s="39" t="s">
        <v>392</v>
      </c>
      <c r="C381" s="374">
        <v>1770</v>
      </c>
      <c r="D381" s="369">
        <v>14</v>
      </c>
      <c r="E381" s="369">
        <v>35123.98273086548</v>
      </c>
      <c r="F381" s="369">
        <v>2767706</v>
      </c>
      <c r="G381" s="471">
        <v>1.86472219275</v>
      </c>
      <c r="H381" s="471">
        <v>1.275</v>
      </c>
      <c r="I381" s="472">
        <v>146252721</v>
      </c>
      <c r="J381" s="39"/>
      <c r="K381" s="443" t="s">
        <v>1182</v>
      </c>
    </row>
    <row r="382" spans="1:11" ht="12">
      <c r="A382" s="39" t="s">
        <v>1183</v>
      </c>
      <c r="B382" s="39" t="s">
        <v>410</v>
      </c>
      <c r="C382" s="374">
        <v>2770</v>
      </c>
      <c r="D382" s="369">
        <v>38.5</v>
      </c>
      <c r="E382" s="369">
        <v>309238.5201472044</v>
      </c>
      <c r="F382" s="369">
        <v>112379</v>
      </c>
      <c r="G382" s="471">
        <v>120.3844376</v>
      </c>
      <c r="H382" s="471">
        <v>280</v>
      </c>
      <c r="I382" s="472">
        <v>42994442</v>
      </c>
      <c r="J382" s="39"/>
      <c r="K382" s="443" t="s">
        <v>862</v>
      </c>
    </row>
    <row r="383" spans="1:11" ht="12">
      <c r="A383" s="39" t="s">
        <v>1184</v>
      </c>
      <c r="B383" s="39" t="s">
        <v>410</v>
      </c>
      <c r="C383" s="374">
        <v>5750</v>
      </c>
      <c r="D383" s="369">
        <v>17.5</v>
      </c>
      <c r="E383" s="369">
        <v>183927.22354888916</v>
      </c>
      <c r="F383" s="369">
        <v>522310</v>
      </c>
      <c r="G383" s="471">
        <v>19.935462960000002</v>
      </c>
      <c r="H383" s="471">
        <v>36</v>
      </c>
      <c r="I383" s="472">
        <v>55376286</v>
      </c>
      <c r="J383" s="39"/>
      <c r="K383" s="443" t="s">
        <v>1185</v>
      </c>
    </row>
    <row r="384" spans="1:11" ht="12">
      <c r="A384" s="39" t="s">
        <v>1186</v>
      </c>
      <c r="B384" s="39" t="s">
        <v>396</v>
      </c>
      <c r="C384" s="374">
        <v>5750</v>
      </c>
      <c r="D384" s="369">
        <v>57.5</v>
      </c>
      <c r="E384" s="369">
        <v>506496.9652824402</v>
      </c>
      <c r="F384" s="369">
        <v>2059036</v>
      </c>
      <c r="G384" s="471">
        <v>61.67905226999999</v>
      </c>
      <c r="H384" s="471">
        <v>24.75</v>
      </c>
      <c r="I384" s="472">
        <v>249208292</v>
      </c>
      <c r="J384" s="39"/>
      <c r="K384" s="443" t="s">
        <v>877</v>
      </c>
    </row>
    <row r="385" spans="1:11" ht="12">
      <c r="A385" s="39" t="s">
        <v>1187</v>
      </c>
      <c r="B385" s="39" t="s">
        <v>405</v>
      </c>
      <c r="C385" s="374">
        <v>6570</v>
      </c>
      <c r="D385" s="369">
        <v>656</v>
      </c>
      <c r="E385" s="369">
        <v>3424562.111667156</v>
      </c>
      <c r="F385" s="369">
        <v>777611</v>
      </c>
      <c r="G385" s="471">
        <v>388.30323661750003</v>
      </c>
      <c r="H385" s="471">
        <v>430.25</v>
      </c>
      <c r="I385" s="472">
        <v>90250607</v>
      </c>
      <c r="J385" s="39"/>
      <c r="K385" s="443" t="s">
        <v>1188</v>
      </c>
    </row>
    <row r="386" spans="1:11" ht="12">
      <c r="A386" s="39" t="s">
        <v>1189</v>
      </c>
      <c r="B386" s="39" t="s">
        <v>441</v>
      </c>
      <c r="C386" s="374">
        <v>2790</v>
      </c>
      <c r="D386" s="369">
        <v>54.5</v>
      </c>
      <c r="E386" s="369">
        <v>1046143.0249767303</v>
      </c>
      <c r="F386" s="369">
        <v>1004275</v>
      </c>
      <c r="G386" s="471">
        <v>107.37964218</v>
      </c>
      <c r="H386" s="471">
        <v>102</v>
      </c>
      <c r="I386" s="472">
        <v>105274159</v>
      </c>
      <c r="J386" s="39"/>
      <c r="K386" s="443" t="s">
        <v>695</v>
      </c>
    </row>
    <row r="387" spans="1:11" ht="12">
      <c r="A387" s="39" t="s">
        <v>1190</v>
      </c>
      <c r="B387" s="39" t="s">
        <v>787</v>
      </c>
      <c r="C387" s="374">
        <v>9530</v>
      </c>
      <c r="D387" s="369">
        <v>1241</v>
      </c>
      <c r="E387" s="369">
        <v>3512496.621738434</v>
      </c>
      <c r="F387" s="369">
        <v>1306034</v>
      </c>
      <c r="G387" s="471">
        <v>317.546781</v>
      </c>
      <c r="H387" s="471">
        <v>271.875</v>
      </c>
      <c r="I387" s="472">
        <v>116798816</v>
      </c>
      <c r="J387" s="39"/>
      <c r="K387" s="443" t="s">
        <v>1191</v>
      </c>
    </row>
    <row r="388" spans="1:11" ht="12">
      <c r="A388" s="39" t="s">
        <v>1192</v>
      </c>
      <c r="B388" s="39" t="s">
        <v>396</v>
      </c>
      <c r="C388" s="374">
        <v>1770</v>
      </c>
      <c r="D388" s="369">
        <v>23</v>
      </c>
      <c r="E388" s="369">
        <v>23202.813889026642</v>
      </c>
      <c r="F388" s="369">
        <v>372790</v>
      </c>
      <c r="G388" s="471">
        <v>3.9272519375</v>
      </c>
      <c r="H388" s="471">
        <v>6.25</v>
      </c>
      <c r="I388" s="472">
        <v>62836031</v>
      </c>
      <c r="J388" s="39"/>
      <c r="K388" s="443" t="s">
        <v>1193</v>
      </c>
    </row>
    <row r="389" spans="1:11" ht="12">
      <c r="A389" s="39" t="s">
        <v>1194</v>
      </c>
      <c r="B389" s="39" t="s">
        <v>441</v>
      </c>
      <c r="C389" s="374">
        <v>3740</v>
      </c>
      <c r="D389" s="369">
        <v>9.5</v>
      </c>
      <c r="E389" s="369">
        <v>18985.937161445618</v>
      </c>
      <c r="F389" s="369">
        <v>13065</v>
      </c>
      <c r="G389" s="471">
        <v>29.125909855</v>
      </c>
      <c r="H389" s="471">
        <v>144.5</v>
      </c>
      <c r="I389" s="472">
        <v>20156339</v>
      </c>
      <c r="J389" s="39"/>
      <c r="K389" s="443" t="s">
        <v>421</v>
      </c>
    </row>
    <row r="390" spans="1:11" ht="12">
      <c r="A390" s="39" t="s">
        <v>1195</v>
      </c>
      <c r="B390" s="39" t="s">
        <v>410</v>
      </c>
      <c r="C390" s="374">
        <v>1770</v>
      </c>
      <c r="D390" s="369">
        <v>478</v>
      </c>
      <c r="E390" s="369">
        <v>1223075.6369526684</v>
      </c>
      <c r="F390" s="369">
        <v>3145948</v>
      </c>
      <c r="G390" s="471">
        <v>222.97602829</v>
      </c>
      <c r="H390" s="471">
        <v>41.375</v>
      </c>
      <c r="I390" s="472">
        <v>538914872</v>
      </c>
      <c r="J390" s="39"/>
      <c r="K390" s="443" t="s">
        <v>1196</v>
      </c>
    </row>
    <row r="391" spans="1:11" ht="12">
      <c r="A391" s="39" t="s">
        <v>1197</v>
      </c>
      <c r="B391" s="39" t="s">
        <v>405</v>
      </c>
      <c r="C391" s="374">
        <v>570</v>
      </c>
      <c r="D391" s="369">
        <v>61</v>
      </c>
      <c r="E391" s="369">
        <v>104458.7487707138</v>
      </c>
      <c r="F391" s="369">
        <v>402555</v>
      </c>
      <c r="G391" s="471">
        <v>9.53941892</v>
      </c>
      <c r="H391" s="471">
        <v>28.999999999999996</v>
      </c>
      <c r="I391" s="472">
        <v>32894548</v>
      </c>
      <c r="J391" s="39"/>
      <c r="K391" s="443" t="s">
        <v>1198</v>
      </c>
    </row>
    <row r="392" spans="1:11" ht="12">
      <c r="A392" s="39" t="s">
        <v>1200</v>
      </c>
      <c r="B392" s="39" t="s">
        <v>476</v>
      </c>
      <c r="C392" s="374">
        <v>5550</v>
      </c>
      <c r="D392" s="369">
        <v>25.5</v>
      </c>
      <c r="E392" s="369">
        <v>73890.95478487015</v>
      </c>
      <c r="F392" s="369">
        <v>387458</v>
      </c>
      <c r="G392" s="471">
        <v>16.265646150000002</v>
      </c>
      <c r="H392" s="471">
        <v>19.5</v>
      </c>
      <c r="I392" s="472">
        <v>83413570</v>
      </c>
      <c r="J392" s="39"/>
      <c r="K392" s="443" t="s">
        <v>1201</v>
      </c>
    </row>
    <row r="393" spans="1:11" ht="12">
      <c r="A393" s="39" t="s">
        <v>1202</v>
      </c>
      <c r="B393" s="39" t="s">
        <v>1203</v>
      </c>
      <c r="C393" s="374">
        <v>8630</v>
      </c>
      <c r="D393" s="369">
        <v>630.5</v>
      </c>
      <c r="E393" s="369">
        <v>1231378.2267417908</v>
      </c>
      <c r="F393" s="369">
        <v>874368936</v>
      </c>
      <c r="G393" s="471">
        <v>2.4427782951</v>
      </c>
      <c r="H393" s="471">
        <v>0.17750000000000002</v>
      </c>
      <c r="I393" s="472">
        <v>1376213124</v>
      </c>
      <c r="J393" s="39"/>
      <c r="K393" s="443" t="s">
        <v>1204</v>
      </c>
    </row>
    <row r="394" spans="1:11" ht="12">
      <c r="A394" s="39" t="s">
        <v>1205</v>
      </c>
      <c r="B394" s="39" t="s">
        <v>460</v>
      </c>
      <c r="C394" s="374">
        <v>8980</v>
      </c>
      <c r="D394" s="369">
        <v>354</v>
      </c>
      <c r="E394" s="369">
        <v>3450719.6758430004</v>
      </c>
      <c r="F394" s="369">
        <v>9731797</v>
      </c>
      <c r="G394" s="471">
        <v>69.30891710750001</v>
      </c>
      <c r="H394" s="471">
        <v>37.25</v>
      </c>
      <c r="I394" s="472">
        <v>186064207</v>
      </c>
      <c r="J394" s="39"/>
      <c r="K394" s="443" t="s">
        <v>1206</v>
      </c>
    </row>
    <row r="395" spans="1:11" ht="12">
      <c r="A395" s="39" t="s">
        <v>1207</v>
      </c>
      <c r="B395" s="39" t="s">
        <v>392</v>
      </c>
      <c r="C395" s="374">
        <v>530</v>
      </c>
      <c r="D395" s="369">
        <v>31.5</v>
      </c>
      <c r="E395" s="369">
        <v>49457.66457653046</v>
      </c>
      <c r="F395" s="369">
        <v>218480</v>
      </c>
      <c r="G395" s="471">
        <v>8.665723199999999</v>
      </c>
      <c r="H395" s="471">
        <v>24</v>
      </c>
      <c r="I395" s="472">
        <v>36107180</v>
      </c>
      <c r="J395" s="39"/>
      <c r="K395" s="443" t="s">
        <v>1208</v>
      </c>
    </row>
    <row r="396" spans="1:11" ht="12">
      <c r="A396" s="39" t="s">
        <v>1209</v>
      </c>
      <c r="B396" s="39" t="s">
        <v>416</v>
      </c>
      <c r="C396" s="374">
        <v>9570</v>
      </c>
      <c r="D396" s="369">
        <v>2.5</v>
      </c>
      <c r="E396" s="369">
        <v>2310.4248008728027</v>
      </c>
      <c r="F396" s="369">
        <v>22698</v>
      </c>
      <c r="G396" s="471">
        <v>29.652241395</v>
      </c>
      <c r="H396" s="471">
        <v>10.5</v>
      </c>
      <c r="I396" s="472">
        <v>282402299</v>
      </c>
      <c r="J396" s="39"/>
      <c r="K396" s="443" t="s">
        <v>485</v>
      </c>
    </row>
    <row r="397" spans="1:11" ht="12">
      <c r="A397" s="39" t="s">
        <v>1210</v>
      </c>
      <c r="B397" s="39" t="s">
        <v>416</v>
      </c>
      <c r="C397" s="374">
        <v>530</v>
      </c>
      <c r="D397" s="369">
        <v>12.5</v>
      </c>
      <c r="E397" s="369">
        <v>5411.829679965973</v>
      </c>
      <c r="F397" s="369">
        <v>351216</v>
      </c>
      <c r="G397" s="471">
        <v>2.76223036375</v>
      </c>
      <c r="H397" s="471">
        <v>1.375</v>
      </c>
      <c r="I397" s="472">
        <v>200889481</v>
      </c>
      <c r="J397" s="39"/>
      <c r="K397" s="443" t="s">
        <v>1211</v>
      </c>
    </row>
    <row r="398" spans="1:11" ht="12">
      <c r="A398" s="39" t="s">
        <v>1212</v>
      </c>
      <c r="B398" s="39" t="s">
        <v>460</v>
      </c>
      <c r="C398" s="374">
        <v>8980</v>
      </c>
      <c r="D398" s="369">
        <v>0.5</v>
      </c>
      <c r="E398" s="369">
        <v>80.76850128173828</v>
      </c>
      <c r="F398" s="369">
        <v>19</v>
      </c>
      <c r="G398" s="471">
        <v>265.4026748417887</v>
      </c>
      <c r="H398" s="471">
        <v>423.8529226045955</v>
      </c>
      <c r="I398" s="472">
        <v>62616691</v>
      </c>
      <c r="J398" s="39"/>
      <c r="K398" s="443" t="s">
        <v>1213</v>
      </c>
    </row>
    <row r="399" spans="1:11" ht="12">
      <c r="A399" s="39" t="s">
        <v>377</v>
      </c>
      <c r="B399" s="39" t="s">
        <v>410</v>
      </c>
      <c r="C399" s="374">
        <v>9530</v>
      </c>
      <c r="D399" s="369">
        <v>0.5</v>
      </c>
      <c r="E399" s="369">
        <v>69679.46875</v>
      </c>
      <c r="F399" s="369">
        <v>246653</v>
      </c>
      <c r="G399" s="471">
        <v>0</v>
      </c>
      <c r="H399" s="471">
        <v>0</v>
      </c>
      <c r="I399" s="472">
        <v>0</v>
      </c>
      <c r="J399" s="39"/>
      <c r="K399" s="443"/>
    </row>
    <row r="400" spans="1:11" ht="12">
      <c r="A400" s="39" t="s">
        <v>1214</v>
      </c>
      <c r="B400" s="39" t="s">
        <v>410</v>
      </c>
      <c r="C400" s="374">
        <v>8990</v>
      </c>
      <c r="D400" s="369">
        <v>5.5</v>
      </c>
      <c r="E400" s="369">
        <v>13981.25</v>
      </c>
      <c r="F400" s="369">
        <v>11184</v>
      </c>
      <c r="G400" s="471">
        <v>32.256</v>
      </c>
      <c r="H400" s="471">
        <v>126</v>
      </c>
      <c r="I400" s="472">
        <v>25600000</v>
      </c>
      <c r="J400" s="39"/>
      <c r="K400" s="443" t="s">
        <v>625</v>
      </c>
    </row>
    <row r="401" spans="1:11" ht="12">
      <c r="A401" s="39" t="s">
        <v>1215</v>
      </c>
      <c r="B401" s="39" t="s">
        <v>405</v>
      </c>
      <c r="C401" s="374">
        <v>5750</v>
      </c>
      <c r="D401" s="369">
        <v>57</v>
      </c>
      <c r="E401" s="369">
        <v>519163.5425590277</v>
      </c>
      <c r="F401" s="369">
        <v>309853</v>
      </c>
      <c r="G401" s="471">
        <v>95.5903731</v>
      </c>
      <c r="H401" s="471">
        <v>163.5</v>
      </c>
      <c r="I401" s="472">
        <v>58465060</v>
      </c>
      <c r="J401" s="39"/>
      <c r="K401" s="443" t="s">
        <v>1216</v>
      </c>
    </row>
    <row r="402" spans="1:11" ht="12">
      <c r="A402" s="39" t="s">
        <v>1217</v>
      </c>
      <c r="B402" s="39" t="s">
        <v>460</v>
      </c>
      <c r="C402" s="374">
        <v>1770</v>
      </c>
      <c r="D402" s="369">
        <v>138</v>
      </c>
      <c r="E402" s="369">
        <v>178966.74401187897</v>
      </c>
      <c r="F402" s="369">
        <v>470668712</v>
      </c>
      <c r="G402" s="471">
        <v>0.7394601095000001</v>
      </c>
      <c r="H402" s="471">
        <v>0.034999999999999996</v>
      </c>
      <c r="I402" s="472">
        <v>2112743170</v>
      </c>
      <c r="J402" s="39"/>
      <c r="K402" s="443" t="s">
        <v>1218</v>
      </c>
    </row>
    <row r="403" spans="1:11" ht="12">
      <c r="A403" s="39" t="s">
        <v>1219</v>
      </c>
      <c r="B403" s="39" t="s">
        <v>410</v>
      </c>
      <c r="C403" s="374">
        <v>1770</v>
      </c>
      <c r="D403" s="369">
        <v>34.5</v>
      </c>
      <c r="E403" s="369">
        <v>39542.418008469045</v>
      </c>
      <c r="F403" s="369">
        <v>1313095</v>
      </c>
      <c r="G403" s="471">
        <v>4.84267875</v>
      </c>
      <c r="H403" s="471">
        <v>2.875</v>
      </c>
      <c r="I403" s="472">
        <v>168441000</v>
      </c>
      <c r="J403" s="39"/>
      <c r="K403" s="443" t="s">
        <v>1220</v>
      </c>
    </row>
    <row r="404" spans="1:11" ht="12">
      <c r="A404" s="39" t="s">
        <v>1221</v>
      </c>
      <c r="B404" s="39" t="s">
        <v>410</v>
      </c>
      <c r="C404" s="374">
        <v>1770</v>
      </c>
      <c r="D404" s="369">
        <v>17.5</v>
      </c>
      <c r="E404" s="369">
        <v>13173.750567128882</v>
      </c>
      <c r="F404" s="369">
        <v>938693</v>
      </c>
      <c r="G404" s="471">
        <v>0.85643749125</v>
      </c>
      <c r="H404" s="471">
        <v>1.375</v>
      </c>
      <c r="I404" s="472">
        <v>62286363</v>
      </c>
      <c r="J404" s="39"/>
      <c r="K404" s="443" t="s">
        <v>1222</v>
      </c>
    </row>
    <row r="405" spans="1:11" ht="12">
      <c r="A405" s="39" t="s">
        <v>1224</v>
      </c>
      <c r="B405" s="39" t="s">
        <v>546</v>
      </c>
      <c r="C405" s="374">
        <v>2730</v>
      </c>
      <c r="D405" s="369">
        <v>259.5</v>
      </c>
      <c r="E405" s="369">
        <v>1790630.3736801147</v>
      </c>
      <c r="F405" s="369">
        <v>199109</v>
      </c>
      <c r="G405" s="471">
        <v>191.51831600000003</v>
      </c>
      <c r="H405" s="471">
        <v>880.0000000000001</v>
      </c>
      <c r="I405" s="472">
        <v>21763445</v>
      </c>
      <c r="J405" s="39"/>
      <c r="K405" s="443" t="s">
        <v>1225</v>
      </c>
    </row>
    <row r="406" spans="1:11" ht="12">
      <c r="A406" s="39" t="s">
        <v>1226</v>
      </c>
      <c r="B406" s="39" t="s">
        <v>463</v>
      </c>
      <c r="C406" s="374">
        <v>7530</v>
      </c>
      <c r="D406" s="369">
        <v>26.5</v>
      </c>
      <c r="E406" s="369">
        <v>83140.51160240173</v>
      </c>
      <c r="F406" s="369">
        <v>40203</v>
      </c>
      <c r="G406" s="471">
        <v>30.689893999999995</v>
      </c>
      <c r="H406" s="471">
        <v>204.99999999999997</v>
      </c>
      <c r="I406" s="472">
        <v>14970680</v>
      </c>
      <c r="J406" s="39"/>
      <c r="K406" s="443" t="s">
        <v>1227</v>
      </c>
    </row>
    <row r="407" spans="1:11" ht="12">
      <c r="A407" s="39" t="s">
        <v>1228</v>
      </c>
      <c r="B407" s="39" t="s">
        <v>410</v>
      </c>
      <c r="C407" s="374">
        <v>2790</v>
      </c>
      <c r="D407" s="369">
        <v>24</v>
      </c>
      <c r="E407" s="369">
        <v>47404.87430000305</v>
      </c>
      <c r="F407" s="369">
        <v>398548</v>
      </c>
      <c r="G407" s="471">
        <v>5.58940967</v>
      </c>
      <c r="H407" s="471">
        <v>11.75</v>
      </c>
      <c r="I407" s="472">
        <v>47569444</v>
      </c>
      <c r="J407" s="39"/>
      <c r="K407" s="443" t="s">
        <v>1229</v>
      </c>
    </row>
    <row r="408" spans="1:11" ht="12">
      <c r="A408" s="39" t="s">
        <v>1230</v>
      </c>
      <c r="B408" s="39" t="s">
        <v>1231</v>
      </c>
      <c r="C408" s="374">
        <v>8770</v>
      </c>
      <c r="D408" s="369">
        <v>0</v>
      </c>
      <c r="E408" s="369">
        <v>0</v>
      </c>
      <c r="F408" s="369">
        <v>0</v>
      </c>
      <c r="G408" s="471">
        <v>31.406183675</v>
      </c>
      <c r="H408" s="471">
        <v>92.5</v>
      </c>
      <c r="I408" s="472">
        <v>33952631</v>
      </c>
      <c r="J408" s="39"/>
      <c r="K408" s="443" t="s">
        <v>425</v>
      </c>
    </row>
    <row r="409" spans="1:11" ht="12">
      <c r="A409" s="39" t="s">
        <v>1232</v>
      </c>
      <c r="B409" s="39" t="s">
        <v>410</v>
      </c>
      <c r="C409" s="374">
        <v>580</v>
      </c>
      <c r="D409" s="369">
        <v>126</v>
      </c>
      <c r="E409" s="369">
        <v>171001.46530389786</v>
      </c>
      <c r="F409" s="369">
        <v>1539912</v>
      </c>
      <c r="G409" s="471">
        <v>13.693042979999998</v>
      </c>
      <c r="H409" s="471">
        <v>11.75</v>
      </c>
      <c r="I409" s="472">
        <v>116536536</v>
      </c>
      <c r="J409" s="39"/>
      <c r="K409" s="443" t="s">
        <v>1233</v>
      </c>
    </row>
    <row r="410" spans="1:11" ht="12">
      <c r="A410" s="39" t="s">
        <v>1234</v>
      </c>
      <c r="B410" s="39" t="s">
        <v>843</v>
      </c>
      <c r="C410" s="374">
        <v>1770</v>
      </c>
      <c r="D410" s="369">
        <v>30.5</v>
      </c>
      <c r="E410" s="369">
        <v>34298.19143867493</v>
      </c>
      <c r="F410" s="369">
        <v>8657264</v>
      </c>
      <c r="G410" s="471">
        <v>1.059295232</v>
      </c>
      <c r="H410" s="471">
        <v>0.4</v>
      </c>
      <c r="I410" s="472">
        <v>264823808</v>
      </c>
      <c r="J410" s="39"/>
      <c r="K410" s="443" t="s">
        <v>1235</v>
      </c>
    </row>
    <row r="411" spans="1:11" ht="12">
      <c r="A411" s="39" t="s">
        <v>1236</v>
      </c>
      <c r="B411" s="39" t="s">
        <v>476</v>
      </c>
      <c r="C411" s="374">
        <v>1770</v>
      </c>
      <c r="D411" s="369">
        <v>52</v>
      </c>
      <c r="E411" s="369">
        <v>35288.10822325267</v>
      </c>
      <c r="F411" s="369">
        <v>43161769</v>
      </c>
      <c r="G411" s="471">
        <v>1.0915717395000002</v>
      </c>
      <c r="H411" s="471">
        <v>0.11</v>
      </c>
      <c r="I411" s="472">
        <v>992337945</v>
      </c>
      <c r="J411" s="39"/>
      <c r="K411" s="443" t="s">
        <v>978</v>
      </c>
    </row>
    <row r="412" spans="1:11" ht="12">
      <c r="A412" s="39" t="s">
        <v>1237</v>
      </c>
      <c r="B412" s="39" t="s">
        <v>1074</v>
      </c>
      <c r="C412" s="374">
        <v>7530</v>
      </c>
      <c r="D412" s="369">
        <v>482</v>
      </c>
      <c r="E412" s="369">
        <v>74340776.14940202</v>
      </c>
      <c r="F412" s="369">
        <v>76310917</v>
      </c>
      <c r="G412" s="471">
        <v>156.62643191</v>
      </c>
      <c r="H412" s="471">
        <v>98.5</v>
      </c>
      <c r="I412" s="472">
        <v>159011606</v>
      </c>
      <c r="J412" s="39"/>
      <c r="K412" s="443" t="s">
        <v>1238</v>
      </c>
    </row>
    <row r="413" spans="1:11" ht="12">
      <c r="A413" s="39" t="s">
        <v>1239</v>
      </c>
      <c r="B413" s="39" t="s">
        <v>1240</v>
      </c>
      <c r="C413" s="374">
        <v>570</v>
      </c>
      <c r="D413" s="369">
        <v>28.5</v>
      </c>
      <c r="E413" s="369">
        <v>38085.30251121521</v>
      </c>
      <c r="F413" s="369">
        <v>722636</v>
      </c>
      <c r="G413" s="471">
        <v>22.418743443750003</v>
      </c>
      <c r="H413" s="471">
        <v>5.625</v>
      </c>
      <c r="I413" s="472">
        <v>398555439</v>
      </c>
      <c r="J413" s="39"/>
      <c r="K413" s="443" t="s">
        <v>1241</v>
      </c>
    </row>
    <row r="414" spans="1:11" ht="12">
      <c r="A414" s="39" t="s">
        <v>1242</v>
      </c>
      <c r="B414" s="39" t="s">
        <v>1243</v>
      </c>
      <c r="C414" s="374">
        <v>2790</v>
      </c>
      <c r="D414" s="369">
        <v>23.5</v>
      </c>
      <c r="E414" s="369">
        <v>48230.281856536865</v>
      </c>
      <c r="F414" s="369">
        <v>8588888</v>
      </c>
      <c r="G414" s="471">
        <v>2.250873620835</v>
      </c>
      <c r="H414" s="471">
        <v>0.5495</v>
      </c>
      <c r="I414" s="472">
        <v>409622133</v>
      </c>
      <c r="J414" s="39"/>
      <c r="K414" s="443" t="s">
        <v>471</v>
      </c>
    </row>
    <row r="415" spans="1:11" ht="12">
      <c r="A415" s="39" t="s">
        <v>1244</v>
      </c>
      <c r="B415" s="39" t="s">
        <v>1245</v>
      </c>
      <c r="C415" s="374">
        <v>8980</v>
      </c>
      <c r="D415" s="369">
        <v>19</v>
      </c>
      <c r="E415" s="369">
        <v>82632.09420776367</v>
      </c>
      <c r="F415" s="369">
        <v>24306</v>
      </c>
      <c r="G415" s="471">
        <v>32.656200915</v>
      </c>
      <c r="H415" s="471">
        <v>331.5</v>
      </c>
      <c r="I415" s="472">
        <v>9851041</v>
      </c>
      <c r="J415" s="39"/>
      <c r="K415" s="443" t="s">
        <v>1246</v>
      </c>
    </row>
    <row r="416" spans="1:11" ht="12">
      <c r="A416" s="39" t="s">
        <v>1244</v>
      </c>
      <c r="B416" s="39" t="s">
        <v>1247</v>
      </c>
      <c r="C416" s="374">
        <v>8980</v>
      </c>
      <c r="D416" s="369">
        <v>3.5</v>
      </c>
      <c r="E416" s="369">
        <v>943.4843482971191</v>
      </c>
      <c r="F416" s="369">
        <v>1219</v>
      </c>
      <c r="G416" s="471">
        <v>0.864453275</v>
      </c>
      <c r="H416" s="471">
        <v>80.5</v>
      </c>
      <c r="I416" s="472">
        <v>1073855</v>
      </c>
      <c r="J416" s="39"/>
      <c r="K416" s="443" t="s">
        <v>1248</v>
      </c>
    </row>
    <row r="417" spans="1:11" ht="12">
      <c r="A417" s="39" t="s">
        <v>1249</v>
      </c>
      <c r="B417" s="39" t="s">
        <v>1250</v>
      </c>
      <c r="C417" s="374">
        <v>8980</v>
      </c>
      <c r="D417" s="369">
        <v>26.5</v>
      </c>
      <c r="E417" s="369">
        <v>53135.051696777344</v>
      </c>
      <c r="F417" s="369">
        <v>6405</v>
      </c>
      <c r="G417" s="471">
        <v>31.70701875</v>
      </c>
      <c r="H417" s="471">
        <v>825</v>
      </c>
      <c r="I417" s="472">
        <v>3843275</v>
      </c>
      <c r="J417" s="39"/>
      <c r="K417" s="443" t="s">
        <v>589</v>
      </c>
    </row>
    <row r="418" spans="1:11" ht="12">
      <c r="A418" s="39" t="s">
        <v>1251</v>
      </c>
      <c r="B418" s="39" t="s">
        <v>576</v>
      </c>
      <c r="C418" s="374">
        <v>1770</v>
      </c>
      <c r="D418" s="369">
        <v>62</v>
      </c>
      <c r="E418" s="369">
        <v>2225129.681409836</v>
      </c>
      <c r="F418" s="369">
        <v>8277176</v>
      </c>
      <c r="G418" s="471">
        <v>47.74808406375</v>
      </c>
      <c r="H418" s="471">
        <v>26.625</v>
      </c>
      <c r="I418" s="472">
        <v>179335527</v>
      </c>
      <c r="J418" s="39"/>
      <c r="K418" s="443" t="s">
        <v>1252</v>
      </c>
    </row>
    <row r="419" spans="1:11" ht="12">
      <c r="A419" s="39" t="s">
        <v>1253</v>
      </c>
      <c r="B419" s="39" t="s">
        <v>410</v>
      </c>
      <c r="C419" s="374">
        <v>1350</v>
      </c>
      <c r="D419" s="369">
        <v>3.5</v>
      </c>
      <c r="E419" s="369">
        <v>2963.325370788574</v>
      </c>
      <c r="F419" s="369">
        <v>5236</v>
      </c>
      <c r="G419" s="471">
        <v>58.31844191999999</v>
      </c>
      <c r="H419" s="471">
        <v>56.99999999999999</v>
      </c>
      <c r="I419" s="472">
        <v>102313056</v>
      </c>
      <c r="J419" s="39"/>
      <c r="K419" s="443" t="s">
        <v>1254</v>
      </c>
    </row>
    <row r="420" spans="1:11" ht="12">
      <c r="A420" s="39" t="s">
        <v>1255</v>
      </c>
      <c r="B420" s="39" t="s">
        <v>520</v>
      </c>
      <c r="C420" s="374">
        <v>530</v>
      </c>
      <c r="D420" s="369">
        <v>34.5</v>
      </c>
      <c r="E420" s="369">
        <v>34063.258100319654</v>
      </c>
      <c r="F420" s="369">
        <v>956845</v>
      </c>
      <c r="G420" s="471">
        <v>4.57460625</v>
      </c>
      <c r="H420" s="471">
        <v>3.75</v>
      </c>
      <c r="I420" s="472">
        <v>121989500</v>
      </c>
      <c r="J420" s="39"/>
      <c r="K420" s="443" t="s">
        <v>1256</v>
      </c>
    </row>
    <row r="421" spans="1:11" ht="12">
      <c r="A421" s="39" t="s">
        <v>1257</v>
      </c>
      <c r="B421" s="39" t="s">
        <v>1258</v>
      </c>
      <c r="C421" s="374">
        <v>3530</v>
      </c>
      <c r="D421" s="369">
        <v>4.5</v>
      </c>
      <c r="E421" s="369">
        <v>5596.767936706543</v>
      </c>
      <c r="F421" s="369">
        <v>10000</v>
      </c>
      <c r="G421" s="471">
        <v>13.474664339999999</v>
      </c>
      <c r="H421" s="471">
        <v>56.99999999999999</v>
      </c>
      <c r="I421" s="472">
        <v>23639762</v>
      </c>
      <c r="J421" s="39"/>
      <c r="K421" s="443" t="s">
        <v>877</v>
      </c>
    </row>
    <row r="422" spans="1:11" ht="12">
      <c r="A422" s="39" t="s">
        <v>1259</v>
      </c>
      <c r="B422" s="39" t="s">
        <v>1260</v>
      </c>
      <c r="C422" s="374">
        <v>5550</v>
      </c>
      <c r="D422" s="369">
        <v>0</v>
      </c>
      <c r="E422" s="369">
        <v>0</v>
      </c>
      <c r="F422" s="369">
        <v>0</v>
      </c>
      <c r="G422" s="471">
        <v>0</v>
      </c>
      <c r="H422" s="471">
        <v>0</v>
      </c>
      <c r="I422" s="472">
        <v>16028471</v>
      </c>
      <c r="J422" s="39"/>
      <c r="K422" s="443" t="s">
        <v>1118</v>
      </c>
    </row>
    <row r="423" spans="1:11" ht="12">
      <c r="A423" s="39" t="s">
        <v>1261</v>
      </c>
      <c r="B423" s="39" t="s">
        <v>453</v>
      </c>
      <c r="C423" s="374">
        <v>5750</v>
      </c>
      <c r="D423" s="369">
        <v>646.5</v>
      </c>
      <c r="E423" s="369">
        <v>27716216.97629547</v>
      </c>
      <c r="F423" s="369">
        <v>6620800</v>
      </c>
      <c r="G423" s="471">
        <v>284.0164848</v>
      </c>
      <c r="H423" s="471">
        <v>463.5</v>
      </c>
      <c r="I423" s="472">
        <v>61276480</v>
      </c>
      <c r="J423" s="39"/>
      <c r="K423" s="443" t="s">
        <v>1262</v>
      </c>
    </row>
    <row r="424" spans="1:11" ht="12">
      <c r="A424" s="39" t="s">
        <v>1263</v>
      </c>
      <c r="B424" s="39" t="s">
        <v>476</v>
      </c>
      <c r="C424" s="374">
        <v>4570</v>
      </c>
      <c r="D424" s="369">
        <v>14779</v>
      </c>
      <c r="E424" s="369">
        <v>27814609.678230047</v>
      </c>
      <c r="F424" s="369">
        <v>6579945</v>
      </c>
      <c r="G424" s="471">
        <v>989.65452365</v>
      </c>
      <c r="H424" s="471">
        <v>396.5</v>
      </c>
      <c r="I424" s="472">
        <v>249597610</v>
      </c>
      <c r="J424" s="39"/>
      <c r="K424" s="443" t="s">
        <v>1264</v>
      </c>
    </row>
    <row r="425" spans="1:11" ht="12">
      <c r="A425" s="39" t="s">
        <v>1265</v>
      </c>
      <c r="B425" s="39" t="s">
        <v>463</v>
      </c>
      <c r="C425" s="374">
        <v>8770</v>
      </c>
      <c r="D425" s="369">
        <v>197</v>
      </c>
      <c r="E425" s="369">
        <v>1772408.4519088268</v>
      </c>
      <c r="F425" s="369">
        <v>901285</v>
      </c>
      <c r="G425" s="471">
        <v>72.61304951999999</v>
      </c>
      <c r="H425" s="471">
        <v>197</v>
      </c>
      <c r="I425" s="472">
        <v>36859416</v>
      </c>
      <c r="J425" s="39"/>
      <c r="K425" s="443" t="s">
        <v>1266</v>
      </c>
    </row>
    <row r="426" spans="1:11" ht="12">
      <c r="A426" s="39" t="s">
        <v>1267</v>
      </c>
      <c r="B426" s="39" t="s">
        <v>1268</v>
      </c>
      <c r="C426" s="374">
        <v>530</v>
      </c>
      <c r="D426" s="369">
        <v>66.5</v>
      </c>
      <c r="E426" s="369">
        <v>88469.57895479351</v>
      </c>
      <c r="F426" s="369">
        <v>1060675</v>
      </c>
      <c r="G426" s="471">
        <v>1.7195180024999999</v>
      </c>
      <c r="H426" s="471">
        <v>7.124999999999999</v>
      </c>
      <c r="I426" s="472">
        <v>24133586</v>
      </c>
      <c r="J426" s="39"/>
      <c r="K426" s="443" t="s">
        <v>1269</v>
      </c>
    </row>
    <row r="427" spans="1:11" ht="12">
      <c r="A427" s="39" t="s">
        <v>1270</v>
      </c>
      <c r="B427" s="39" t="s">
        <v>1271</v>
      </c>
      <c r="C427" s="374">
        <v>530</v>
      </c>
      <c r="D427" s="369">
        <v>4.5</v>
      </c>
      <c r="E427" s="369">
        <v>994.5175018310547</v>
      </c>
      <c r="F427" s="369">
        <v>17230</v>
      </c>
      <c r="G427" s="471">
        <v>2.2053303325</v>
      </c>
      <c r="H427" s="471">
        <v>5.75</v>
      </c>
      <c r="I427" s="472">
        <v>38353571</v>
      </c>
      <c r="J427" s="39"/>
      <c r="K427" s="443" t="s">
        <v>1272</v>
      </c>
    </row>
    <row r="428" spans="1:11" ht="12">
      <c r="A428" s="39" t="s">
        <v>1273</v>
      </c>
      <c r="B428" s="39" t="s">
        <v>416</v>
      </c>
      <c r="C428" s="374">
        <v>1350</v>
      </c>
      <c r="D428" s="369">
        <v>54</v>
      </c>
      <c r="E428" s="369">
        <v>70322.35769462585</v>
      </c>
      <c r="F428" s="369">
        <v>730468</v>
      </c>
      <c r="G428" s="471">
        <v>2.3931584</v>
      </c>
      <c r="H428" s="471">
        <v>8</v>
      </c>
      <c r="I428" s="472">
        <v>29914480</v>
      </c>
      <c r="J428" s="39"/>
      <c r="K428" s="443" t="s">
        <v>1275</v>
      </c>
    </row>
    <row r="429" spans="1:11" ht="12">
      <c r="A429" s="39" t="s">
        <v>1273</v>
      </c>
      <c r="B429" s="39" t="s">
        <v>1274</v>
      </c>
      <c r="C429" s="374">
        <v>1350</v>
      </c>
      <c r="D429" s="369">
        <v>0</v>
      </c>
      <c r="E429" s="369">
        <v>0</v>
      </c>
      <c r="F429" s="369">
        <v>0</v>
      </c>
      <c r="G429" s="471">
        <v>26.181815220000004</v>
      </c>
      <c r="H429" s="471">
        <v>13.5</v>
      </c>
      <c r="I429" s="472">
        <v>193939372</v>
      </c>
      <c r="J429" s="39"/>
      <c r="K429" s="443" t="s">
        <v>985</v>
      </c>
    </row>
    <row r="430" spans="1:11" ht="12">
      <c r="A430" s="39" t="s">
        <v>1276</v>
      </c>
      <c r="B430" s="39" t="s">
        <v>493</v>
      </c>
      <c r="C430" s="374">
        <v>1350</v>
      </c>
      <c r="D430" s="369">
        <v>115.5</v>
      </c>
      <c r="E430" s="369">
        <v>389081.4195022583</v>
      </c>
      <c r="F430" s="369">
        <v>30284137</v>
      </c>
      <c r="G430" s="471">
        <v>16.9801161765</v>
      </c>
      <c r="H430" s="471">
        <v>1.325</v>
      </c>
      <c r="I430" s="472">
        <v>1281518202</v>
      </c>
      <c r="J430" s="39"/>
      <c r="K430" s="443" t="s">
        <v>1277</v>
      </c>
    </row>
    <row r="431" spans="1:11" ht="12">
      <c r="A431" s="39" t="s">
        <v>1278</v>
      </c>
      <c r="B431" s="39" t="s">
        <v>441</v>
      </c>
      <c r="C431" s="374">
        <v>2790</v>
      </c>
      <c r="D431" s="369">
        <v>2065</v>
      </c>
      <c r="E431" s="369">
        <v>1892244.1105498075</v>
      </c>
      <c r="F431" s="369">
        <v>697550</v>
      </c>
      <c r="G431" s="471">
        <v>77.86571322</v>
      </c>
      <c r="H431" s="471">
        <v>258</v>
      </c>
      <c r="I431" s="472">
        <v>30180509</v>
      </c>
      <c r="J431" s="39"/>
      <c r="K431" s="443" t="s">
        <v>1279</v>
      </c>
    </row>
    <row r="432" spans="1:11" ht="12">
      <c r="A432" s="39" t="s">
        <v>1280</v>
      </c>
      <c r="B432" s="39" t="s">
        <v>1281</v>
      </c>
      <c r="C432" s="374">
        <v>1770</v>
      </c>
      <c r="D432" s="369">
        <v>28</v>
      </c>
      <c r="E432" s="369">
        <v>60476.66579246521</v>
      </c>
      <c r="F432" s="369">
        <v>9712188</v>
      </c>
      <c r="G432" s="471">
        <v>4.9409499960000005</v>
      </c>
      <c r="H432" s="471">
        <v>0.6</v>
      </c>
      <c r="I432" s="472">
        <v>823491666</v>
      </c>
      <c r="J432" s="39"/>
      <c r="K432" s="443" t="s">
        <v>523</v>
      </c>
    </row>
    <row r="433" spans="1:11" ht="12">
      <c r="A433" s="39" t="s">
        <v>1282</v>
      </c>
      <c r="B433" s="39" t="s">
        <v>396</v>
      </c>
      <c r="C433" s="374">
        <v>3720</v>
      </c>
      <c r="D433" s="369">
        <v>12</v>
      </c>
      <c r="E433" s="369">
        <v>47115.263122558594</v>
      </c>
      <c r="F433" s="369">
        <v>589249</v>
      </c>
      <c r="G433" s="471">
        <v>3.178894125</v>
      </c>
      <c r="H433" s="471">
        <v>8.25</v>
      </c>
      <c r="I433" s="472">
        <v>38532050</v>
      </c>
      <c r="J433" s="39"/>
      <c r="K433" s="443" t="s">
        <v>1283</v>
      </c>
    </row>
    <row r="434" spans="1:11" ht="12">
      <c r="A434" s="39" t="s">
        <v>1284</v>
      </c>
      <c r="B434" s="39" t="s">
        <v>557</v>
      </c>
      <c r="C434" s="374">
        <v>1350</v>
      </c>
      <c r="D434" s="369">
        <v>110.5</v>
      </c>
      <c r="E434" s="369">
        <v>982095.2667341232</v>
      </c>
      <c r="F434" s="369">
        <v>579254</v>
      </c>
      <c r="G434" s="471">
        <v>26.81702496</v>
      </c>
      <c r="H434" s="471">
        <v>176</v>
      </c>
      <c r="I434" s="472">
        <v>15236946</v>
      </c>
      <c r="J434" s="39"/>
      <c r="K434" s="443" t="s">
        <v>1285</v>
      </c>
    </row>
    <row r="435" spans="1:11" ht="12">
      <c r="A435" s="39" t="s">
        <v>1286</v>
      </c>
      <c r="B435" s="39" t="s">
        <v>392</v>
      </c>
      <c r="C435" s="374">
        <v>2750</v>
      </c>
      <c r="D435" s="369">
        <v>66.5</v>
      </c>
      <c r="E435" s="369">
        <v>499009.06546521187</v>
      </c>
      <c r="F435" s="369">
        <v>538365</v>
      </c>
      <c r="G435" s="471">
        <v>50.675991800000006</v>
      </c>
      <c r="H435" s="471">
        <v>92.5</v>
      </c>
      <c r="I435" s="472">
        <v>54784856</v>
      </c>
      <c r="J435" s="39"/>
      <c r="K435" s="443" t="s">
        <v>589</v>
      </c>
    </row>
    <row r="436" spans="1:11" ht="12">
      <c r="A436" s="39" t="s">
        <v>1287</v>
      </c>
      <c r="B436" s="39" t="s">
        <v>396</v>
      </c>
      <c r="C436" s="374">
        <v>2350</v>
      </c>
      <c r="D436" s="369">
        <v>0</v>
      </c>
      <c r="E436" s="369">
        <v>0</v>
      </c>
      <c r="F436" s="369">
        <v>0</v>
      </c>
      <c r="G436" s="471">
        <v>6.9737965</v>
      </c>
      <c r="H436" s="471">
        <v>275</v>
      </c>
      <c r="I436" s="472">
        <v>2535926</v>
      </c>
      <c r="J436" s="39"/>
      <c r="K436" s="443" t="s">
        <v>455</v>
      </c>
    </row>
    <row r="437" spans="1:11" ht="12">
      <c r="A437" s="39" t="s">
        <v>1288</v>
      </c>
      <c r="B437" s="39" t="s">
        <v>1289</v>
      </c>
      <c r="C437" s="374">
        <v>5750</v>
      </c>
      <c r="D437" s="369">
        <v>1.5</v>
      </c>
      <c r="E437" s="369">
        <v>23388.5</v>
      </c>
      <c r="F437" s="369">
        <v>12550</v>
      </c>
      <c r="G437" s="471">
        <v>7.5571342</v>
      </c>
      <c r="H437" s="471">
        <v>220.00000000000003</v>
      </c>
      <c r="I437" s="472">
        <v>3435061</v>
      </c>
      <c r="J437" s="39"/>
      <c r="K437" s="443" t="s">
        <v>455</v>
      </c>
    </row>
    <row r="438" spans="1:11" ht="12">
      <c r="A438" s="39" t="s">
        <v>1288</v>
      </c>
      <c r="B438" s="39" t="s">
        <v>463</v>
      </c>
      <c r="C438" s="374">
        <v>5750</v>
      </c>
      <c r="D438" s="369">
        <v>0</v>
      </c>
      <c r="E438" s="369">
        <v>0</v>
      </c>
      <c r="F438" s="369">
        <v>0</v>
      </c>
      <c r="G438" s="471">
        <v>9.47482025</v>
      </c>
      <c r="H438" s="471">
        <v>475</v>
      </c>
      <c r="I438" s="472">
        <v>1994699</v>
      </c>
      <c r="J438" s="39"/>
      <c r="K438" s="443" t="s">
        <v>455</v>
      </c>
    </row>
    <row r="439" spans="1:11" ht="12">
      <c r="A439" s="39" t="s">
        <v>1288</v>
      </c>
      <c r="B439" s="39" t="s">
        <v>1290</v>
      </c>
      <c r="C439" s="374">
        <v>5750</v>
      </c>
      <c r="D439" s="369">
        <v>0</v>
      </c>
      <c r="E439" s="369">
        <v>0</v>
      </c>
      <c r="F439" s="369">
        <v>0</v>
      </c>
      <c r="G439" s="471">
        <v>0</v>
      </c>
      <c r="H439" s="471">
        <v>0</v>
      </c>
      <c r="I439" s="472">
        <v>11695</v>
      </c>
      <c r="J439" s="39"/>
      <c r="K439" s="443" t="s">
        <v>386</v>
      </c>
    </row>
    <row r="440" spans="1:11" ht="12">
      <c r="A440" s="39" t="s">
        <v>1291</v>
      </c>
      <c r="B440" s="39" t="s">
        <v>396</v>
      </c>
      <c r="C440" s="374">
        <v>8530</v>
      </c>
      <c r="D440" s="369">
        <v>3.5</v>
      </c>
      <c r="E440" s="369">
        <v>22793.817749023438</v>
      </c>
      <c r="F440" s="369">
        <v>11708</v>
      </c>
      <c r="G440" s="471">
        <v>21.095653499999997</v>
      </c>
      <c r="H440" s="471">
        <v>200.99999999999997</v>
      </c>
      <c r="I440" s="472">
        <v>10495350</v>
      </c>
      <c r="J440" s="39"/>
      <c r="K440" s="443" t="s">
        <v>594</v>
      </c>
    </row>
    <row r="441" spans="1:11" ht="12">
      <c r="A441" s="39" t="s">
        <v>1292</v>
      </c>
      <c r="B441" s="39" t="s">
        <v>964</v>
      </c>
      <c r="C441" s="374">
        <v>2770</v>
      </c>
      <c r="D441" s="369">
        <v>8</v>
      </c>
      <c r="E441" s="369">
        <v>2759.286901473999</v>
      </c>
      <c r="F441" s="369">
        <v>57168</v>
      </c>
      <c r="G441" s="471">
        <v>1.7106319124999998</v>
      </c>
      <c r="H441" s="471">
        <v>3.75</v>
      </c>
      <c r="I441" s="472">
        <v>45616851</v>
      </c>
      <c r="J441" s="39"/>
      <c r="K441" s="443" t="s">
        <v>1293</v>
      </c>
    </row>
    <row r="442" spans="1:11" ht="12">
      <c r="A442" s="39" t="s">
        <v>1294</v>
      </c>
      <c r="B442" s="39" t="s">
        <v>476</v>
      </c>
      <c r="C442" s="374">
        <v>1770</v>
      </c>
      <c r="D442" s="369">
        <v>46.5</v>
      </c>
      <c r="E442" s="369">
        <v>25768.021662563086</v>
      </c>
      <c r="F442" s="369">
        <v>44667129</v>
      </c>
      <c r="G442" s="471">
        <v>2.5428553104</v>
      </c>
      <c r="H442" s="471">
        <v>0.06</v>
      </c>
      <c r="I442" s="472">
        <v>4238092184</v>
      </c>
      <c r="J442" s="39"/>
      <c r="K442" s="443" t="s">
        <v>1295</v>
      </c>
    </row>
    <row r="443" spans="1:11" ht="12">
      <c r="A443" s="39" t="s">
        <v>1296</v>
      </c>
      <c r="B443" s="39" t="s">
        <v>1297</v>
      </c>
      <c r="C443" s="374">
        <v>5750</v>
      </c>
      <c r="D443" s="369">
        <v>0</v>
      </c>
      <c r="E443" s="369">
        <v>0</v>
      </c>
      <c r="F443" s="369">
        <v>0</v>
      </c>
      <c r="G443" s="471">
        <v>1.866636</v>
      </c>
      <c r="H443" s="471">
        <v>80</v>
      </c>
      <c r="I443" s="472">
        <v>2333295</v>
      </c>
      <c r="J443" s="39"/>
      <c r="K443" s="443" t="s">
        <v>455</v>
      </c>
    </row>
    <row r="444" spans="1:11" ht="12">
      <c r="A444" s="39" t="s">
        <v>1298</v>
      </c>
      <c r="B444" s="39" t="s">
        <v>476</v>
      </c>
      <c r="C444" s="374">
        <v>1770</v>
      </c>
      <c r="D444" s="369">
        <v>1765.5</v>
      </c>
      <c r="E444" s="369">
        <v>2417963.061813414</v>
      </c>
      <c r="F444" s="369">
        <v>4500828</v>
      </c>
      <c r="G444" s="471">
        <v>185.37659585999998</v>
      </c>
      <c r="H444" s="471">
        <v>56.99999999999999</v>
      </c>
      <c r="I444" s="472">
        <v>325222098</v>
      </c>
      <c r="J444" s="39"/>
      <c r="K444" s="443" t="s">
        <v>1299</v>
      </c>
    </row>
    <row r="445" spans="1:11" ht="12">
      <c r="A445" s="39" t="s">
        <v>1300</v>
      </c>
      <c r="B445" s="39" t="s">
        <v>1065</v>
      </c>
      <c r="C445" s="374">
        <v>8630</v>
      </c>
      <c r="D445" s="369">
        <v>27.5</v>
      </c>
      <c r="E445" s="369">
        <v>237273.8495941162</v>
      </c>
      <c r="F445" s="369">
        <v>613315</v>
      </c>
      <c r="G445" s="471">
        <v>14.38203124</v>
      </c>
      <c r="H445" s="471">
        <v>37.75</v>
      </c>
      <c r="I445" s="472">
        <v>38098096</v>
      </c>
      <c r="J445" s="39"/>
      <c r="K445" s="443" t="s">
        <v>1301</v>
      </c>
    </row>
    <row r="446" spans="1:11" ht="12">
      <c r="A446" s="39" t="s">
        <v>1302</v>
      </c>
      <c r="B446" s="39" t="s">
        <v>396</v>
      </c>
      <c r="C446" s="374">
        <v>2730</v>
      </c>
      <c r="D446" s="369">
        <v>0.5</v>
      </c>
      <c r="E446" s="369">
        <v>287.5</v>
      </c>
      <c r="F446" s="369">
        <v>1250</v>
      </c>
      <c r="G446" s="471">
        <v>1.083376525</v>
      </c>
      <c r="H446" s="471">
        <v>27.500000000000004</v>
      </c>
      <c r="I446" s="472">
        <v>3939551</v>
      </c>
      <c r="J446" s="39"/>
      <c r="K446" s="443" t="s">
        <v>455</v>
      </c>
    </row>
    <row r="447" spans="1:11" ht="12">
      <c r="A447" s="39" t="s">
        <v>1303</v>
      </c>
      <c r="B447" s="39" t="s">
        <v>410</v>
      </c>
      <c r="C447" s="374">
        <v>4570</v>
      </c>
      <c r="D447" s="369">
        <v>86.5</v>
      </c>
      <c r="E447" s="369">
        <v>332174.4046859741</v>
      </c>
      <c r="F447" s="369">
        <v>237916</v>
      </c>
      <c r="G447" s="471">
        <v>126.0811092</v>
      </c>
      <c r="H447" s="471">
        <v>134</v>
      </c>
      <c r="I447" s="472">
        <v>94090380</v>
      </c>
      <c r="J447" s="39"/>
      <c r="K447" s="443" t="s">
        <v>988</v>
      </c>
    </row>
    <row r="448" spans="1:11" ht="12">
      <c r="A448" s="39" t="s">
        <v>1304</v>
      </c>
      <c r="B448" s="39" t="s">
        <v>410</v>
      </c>
      <c r="C448" s="374">
        <v>1770</v>
      </c>
      <c r="D448" s="369">
        <v>19</v>
      </c>
      <c r="E448" s="369">
        <v>12295.350427627563</v>
      </c>
      <c r="F448" s="369">
        <v>768765</v>
      </c>
      <c r="G448" s="471">
        <v>11.245665534750001</v>
      </c>
      <c r="H448" s="471">
        <v>1.675</v>
      </c>
      <c r="I448" s="472">
        <v>671383017</v>
      </c>
      <c r="J448" s="39"/>
      <c r="K448" s="443" t="s">
        <v>1305</v>
      </c>
    </row>
    <row r="449" spans="1:11" ht="12">
      <c r="A449" s="39" t="s">
        <v>1306</v>
      </c>
      <c r="B449" s="39" t="s">
        <v>410</v>
      </c>
      <c r="C449" s="374">
        <v>3740</v>
      </c>
      <c r="D449" s="369">
        <v>90.5</v>
      </c>
      <c r="E449" s="369">
        <v>550221.2091245651</v>
      </c>
      <c r="F449" s="369">
        <v>591743</v>
      </c>
      <c r="G449" s="471">
        <v>50.557288080000006</v>
      </c>
      <c r="H449" s="471">
        <v>92</v>
      </c>
      <c r="I449" s="472">
        <v>54953574</v>
      </c>
      <c r="J449" s="39"/>
      <c r="K449" s="443" t="s">
        <v>1307</v>
      </c>
    </row>
    <row r="450" spans="1:11" ht="12">
      <c r="A450" s="39" t="s">
        <v>1308</v>
      </c>
      <c r="B450" s="39" t="s">
        <v>463</v>
      </c>
      <c r="C450" s="374">
        <v>5750</v>
      </c>
      <c r="D450" s="369">
        <v>7</v>
      </c>
      <c r="E450" s="369">
        <v>4396.19135093689</v>
      </c>
      <c r="F450" s="369">
        <v>432995</v>
      </c>
      <c r="G450" s="471">
        <v>0.4981905</v>
      </c>
      <c r="H450" s="471">
        <v>1</v>
      </c>
      <c r="I450" s="472">
        <v>49819050</v>
      </c>
      <c r="J450" s="39"/>
      <c r="K450" s="443" t="s">
        <v>483</v>
      </c>
    </row>
    <row r="451" spans="1:11" ht="12">
      <c r="A451" s="39" t="s">
        <v>1309</v>
      </c>
      <c r="B451" s="39" t="s">
        <v>509</v>
      </c>
      <c r="C451" s="374">
        <v>1770</v>
      </c>
      <c r="D451" s="369">
        <v>47.5</v>
      </c>
      <c r="E451" s="369">
        <v>133773.51497717202</v>
      </c>
      <c r="F451" s="369">
        <v>1033328</v>
      </c>
      <c r="G451" s="471">
        <v>13.760998</v>
      </c>
      <c r="H451" s="471">
        <v>12.5</v>
      </c>
      <c r="I451" s="472">
        <v>110087984</v>
      </c>
      <c r="J451" s="39"/>
      <c r="K451" s="443" t="s">
        <v>1310</v>
      </c>
    </row>
    <row r="452" spans="1:11" ht="12">
      <c r="A452" s="39" t="s">
        <v>1311</v>
      </c>
      <c r="B452" s="39" t="s">
        <v>410</v>
      </c>
      <c r="C452" s="374">
        <v>3570</v>
      </c>
      <c r="D452" s="369">
        <v>12</v>
      </c>
      <c r="E452" s="369">
        <v>3225.5561197716743</v>
      </c>
      <c r="F452" s="369">
        <v>1694932</v>
      </c>
      <c r="G452" s="471">
        <v>0.29968882874999997</v>
      </c>
      <c r="H452" s="471">
        <v>0.22499999999999998</v>
      </c>
      <c r="I452" s="472">
        <v>133195035</v>
      </c>
      <c r="J452" s="39"/>
      <c r="K452" s="443" t="s">
        <v>455</v>
      </c>
    </row>
    <row r="453" spans="1:11" ht="12">
      <c r="A453" s="39" t="s">
        <v>1312</v>
      </c>
      <c r="B453" s="39" t="s">
        <v>1313</v>
      </c>
      <c r="C453" s="374">
        <v>8630</v>
      </c>
      <c r="D453" s="369">
        <v>1</v>
      </c>
      <c r="E453" s="369">
        <v>2900</v>
      </c>
      <c r="F453" s="369">
        <v>4000</v>
      </c>
      <c r="G453" s="471">
        <v>20.6495027</v>
      </c>
      <c r="H453" s="471">
        <v>73</v>
      </c>
      <c r="I453" s="472">
        <v>28286990</v>
      </c>
      <c r="J453" s="39"/>
      <c r="K453" s="443" t="s">
        <v>699</v>
      </c>
    </row>
    <row r="454" spans="1:11" ht="12">
      <c r="A454" s="39" t="s">
        <v>1314</v>
      </c>
      <c r="B454" s="39" t="s">
        <v>476</v>
      </c>
      <c r="C454" s="374">
        <v>530</v>
      </c>
      <c r="D454" s="369">
        <v>400.5</v>
      </c>
      <c r="E454" s="369">
        <v>1260384.35486722</v>
      </c>
      <c r="F454" s="369">
        <v>11658849</v>
      </c>
      <c r="G454" s="471">
        <v>64.8940346325</v>
      </c>
      <c r="H454" s="471">
        <v>10.25</v>
      </c>
      <c r="I454" s="472">
        <v>633112533</v>
      </c>
      <c r="J454" s="39"/>
      <c r="K454" s="443" t="s">
        <v>1315</v>
      </c>
    </row>
    <row r="455" spans="1:11" ht="12">
      <c r="A455" s="39" t="s">
        <v>1316</v>
      </c>
      <c r="B455" s="39" t="s">
        <v>1317</v>
      </c>
      <c r="C455" s="374">
        <v>4570</v>
      </c>
      <c r="D455" s="369">
        <v>234.5</v>
      </c>
      <c r="E455" s="369">
        <v>14573797.669743538</v>
      </c>
      <c r="F455" s="369">
        <v>531759</v>
      </c>
      <c r="G455" s="471">
        <v>1541.8335708</v>
      </c>
      <c r="H455" s="471">
        <v>2790</v>
      </c>
      <c r="I455" s="472">
        <v>55262852</v>
      </c>
      <c r="J455" s="39"/>
      <c r="K455" s="443" t="s">
        <v>1318</v>
      </c>
    </row>
    <row r="456" spans="1:11" ht="12">
      <c r="A456" s="39" t="s">
        <v>1319</v>
      </c>
      <c r="B456" s="39" t="s">
        <v>463</v>
      </c>
      <c r="C456" s="374">
        <v>4570</v>
      </c>
      <c r="D456" s="369">
        <v>7</v>
      </c>
      <c r="E456" s="369">
        <v>24034.013214111328</v>
      </c>
      <c r="F456" s="369">
        <v>10539</v>
      </c>
      <c r="G456" s="471">
        <v>180.30193104</v>
      </c>
      <c r="H456" s="471">
        <v>231</v>
      </c>
      <c r="I456" s="472">
        <v>78052784</v>
      </c>
      <c r="J456" s="39"/>
      <c r="K456" s="443" t="s">
        <v>1320</v>
      </c>
    </row>
    <row r="457" spans="1:11" ht="12">
      <c r="A457" s="39" t="s">
        <v>1321</v>
      </c>
      <c r="B457" s="39" t="s">
        <v>463</v>
      </c>
      <c r="C457" s="374">
        <v>2750</v>
      </c>
      <c r="D457" s="369">
        <v>32</v>
      </c>
      <c r="E457" s="369">
        <v>210560.0725402832</v>
      </c>
      <c r="F457" s="369">
        <v>157834</v>
      </c>
      <c r="G457" s="471">
        <v>19.284325980000002</v>
      </c>
      <c r="H457" s="471">
        <v>133.5</v>
      </c>
      <c r="I457" s="472">
        <v>14445188</v>
      </c>
      <c r="J457" s="39"/>
      <c r="K457" s="443" t="s">
        <v>1322</v>
      </c>
    </row>
    <row r="458" spans="1:11" ht="12">
      <c r="A458" s="39" t="s">
        <v>1323</v>
      </c>
      <c r="B458" s="39" t="s">
        <v>433</v>
      </c>
      <c r="C458" s="374">
        <v>580</v>
      </c>
      <c r="D458" s="369">
        <v>132</v>
      </c>
      <c r="E458" s="369">
        <v>368027.7064576149</v>
      </c>
      <c r="F458" s="369">
        <v>8983061</v>
      </c>
      <c r="G458" s="471">
        <v>24.78620061</v>
      </c>
      <c r="H458" s="471">
        <v>3.375</v>
      </c>
      <c r="I458" s="472">
        <v>734405944</v>
      </c>
      <c r="J458" s="39"/>
      <c r="K458" s="443" t="s">
        <v>1324</v>
      </c>
    </row>
    <row r="459" spans="1:11" ht="12">
      <c r="A459" s="39" t="s">
        <v>1325</v>
      </c>
      <c r="B459" s="39" t="s">
        <v>410</v>
      </c>
      <c r="C459" s="374">
        <v>2790</v>
      </c>
      <c r="D459" s="369">
        <v>4.5</v>
      </c>
      <c r="E459" s="369">
        <v>13804.337238311768</v>
      </c>
      <c r="F459" s="369">
        <v>50074</v>
      </c>
      <c r="G459" s="471">
        <v>6.932914769999999</v>
      </c>
      <c r="H459" s="471">
        <v>29.5</v>
      </c>
      <c r="I459" s="472">
        <v>23501406</v>
      </c>
      <c r="J459" s="39"/>
      <c r="K459" s="443" t="s">
        <v>418</v>
      </c>
    </row>
    <row r="460" spans="1:11" ht="12">
      <c r="A460" s="39" t="s">
        <v>1326</v>
      </c>
      <c r="B460" s="39" t="s">
        <v>557</v>
      </c>
      <c r="C460" s="374">
        <v>9530</v>
      </c>
      <c r="D460" s="369">
        <v>76</v>
      </c>
      <c r="E460" s="369">
        <v>4149197.0069122314</v>
      </c>
      <c r="F460" s="369">
        <v>3902241</v>
      </c>
      <c r="G460" s="471">
        <v>38.136990759999996</v>
      </c>
      <c r="H460" s="471">
        <v>104.5</v>
      </c>
      <c r="I460" s="472">
        <v>36494728</v>
      </c>
      <c r="J460" s="39"/>
      <c r="K460" s="443" t="s">
        <v>896</v>
      </c>
    </row>
    <row r="461" spans="1:11" ht="12">
      <c r="A461" s="39" t="s">
        <v>1327</v>
      </c>
      <c r="B461" s="39" t="s">
        <v>410</v>
      </c>
      <c r="C461" s="374">
        <v>2790</v>
      </c>
      <c r="D461" s="369">
        <v>40.5</v>
      </c>
      <c r="E461" s="369">
        <v>87700.78979492188</v>
      </c>
      <c r="F461" s="369">
        <v>78797</v>
      </c>
      <c r="G461" s="471">
        <v>45.685332</v>
      </c>
      <c r="H461" s="471">
        <v>115.5</v>
      </c>
      <c r="I461" s="472">
        <v>39554400</v>
      </c>
      <c r="J461" s="39"/>
      <c r="K461" s="443" t="s">
        <v>1328</v>
      </c>
    </row>
    <row r="462" spans="1:11" ht="12">
      <c r="A462" s="39" t="s">
        <v>1329</v>
      </c>
      <c r="B462" s="39" t="s">
        <v>410</v>
      </c>
      <c r="C462" s="374">
        <v>9530</v>
      </c>
      <c r="D462" s="369">
        <v>158</v>
      </c>
      <c r="E462" s="369">
        <v>1400142.9655399323</v>
      </c>
      <c r="F462" s="369">
        <v>2532042</v>
      </c>
      <c r="G462" s="471">
        <v>96.59705112</v>
      </c>
      <c r="H462" s="471">
        <v>54</v>
      </c>
      <c r="I462" s="472">
        <v>178883428</v>
      </c>
      <c r="J462" s="39"/>
      <c r="K462" s="443" t="s">
        <v>1330</v>
      </c>
    </row>
    <row r="463" spans="1:11" ht="12">
      <c r="A463" s="39" t="s">
        <v>1331</v>
      </c>
      <c r="B463" s="39" t="s">
        <v>410</v>
      </c>
      <c r="C463" s="374">
        <v>9530</v>
      </c>
      <c r="D463" s="369">
        <v>131.5</v>
      </c>
      <c r="E463" s="369">
        <v>4989891.917643309</v>
      </c>
      <c r="F463" s="369">
        <v>10486188</v>
      </c>
      <c r="G463" s="471">
        <v>185.386940595</v>
      </c>
      <c r="H463" s="471">
        <v>51.74999999999999</v>
      </c>
      <c r="I463" s="472">
        <v>358235634</v>
      </c>
      <c r="J463" s="39"/>
      <c r="K463" s="443" t="s">
        <v>1332</v>
      </c>
    </row>
    <row r="464" spans="1:11" ht="12">
      <c r="A464" s="39" t="s">
        <v>1333</v>
      </c>
      <c r="B464" s="39" t="s">
        <v>520</v>
      </c>
      <c r="C464" s="374">
        <v>2790</v>
      </c>
      <c r="D464" s="369">
        <v>1</v>
      </c>
      <c r="E464" s="369">
        <v>79.06999969482422</v>
      </c>
      <c r="F464" s="369">
        <v>707</v>
      </c>
      <c r="G464" s="471">
        <v>23.766251</v>
      </c>
      <c r="H464" s="471">
        <v>12.5</v>
      </c>
      <c r="I464" s="472">
        <v>190130008</v>
      </c>
      <c r="J464" s="39"/>
      <c r="K464" s="443" t="s">
        <v>1334</v>
      </c>
    </row>
    <row r="465" spans="1:11" ht="12">
      <c r="A465" s="39" t="s">
        <v>1335</v>
      </c>
      <c r="B465" s="39" t="s">
        <v>1258</v>
      </c>
      <c r="C465" s="374">
        <v>530</v>
      </c>
      <c r="D465" s="369">
        <v>1095.5</v>
      </c>
      <c r="E465" s="369">
        <v>2333480.41962862</v>
      </c>
      <c r="F465" s="369">
        <v>12384482</v>
      </c>
      <c r="G465" s="471">
        <v>50.47082451000001</v>
      </c>
      <c r="H465" s="471">
        <v>17</v>
      </c>
      <c r="I465" s="472">
        <v>296887203</v>
      </c>
      <c r="J465" s="39"/>
      <c r="K465" s="443" t="s">
        <v>1336</v>
      </c>
    </row>
    <row r="466" spans="1:11" ht="12">
      <c r="A466" s="39" t="s">
        <v>1337</v>
      </c>
      <c r="B466" s="39" t="s">
        <v>410</v>
      </c>
      <c r="C466" s="374">
        <v>580</v>
      </c>
      <c r="D466" s="369">
        <v>83.5</v>
      </c>
      <c r="E466" s="369">
        <v>538709.2070903778</v>
      </c>
      <c r="F466" s="369">
        <v>800659</v>
      </c>
      <c r="G466" s="471">
        <v>48.208878799999994</v>
      </c>
      <c r="H466" s="471">
        <v>73</v>
      </c>
      <c r="I466" s="472">
        <v>66039560</v>
      </c>
      <c r="J466" s="39"/>
      <c r="K466" s="443" t="s">
        <v>1338</v>
      </c>
    </row>
    <row r="467" spans="1:11" ht="12">
      <c r="A467" s="39" t="s">
        <v>1339</v>
      </c>
      <c r="B467" s="39" t="s">
        <v>410</v>
      </c>
      <c r="C467" s="374">
        <v>2730</v>
      </c>
      <c r="D467" s="369">
        <v>24</v>
      </c>
      <c r="E467" s="369">
        <v>21156.700073242188</v>
      </c>
      <c r="F467" s="369">
        <v>1250215</v>
      </c>
      <c r="G467" s="471">
        <v>2.51209154</v>
      </c>
      <c r="H467" s="471">
        <v>2</v>
      </c>
      <c r="I467" s="472">
        <v>125604577</v>
      </c>
      <c r="J467" s="39"/>
      <c r="K467" s="443" t="s">
        <v>862</v>
      </c>
    </row>
    <row r="468" spans="1:11" ht="12">
      <c r="A468" s="39" t="s">
        <v>1340</v>
      </c>
      <c r="B468" s="39" t="s">
        <v>520</v>
      </c>
      <c r="C468" s="374">
        <v>9530</v>
      </c>
      <c r="D468" s="369">
        <v>62.5</v>
      </c>
      <c r="E468" s="369">
        <v>74092.85080051422</v>
      </c>
      <c r="F468" s="369">
        <v>1556453</v>
      </c>
      <c r="G468" s="471">
        <v>3.5108528400000005</v>
      </c>
      <c r="H468" s="471">
        <v>4.125</v>
      </c>
      <c r="I468" s="472">
        <v>85111584</v>
      </c>
      <c r="J468" s="39"/>
      <c r="K468" s="443" t="s">
        <v>577</v>
      </c>
    </row>
    <row r="469" spans="1:11" ht="12">
      <c r="A469" s="39" t="s">
        <v>1341</v>
      </c>
      <c r="B469" s="39" t="s">
        <v>396</v>
      </c>
      <c r="C469" s="374">
        <v>9530</v>
      </c>
      <c r="D469" s="369">
        <v>148</v>
      </c>
      <c r="E469" s="369">
        <v>1072598.3440113068</v>
      </c>
      <c r="F469" s="369">
        <v>708959</v>
      </c>
      <c r="G469" s="471">
        <v>71.95713668</v>
      </c>
      <c r="H469" s="471">
        <v>149.5</v>
      </c>
      <c r="I469" s="472">
        <v>48131864</v>
      </c>
      <c r="J469" s="39"/>
      <c r="K469" s="443" t="s">
        <v>1342</v>
      </c>
    </row>
    <row r="470" spans="1:11" ht="12">
      <c r="A470" s="39" t="s">
        <v>1343</v>
      </c>
      <c r="B470" s="39" t="s">
        <v>396</v>
      </c>
      <c r="C470" s="374">
        <v>5550</v>
      </c>
      <c r="D470" s="369">
        <v>1</v>
      </c>
      <c r="E470" s="369">
        <v>1822.824951171875</v>
      </c>
      <c r="F470" s="369">
        <v>13252</v>
      </c>
      <c r="G470" s="471">
        <v>2.258093475</v>
      </c>
      <c r="H470" s="471">
        <v>15.5</v>
      </c>
      <c r="I470" s="472">
        <v>14568345</v>
      </c>
      <c r="J470" s="39"/>
      <c r="K470" s="443" t="s">
        <v>455</v>
      </c>
    </row>
    <row r="471" spans="1:11" ht="12">
      <c r="A471" s="39" t="s">
        <v>1344</v>
      </c>
      <c r="B471" s="39" t="s">
        <v>557</v>
      </c>
      <c r="C471" s="374">
        <v>4530</v>
      </c>
      <c r="D471" s="369">
        <v>35</v>
      </c>
      <c r="E471" s="369">
        <v>185143.3572385311</v>
      </c>
      <c r="F471" s="369">
        <v>75126</v>
      </c>
      <c r="G471" s="471">
        <v>69.226766</v>
      </c>
      <c r="H471" s="471">
        <v>237.5</v>
      </c>
      <c r="I471" s="472">
        <v>29148112</v>
      </c>
      <c r="J471" s="39"/>
      <c r="K471" s="443" t="s">
        <v>1345</v>
      </c>
    </row>
    <row r="472" spans="1:11" ht="12">
      <c r="A472" s="39" t="s">
        <v>1346</v>
      </c>
      <c r="B472" s="39" t="s">
        <v>396</v>
      </c>
      <c r="C472" s="374">
        <v>4570</v>
      </c>
      <c r="D472" s="369">
        <v>195.5</v>
      </c>
      <c r="E472" s="369">
        <v>798996.2686328888</v>
      </c>
      <c r="F472" s="369">
        <v>2877441</v>
      </c>
      <c r="G472" s="471">
        <v>26.598495</v>
      </c>
      <c r="H472" s="471">
        <v>30</v>
      </c>
      <c r="I472" s="472">
        <v>88661650</v>
      </c>
      <c r="J472" s="39"/>
      <c r="K472" s="443" t="s">
        <v>1347</v>
      </c>
    </row>
    <row r="473" spans="1:11" ht="12">
      <c r="A473" s="39" t="s">
        <v>1348</v>
      </c>
      <c r="B473" s="39" t="s">
        <v>1349</v>
      </c>
      <c r="C473" s="374">
        <v>8770</v>
      </c>
      <c r="D473" s="369">
        <v>14</v>
      </c>
      <c r="E473" s="369">
        <v>27819.271484375</v>
      </c>
      <c r="F473" s="369">
        <v>32065</v>
      </c>
      <c r="G473" s="471">
        <v>2.08480959</v>
      </c>
      <c r="H473" s="471">
        <v>79.5</v>
      </c>
      <c r="I473" s="472">
        <v>2622402</v>
      </c>
      <c r="J473" s="39"/>
      <c r="K473" s="443" t="s">
        <v>455</v>
      </c>
    </row>
    <row r="474" spans="1:11" ht="12">
      <c r="A474" s="39" t="s">
        <v>1350</v>
      </c>
      <c r="B474" s="39" t="s">
        <v>392</v>
      </c>
      <c r="C474" s="374">
        <v>8770</v>
      </c>
      <c r="D474" s="369">
        <v>58.5</v>
      </c>
      <c r="E474" s="369">
        <v>3574711.7340831757</v>
      </c>
      <c r="F474" s="369">
        <v>8665106</v>
      </c>
      <c r="G474" s="471">
        <v>51.115540792500006</v>
      </c>
      <c r="H474" s="471">
        <v>41.625</v>
      </c>
      <c r="I474" s="472">
        <v>122800098</v>
      </c>
      <c r="J474" s="39"/>
      <c r="K474" s="443" t="s">
        <v>1351</v>
      </c>
    </row>
    <row r="475" spans="1:11" ht="12">
      <c r="A475" s="39" t="s">
        <v>1352</v>
      </c>
      <c r="B475" s="39" t="s">
        <v>410</v>
      </c>
      <c r="C475" s="374">
        <v>2790</v>
      </c>
      <c r="D475" s="369">
        <v>68.5</v>
      </c>
      <c r="E475" s="369">
        <v>7490812.324539185</v>
      </c>
      <c r="F475" s="369">
        <v>938832</v>
      </c>
      <c r="G475" s="471">
        <v>397.476112</v>
      </c>
      <c r="H475" s="471">
        <v>800</v>
      </c>
      <c r="I475" s="472">
        <v>49684514</v>
      </c>
      <c r="J475" s="39"/>
      <c r="K475" s="443" t="s">
        <v>1353</v>
      </c>
    </row>
    <row r="476" spans="1:11" ht="12">
      <c r="A476" s="39" t="s">
        <v>1354</v>
      </c>
      <c r="B476" s="39" t="s">
        <v>1355</v>
      </c>
      <c r="C476" s="374">
        <v>8770</v>
      </c>
      <c r="D476" s="369">
        <v>184</v>
      </c>
      <c r="E476" s="369">
        <v>713158.8771495819</v>
      </c>
      <c r="F476" s="369">
        <v>173425</v>
      </c>
      <c r="G476" s="471">
        <v>585.117526</v>
      </c>
      <c r="H476" s="471">
        <v>425</v>
      </c>
      <c r="I476" s="472">
        <v>137674712</v>
      </c>
      <c r="J476" s="39"/>
      <c r="K476" s="443" t="s">
        <v>1356</v>
      </c>
    </row>
    <row r="477" spans="1:11" ht="12">
      <c r="A477" s="39" t="s">
        <v>1357</v>
      </c>
      <c r="B477" s="39" t="s">
        <v>520</v>
      </c>
      <c r="C477" s="374">
        <v>530</v>
      </c>
      <c r="D477" s="369">
        <v>576</v>
      </c>
      <c r="E477" s="369">
        <v>1363402.7192873955</v>
      </c>
      <c r="F477" s="369">
        <v>11377428</v>
      </c>
      <c r="G477" s="471">
        <v>11.80765425</v>
      </c>
      <c r="H477" s="471">
        <v>15</v>
      </c>
      <c r="I477" s="472">
        <v>78717695</v>
      </c>
      <c r="J477" s="39"/>
      <c r="K477" s="443" t="s">
        <v>1358</v>
      </c>
    </row>
    <row r="478" spans="1:11" ht="12">
      <c r="A478" s="39" t="s">
        <v>1359</v>
      </c>
      <c r="B478" s="39" t="s">
        <v>724</v>
      </c>
      <c r="C478" s="374">
        <v>530</v>
      </c>
      <c r="D478" s="369">
        <v>298</v>
      </c>
      <c r="E478" s="369">
        <v>533289.8249073029</v>
      </c>
      <c r="F478" s="369">
        <v>79937492</v>
      </c>
      <c r="G478" s="471">
        <v>3.1674917295</v>
      </c>
      <c r="H478" s="471">
        <v>0.675</v>
      </c>
      <c r="I478" s="472">
        <v>469258034</v>
      </c>
      <c r="J478" s="39"/>
      <c r="K478" s="443" t="s">
        <v>1360</v>
      </c>
    </row>
    <row r="479" spans="1:11" ht="12">
      <c r="A479" s="39" t="s">
        <v>1361</v>
      </c>
      <c r="B479" s="39" t="s">
        <v>1363</v>
      </c>
      <c r="C479" s="374">
        <v>8980</v>
      </c>
      <c r="D479" s="369">
        <v>10</v>
      </c>
      <c r="E479" s="369">
        <v>62044.265422821045</v>
      </c>
      <c r="F479" s="369">
        <v>2064164</v>
      </c>
      <c r="G479" s="471">
        <v>1.3125248500000002</v>
      </c>
      <c r="H479" s="471">
        <v>3.5000000000000004</v>
      </c>
      <c r="I479" s="472">
        <v>37500710</v>
      </c>
      <c r="J479" s="39"/>
      <c r="K479" s="443" t="s">
        <v>1364</v>
      </c>
    </row>
    <row r="480" spans="1:11" ht="12">
      <c r="A480" s="39" t="s">
        <v>1361</v>
      </c>
      <c r="B480" s="39" t="s">
        <v>410</v>
      </c>
      <c r="C480" s="374">
        <v>8980</v>
      </c>
      <c r="D480" s="369">
        <v>45</v>
      </c>
      <c r="E480" s="369">
        <v>399437.79274463654</v>
      </c>
      <c r="F480" s="369">
        <v>674582</v>
      </c>
      <c r="G480" s="471">
        <v>45.75089243</v>
      </c>
      <c r="H480" s="471">
        <v>61</v>
      </c>
      <c r="I480" s="472">
        <v>75001463</v>
      </c>
      <c r="J480" s="39"/>
      <c r="K480" s="443" t="s">
        <v>1362</v>
      </c>
    </row>
    <row r="481" spans="1:11" ht="12">
      <c r="A481" s="39" t="s">
        <v>1365</v>
      </c>
      <c r="B481" s="39" t="s">
        <v>410</v>
      </c>
      <c r="C481" s="374">
        <v>9530</v>
      </c>
      <c r="D481" s="369">
        <v>50</v>
      </c>
      <c r="E481" s="369">
        <v>188077.92217445374</v>
      </c>
      <c r="F481" s="369">
        <v>87245</v>
      </c>
      <c r="G481" s="471">
        <v>14.7553809</v>
      </c>
      <c r="H481" s="471">
        <v>195</v>
      </c>
      <c r="I481" s="472">
        <v>7566862</v>
      </c>
      <c r="J481" s="39"/>
      <c r="K481" s="443" t="s">
        <v>1366</v>
      </c>
    </row>
    <row r="482" spans="1:11" ht="12">
      <c r="A482" s="39" t="s">
        <v>1367</v>
      </c>
      <c r="B482" s="39" t="s">
        <v>410</v>
      </c>
      <c r="C482" s="374">
        <v>530</v>
      </c>
      <c r="D482" s="369">
        <v>16.5</v>
      </c>
      <c r="E482" s="369">
        <v>45940.96413373947</v>
      </c>
      <c r="F482" s="369">
        <v>39866</v>
      </c>
      <c r="G482" s="471">
        <v>221.39844804</v>
      </c>
      <c r="H482" s="471">
        <v>121</v>
      </c>
      <c r="I482" s="472">
        <v>182973924</v>
      </c>
      <c r="J482" s="39"/>
      <c r="K482" s="443" t="s">
        <v>1368</v>
      </c>
    </row>
    <row r="483" spans="1:11" ht="12">
      <c r="A483" s="39" t="s">
        <v>1369</v>
      </c>
      <c r="B483" s="39" t="s">
        <v>1370</v>
      </c>
      <c r="C483" s="374">
        <v>8770</v>
      </c>
      <c r="D483" s="369">
        <v>25.5</v>
      </c>
      <c r="E483" s="369">
        <v>25007.203132867813</v>
      </c>
      <c r="F483" s="369">
        <v>11149201</v>
      </c>
      <c r="G483" s="471">
        <v>0</v>
      </c>
      <c r="H483" s="471">
        <v>0</v>
      </c>
      <c r="I483" s="472">
        <v>348831665</v>
      </c>
      <c r="J483" s="39"/>
      <c r="K483" s="443" t="s">
        <v>394</v>
      </c>
    </row>
    <row r="484" spans="1:11" ht="12">
      <c r="A484" s="39" t="s">
        <v>1371</v>
      </c>
      <c r="B484" s="39" t="s">
        <v>520</v>
      </c>
      <c r="C484" s="374">
        <v>530</v>
      </c>
      <c r="D484" s="369">
        <v>33.5</v>
      </c>
      <c r="E484" s="369">
        <v>73268.86019945145</v>
      </c>
      <c r="F484" s="369">
        <v>5054994</v>
      </c>
      <c r="G484" s="471">
        <v>2.4776381855</v>
      </c>
      <c r="H484" s="471">
        <v>1.4500000000000002</v>
      </c>
      <c r="I484" s="472">
        <v>170871599</v>
      </c>
      <c r="J484" s="39"/>
      <c r="K484" s="443" t="s">
        <v>1372</v>
      </c>
    </row>
    <row r="485" spans="1:11" ht="12">
      <c r="A485" s="39" t="s">
        <v>1373</v>
      </c>
      <c r="B485" s="39" t="s">
        <v>410</v>
      </c>
      <c r="C485" s="374">
        <v>8980</v>
      </c>
      <c r="D485" s="369">
        <v>11</v>
      </c>
      <c r="E485" s="369">
        <v>85076.15341758728</v>
      </c>
      <c r="F485" s="369">
        <v>457621</v>
      </c>
      <c r="G485" s="471">
        <v>125.84940258499999</v>
      </c>
      <c r="H485" s="471">
        <v>18.5</v>
      </c>
      <c r="I485" s="472">
        <v>680267041</v>
      </c>
      <c r="J485" s="39"/>
      <c r="K485" s="443" t="s">
        <v>1374</v>
      </c>
    </row>
    <row r="486" spans="1:11" ht="12">
      <c r="A486" s="39" t="s">
        <v>1375</v>
      </c>
      <c r="B486" s="39" t="s">
        <v>396</v>
      </c>
      <c r="C486" s="374">
        <v>8630</v>
      </c>
      <c r="D486" s="369">
        <v>841.5</v>
      </c>
      <c r="E486" s="369">
        <v>13532313.04511547</v>
      </c>
      <c r="F486" s="369">
        <v>17429405</v>
      </c>
      <c r="G486" s="471">
        <v>159.55197128999998</v>
      </c>
      <c r="H486" s="471">
        <v>86.5</v>
      </c>
      <c r="I486" s="472">
        <v>184453146</v>
      </c>
      <c r="J486" s="39"/>
      <c r="K486" s="443" t="s">
        <v>1376</v>
      </c>
    </row>
    <row r="487" spans="1:11" ht="12">
      <c r="A487" s="39" t="s">
        <v>1377</v>
      </c>
      <c r="B487" s="39" t="s">
        <v>441</v>
      </c>
      <c r="C487" s="374">
        <v>4530</v>
      </c>
      <c r="D487" s="369">
        <v>12</v>
      </c>
      <c r="E487" s="369">
        <v>49274.89367675781</v>
      </c>
      <c r="F487" s="369">
        <v>105016</v>
      </c>
      <c r="G487" s="471">
        <v>13.0337079</v>
      </c>
      <c r="H487" s="471">
        <v>42.5</v>
      </c>
      <c r="I487" s="472">
        <v>30667548</v>
      </c>
      <c r="J487" s="39"/>
      <c r="K487" s="443" t="s">
        <v>471</v>
      </c>
    </row>
    <row r="488" spans="1:11" ht="12">
      <c r="A488" s="39" t="s">
        <v>1378</v>
      </c>
      <c r="B488" s="39" t="s">
        <v>1379</v>
      </c>
      <c r="C488" s="374">
        <v>2790</v>
      </c>
      <c r="D488" s="369">
        <v>41.5</v>
      </c>
      <c r="E488" s="369">
        <v>189657.44300866127</v>
      </c>
      <c r="F488" s="369">
        <v>1414508</v>
      </c>
      <c r="G488" s="471">
        <v>64.84548097500002</v>
      </c>
      <c r="H488" s="471">
        <v>13.750000000000002</v>
      </c>
      <c r="I488" s="472">
        <v>471603498</v>
      </c>
      <c r="J488" s="39"/>
      <c r="K488" s="443" t="s">
        <v>1380</v>
      </c>
    </row>
    <row r="489" spans="1:11" ht="12">
      <c r="A489" s="39" t="s">
        <v>1381</v>
      </c>
      <c r="B489" s="39" t="s">
        <v>1260</v>
      </c>
      <c r="C489" s="374">
        <v>2350</v>
      </c>
      <c r="D489" s="369">
        <v>66.5</v>
      </c>
      <c r="E489" s="369">
        <v>92020.18195188046</v>
      </c>
      <c r="F489" s="369">
        <v>19930678</v>
      </c>
      <c r="G489" s="471">
        <v>3.2320484607</v>
      </c>
      <c r="H489" s="471">
        <v>0.415</v>
      </c>
      <c r="I489" s="472">
        <v>778806858</v>
      </c>
      <c r="J489" s="39"/>
      <c r="K489" s="443" t="s">
        <v>850</v>
      </c>
    </row>
    <row r="490" spans="1:11" ht="12">
      <c r="A490" s="39" t="s">
        <v>1382</v>
      </c>
      <c r="B490" s="39" t="s">
        <v>396</v>
      </c>
      <c r="C490" s="374">
        <v>9530</v>
      </c>
      <c r="D490" s="369">
        <v>17</v>
      </c>
      <c r="E490" s="369">
        <v>71399.76544189453</v>
      </c>
      <c r="F490" s="369">
        <v>33010</v>
      </c>
      <c r="G490" s="471">
        <v>29.34848925</v>
      </c>
      <c r="H490" s="471">
        <v>225</v>
      </c>
      <c r="I490" s="472">
        <v>13043773</v>
      </c>
      <c r="J490" s="39"/>
      <c r="K490" s="443" t="s">
        <v>394</v>
      </c>
    </row>
    <row r="491" spans="1:11" ht="12">
      <c r="A491" s="39" t="s">
        <v>1383</v>
      </c>
      <c r="B491" s="39" t="s">
        <v>620</v>
      </c>
      <c r="C491" s="374">
        <v>2770</v>
      </c>
      <c r="D491" s="369">
        <v>23</v>
      </c>
      <c r="E491" s="369">
        <v>1452858.9945821762</v>
      </c>
      <c r="F491" s="369">
        <v>16419014</v>
      </c>
      <c r="G491" s="471">
        <v>40.35568853624999</v>
      </c>
      <c r="H491" s="471">
        <v>8.625</v>
      </c>
      <c r="I491" s="472">
        <v>467892041</v>
      </c>
      <c r="J491" s="39"/>
      <c r="K491" s="443" t="s">
        <v>1384</v>
      </c>
    </row>
    <row r="492" spans="1:11" ht="12">
      <c r="A492" s="39" t="s">
        <v>1385</v>
      </c>
      <c r="B492" s="39" t="s">
        <v>392</v>
      </c>
      <c r="C492" s="374">
        <v>9530</v>
      </c>
      <c r="D492" s="369">
        <v>21</v>
      </c>
      <c r="E492" s="369">
        <v>99569.4813079834</v>
      </c>
      <c r="F492" s="369">
        <v>66722</v>
      </c>
      <c r="G492" s="471">
        <v>68.960032075</v>
      </c>
      <c r="H492" s="471">
        <v>141.5</v>
      </c>
      <c r="I492" s="472">
        <v>48735005</v>
      </c>
      <c r="J492" s="39"/>
      <c r="K492" s="443" t="s">
        <v>1386</v>
      </c>
    </row>
    <row r="493" spans="1:11" ht="12">
      <c r="A493" s="39" t="s">
        <v>1387</v>
      </c>
      <c r="B493" s="39" t="s">
        <v>463</v>
      </c>
      <c r="C493" s="374">
        <v>3720</v>
      </c>
      <c r="D493" s="369">
        <v>140</v>
      </c>
      <c r="E493" s="369">
        <v>6467831.066579819</v>
      </c>
      <c r="F493" s="369">
        <v>3922113</v>
      </c>
      <c r="G493" s="471">
        <v>102.63617405000001</v>
      </c>
      <c r="H493" s="471">
        <v>185</v>
      </c>
      <c r="I493" s="472">
        <v>55479013</v>
      </c>
      <c r="J493" s="39"/>
      <c r="K493" s="443" t="s">
        <v>1388</v>
      </c>
    </row>
    <row r="494" spans="1:11" ht="12">
      <c r="A494" s="39" t="s">
        <v>1389</v>
      </c>
      <c r="B494" s="39" t="s">
        <v>405</v>
      </c>
      <c r="C494" s="374">
        <v>9530</v>
      </c>
      <c r="D494" s="369">
        <v>3192.5</v>
      </c>
      <c r="E494" s="369">
        <v>4463599.87105795</v>
      </c>
      <c r="F494" s="369">
        <v>6761074</v>
      </c>
      <c r="G494" s="471">
        <v>25.4652466875</v>
      </c>
      <c r="H494" s="471">
        <v>63.74999999999999</v>
      </c>
      <c r="I494" s="472">
        <v>39945485</v>
      </c>
      <c r="J494" s="39"/>
      <c r="K494" s="443" t="s">
        <v>1390</v>
      </c>
    </row>
    <row r="495" spans="1:11" ht="12">
      <c r="A495" s="39" t="s">
        <v>1391</v>
      </c>
      <c r="B495" s="39" t="s">
        <v>410</v>
      </c>
      <c r="C495" s="374">
        <v>2790</v>
      </c>
      <c r="D495" s="369">
        <v>132.5</v>
      </c>
      <c r="E495" s="369">
        <v>727626.3816452026</v>
      </c>
      <c r="F495" s="369">
        <v>895349</v>
      </c>
      <c r="G495" s="471">
        <v>30.669931575</v>
      </c>
      <c r="H495" s="471">
        <v>85.5</v>
      </c>
      <c r="I495" s="472">
        <v>35871265</v>
      </c>
      <c r="J495" s="39"/>
      <c r="K495" s="443" t="s">
        <v>1392</v>
      </c>
    </row>
    <row r="496" spans="1:11" ht="12">
      <c r="A496" s="39" t="s">
        <v>1393</v>
      </c>
      <c r="B496" s="39" t="s">
        <v>410</v>
      </c>
      <c r="C496" s="374">
        <v>530</v>
      </c>
      <c r="D496" s="369">
        <v>510</v>
      </c>
      <c r="E496" s="369">
        <v>820343.1878951788</v>
      </c>
      <c r="F496" s="369">
        <v>7007857</v>
      </c>
      <c r="G496" s="471">
        <v>16.902945235</v>
      </c>
      <c r="H496" s="471">
        <v>13.25</v>
      </c>
      <c r="I496" s="472">
        <v>127569398</v>
      </c>
      <c r="J496" s="39"/>
      <c r="K496" s="443" t="s">
        <v>1394</v>
      </c>
    </row>
    <row r="497" spans="1:11" ht="12">
      <c r="A497" s="39" t="s">
        <v>1395</v>
      </c>
      <c r="B497" s="39" t="s">
        <v>410</v>
      </c>
      <c r="C497" s="374">
        <v>9530</v>
      </c>
      <c r="D497" s="369">
        <v>1770.5</v>
      </c>
      <c r="E497" s="369">
        <v>23829023.063104153</v>
      </c>
      <c r="F497" s="369">
        <v>8977091</v>
      </c>
      <c r="G497" s="471">
        <v>277.98621136</v>
      </c>
      <c r="H497" s="471">
        <v>272</v>
      </c>
      <c r="I497" s="472">
        <v>102200813</v>
      </c>
      <c r="J497" s="39"/>
      <c r="K497" s="443" t="s">
        <v>1396</v>
      </c>
    </row>
    <row r="498" spans="1:11" ht="12">
      <c r="A498" s="39" t="s">
        <v>1397</v>
      </c>
      <c r="B498" s="39" t="s">
        <v>410</v>
      </c>
      <c r="C498" s="374">
        <v>2790</v>
      </c>
      <c r="D498" s="369">
        <v>7</v>
      </c>
      <c r="E498" s="369">
        <v>18860.350006103516</v>
      </c>
      <c r="F498" s="369">
        <v>129187</v>
      </c>
      <c r="G498" s="471">
        <v>4.679978087499999</v>
      </c>
      <c r="H498" s="471">
        <v>14.75</v>
      </c>
      <c r="I498" s="472">
        <v>31728665</v>
      </c>
      <c r="J498" s="39"/>
      <c r="K498" s="443" t="s">
        <v>394</v>
      </c>
    </row>
    <row r="499" spans="1:11" ht="12">
      <c r="A499" s="39" t="s">
        <v>1398</v>
      </c>
      <c r="B499" s="39" t="s">
        <v>557</v>
      </c>
      <c r="C499" s="374">
        <v>7530</v>
      </c>
      <c r="D499" s="369">
        <v>0</v>
      </c>
      <c r="E499" s="369">
        <v>0</v>
      </c>
      <c r="F499" s="369">
        <v>0</v>
      </c>
      <c r="G499" s="471">
        <v>0</v>
      </c>
      <c r="H499" s="471">
        <v>0</v>
      </c>
      <c r="I499" s="472">
        <v>107504081</v>
      </c>
      <c r="J499" s="39"/>
      <c r="K499" s="443" t="s">
        <v>1399</v>
      </c>
    </row>
    <row r="500" spans="1:11" ht="12">
      <c r="A500" s="39" t="s">
        <v>1400</v>
      </c>
      <c r="B500" s="39" t="s">
        <v>410</v>
      </c>
      <c r="C500" s="374">
        <v>9570</v>
      </c>
      <c r="D500" s="369">
        <v>1041</v>
      </c>
      <c r="E500" s="369">
        <v>3234184.0183559954</v>
      </c>
      <c r="F500" s="369">
        <v>17455136</v>
      </c>
      <c r="G500" s="471">
        <v>104.260755025</v>
      </c>
      <c r="H500" s="471">
        <v>17.5</v>
      </c>
      <c r="I500" s="472">
        <v>595775743</v>
      </c>
      <c r="J500" s="39"/>
      <c r="K500" s="443" t="s">
        <v>1401</v>
      </c>
    </row>
    <row r="501" spans="1:11" ht="12">
      <c r="A501" s="39" t="s">
        <v>1402</v>
      </c>
      <c r="B501" s="39" t="s">
        <v>460</v>
      </c>
      <c r="C501" s="374">
        <v>1750</v>
      </c>
      <c r="D501" s="369">
        <v>6.5</v>
      </c>
      <c r="E501" s="369">
        <v>5732.522171020508</v>
      </c>
      <c r="F501" s="369">
        <v>279973</v>
      </c>
      <c r="G501" s="471">
        <v>4.1407135525</v>
      </c>
      <c r="H501" s="471">
        <v>1.7500000000000002</v>
      </c>
      <c r="I501" s="472">
        <v>236612203</v>
      </c>
      <c r="J501" s="39"/>
      <c r="K501" s="443" t="s">
        <v>664</v>
      </c>
    </row>
    <row r="502" spans="1:11" ht="12">
      <c r="A502" s="39" t="s">
        <v>1403</v>
      </c>
      <c r="B502" s="39" t="s">
        <v>392</v>
      </c>
      <c r="C502" s="374">
        <v>1750</v>
      </c>
      <c r="D502" s="369">
        <v>45</v>
      </c>
      <c r="E502" s="369">
        <v>114689.18502426147</v>
      </c>
      <c r="F502" s="369">
        <v>2259315</v>
      </c>
      <c r="G502" s="471">
        <v>17.811707485</v>
      </c>
      <c r="H502" s="471">
        <v>5.5</v>
      </c>
      <c r="I502" s="472">
        <v>323849227</v>
      </c>
      <c r="J502" s="39"/>
      <c r="K502" s="443" t="s">
        <v>1404</v>
      </c>
    </row>
    <row r="503" spans="1:11" ht="12">
      <c r="A503" s="39" t="s">
        <v>1405</v>
      </c>
      <c r="B503" s="39" t="s">
        <v>410</v>
      </c>
      <c r="C503" s="374">
        <v>2790</v>
      </c>
      <c r="D503" s="369">
        <v>430.5</v>
      </c>
      <c r="E503" s="369">
        <v>10042892.11411643</v>
      </c>
      <c r="F503" s="369">
        <v>7091307</v>
      </c>
      <c r="G503" s="471">
        <v>71.281782085</v>
      </c>
      <c r="H503" s="471">
        <v>144.5</v>
      </c>
      <c r="I503" s="472">
        <v>49329953</v>
      </c>
      <c r="J503" s="39"/>
      <c r="K503" s="443" t="s">
        <v>1406</v>
      </c>
    </row>
    <row r="504" spans="1:11" ht="12">
      <c r="A504" s="39" t="s">
        <v>1407</v>
      </c>
      <c r="B504" s="39" t="s">
        <v>551</v>
      </c>
      <c r="C504" s="374">
        <v>530</v>
      </c>
      <c r="D504" s="369">
        <v>5630</v>
      </c>
      <c r="E504" s="369">
        <v>8216897.274309337</v>
      </c>
      <c r="F504" s="369">
        <v>28247321</v>
      </c>
      <c r="G504" s="471">
        <v>88.46970216000001</v>
      </c>
      <c r="H504" s="471">
        <v>28.000000000000004</v>
      </c>
      <c r="I504" s="472">
        <v>315963222</v>
      </c>
      <c r="J504" s="39"/>
      <c r="K504" s="443" t="s">
        <v>1408</v>
      </c>
    </row>
    <row r="505" spans="1:11" ht="12">
      <c r="A505" s="39" t="s">
        <v>1409</v>
      </c>
      <c r="B505" s="39" t="s">
        <v>463</v>
      </c>
      <c r="C505" s="374">
        <v>580</v>
      </c>
      <c r="D505" s="369">
        <v>127</v>
      </c>
      <c r="E505" s="369">
        <v>247043.78703165054</v>
      </c>
      <c r="F505" s="369">
        <v>1083811</v>
      </c>
      <c r="G505" s="471">
        <v>41.3533751175</v>
      </c>
      <c r="H505" s="471">
        <v>23.25</v>
      </c>
      <c r="I505" s="472">
        <v>177863979</v>
      </c>
      <c r="J505" s="39"/>
      <c r="K505" s="443" t="s">
        <v>1410</v>
      </c>
    </row>
    <row r="506" spans="1:11" ht="12">
      <c r="A506" s="39" t="s">
        <v>1411</v>
      </c>
      <c r="B506" s="39" t="s">
        <v>1349</v>
      </c>
      <c r="C506" s="374">
        <v>4570</v>
      </c>
      <c r="D506" s="369">
        <v>17</v>
      </c>
      <c r="E506" s="369">
        <v>9536.785041972995</v>
      </c>
      <c r="F506" s="369">
        <v>32159</v>
      </c>
      <c r="G506" s="471">
        <v>8.19813166</v>
      </c>
      <c r="H506" s="471">
        <v>31</v>
      </c>
      <c r="I506" s="472">
        <v>26445586</v>
      </c>
      <c r="J506" s="39"/>
      <c r="K506" s="443" t="s">
        <v>1412</v>
      </c>
    </row>
    <row r="507" spans="1:11" ht="12">
      <c r="A507" s="39" t="s">
        <v>1413</v>
      </c>
      <c r="B507" s="39" t="s">
        <v>599</v>
      </c>
      <c r="C507" s="374">
        <v>2350</v>
      </c>
      <c r="D507" s="369">
        <v>890.5</v>
      </c>
      <c r="E507" s="369">
        <v>3065300.2445282936</v>
      </c>
      <c r="F507" s="369">
        <v>613679</v>
      </c>
      <c r="G507" s="471">
        <v>986.9610984699999</v>
      </c>
      <c r="H507" s="471">
        <v>476.49999999999994</v>
      </c>
      <c r="I507" s="472">
        <v>207127198</v>
      </c>
      <c r="J507" s="39"/>
      <c r="K507" s="443" t="s">
        <v>1415</v>
      </c>
    </row>
    <row r="508" spans="1:11" ht="12">
      <c r="A508" s="39" t="s">
        <v>1413</v>
      </c>
      <c r="B508" s="39" t="s">
        <v>1414</v>
      </c>
      <c r="C508" s="374">
        <v>2350</v>
      </c>
      <c r="D508" s="369">
        <v>0</v>
      </c>
      <c r="E508" s="369">
        <v>0</v>
      </c>
      <c r="F508" s="369">
        <v>0</v>
      </c>
      <c r="G508" s="471">
        <v>0</v>
      </c>
      <c r="H508" s="471">
        <v>0</v>
      </c>
      <c r="I508" s="472">
        <v>200000</v>
      </c>
      <c r="J508" s="39"/>
      <c r="K508" s="443" t="s">
        <v>386</v>
      </c>
    </row>
    <row r="509" spans="1:11" ht="12">
      <c r="A509" s="39" t="s">
        <v>378</v>
      </c>
      <c r="B509" s="39" t="s">
        <v>396</v>
      </c>
      <c r="C509" s="374">
        <v>8980</v>
      </c>
      <c r="D509" s="369">
        <v>323</v>
      </c>
      <c r="E509" s="369">
        <v>22343689.75223565</v>
      </c>
      <c r="F509" s="369">
        <v>30832819</v>
      </c>
      <c r="G509" s="471">
        <v>0</v>
      </c>
      <c r="H509" s="471">
        <v>0</v>
      </c>
      <c r="I509" s="472">
        <v>0</v>
      </c>
      <c r="J509" s="39"/>
      <c r="K509" s="443"/>
    </row>
    <row r="510" spans="1:11" ht="12">
      <c r="A510" s="39" t="s">
        <v>1416</v>
      </c>
      <c r="B510" s="39" t="s">
        <v>410</v>
      </c>
      <c r="C510" s="374">
        <v>8770</v>
      </c>
      <c r="D510" s="369">
        <v>31.5</v>
      </c>
      <c r="E510" s="369">
        <v>116625.44824314117</v>
      </c>
      <c r="F510" s="369">
        <v>31800</v>
      </c>
      <c r="G510" s="471">
        <v>40.467705</v>
      </c>
      <c r="H510" s="471">
        <v>366</v>
      </c>
      <c r="I510" s="472">
        <v>11056750</v>
      </c>
      <c r="J510" s="39"/>
      <c r="K510" s="443" t="s">
        <v>1417</v>
      </c>
    </row>
    <row r="511" spans="1:11" ht="12">
      <c r="A511" s="39" t="s">
        <v>1418</v>
      </c>
      <c r="B511" s="39" t="s">
        <v>599</v>
      </c>
      <c r="C511" s="374">
        <v>5550</v>
      </c>
      <c r="D511" s="369">
        <v>3.5</v>
      </c>
      <c r="E511" s="369">
        <v>2760.9078998565674</v>
      </c>
      <c r="F511" s="369">
        <v>8698</v>
      </c>
      <c r="G511" s="471">
        <v>24.213687285</v>
      </c>
      <c r="H511" s="471">
        <v>31.75</v>
      </c>
      <c r="I511" s="472">
        <v>76263582</v>
      </c>
      <c r="J511" s="39"/>
      <c r="K511" s="443" t="s">
        <v>1419</v>
      </c>
    </row>
    <row r="512" spans="1:11" ht="12">
      <c r="A512" s="39" t="s">
        <v>379</v>
      </c>
      <c r="B512" s="39" t="s">
        <v>410</v>
      </c>
      <c r="C512" s="374">
        <v>8770</v>
      </c>
      <c r="D512" s="369">
        <v>0</v>
      </c>
      <c r="E512" s="369">
        <v>0</v>
      </c>
      <c r="F512" s="369">
        <v>0</v>
      </c>
      <c r="G512" s="471">
        <v>0</v>
      </c>
      <c r="H512" s="471">
        <v>0</v>
      </c>
      <c r="I512" s="472">
        <v>0</v>
      </c>
      <c r="J512" s="39"/>
      <c r="K512" s="443"/>
    </row>
    <row r="513" spans="1:11" ht="12">
      <c r="A513" s="39" t="s">
        <v>1420</v>
      </c>
      <c r="B513" s="39" t="s">
        <v>520</v>
      </c>
      <c r="C513" s="374">
        <v>530</v>
      </c>
      <c r="D513" s="369">
        <v>15</v>
      </c>
      <c r="E513" s="369">
        <v>9441.655637383461</v>
      </c>
      <c r="F513" s="369">
        <v>89441</v>
      </c>
      <c r="G513" s="471">
        <v>1.00697676</v>
      </c>
      <c r="H513" s="471">
        <v>12</v>
      </c>
      <c r="I513" s="472">
        <v>8391473</v>
      </c>
      <c r="J513" s="39"/>
      <c r="K513" s="443" t="s">
        <v>1421</v>
      </c>
    </row>
    <row r="514" spans="1:11" ht="12">
      <c r="A514" s="39" t="s">
        <v>1422</v>
      </c>
      <c r="B514" s="39" t="s">
        <v>1423</v>
      </c>
      <c r="C514" s="374">
        <v>3720</v>
      </c>
      <c r="D514" s="369">
        <v>22.5</v>
      </c>
      <c r="E514" s="369">
        <v>24232.524673461914</v>
      </c>
      <c r="F514" s="369">
        <v>431022</v>
      </c>
      <c r="G514" s="471">
        <v>6.691099855</v>
      </c>
      <c r="H514" s="471">
        <v>5.5</v>
      </c>
      <c r="I514" s="472">
        <v>121656361</v>
      </c>
      <c r="J514" s="39"/>
      <c r="K514" s="443" t="s">
        <v>455</v>
      </c>
    </row>
    <row r="515" spans="1:11" ht="12">
      <c r="A515" s="39" t="s">
        <v>1424</v>
      </c>
      <c r="B515" s="39" t="s">
        <v>493</v>
      </c>
      <c r="C515" s="374">
        <v>3720</v>
      </c>
      <c r="D515" s="369">
        <v>13.5</v>
      </c>
      <c r="E515" s="369">
        <v>6178.605335764587</v>
      </c>
      <c r="F515" s="369">
        <v>451804</v>
      </c>
      <c r="G515" s="471">
        <v>2.38100536725</v>
      </c>
      <c r="H515" s="471">
        <v>1.275</v>
      </c>
      <c r="I515" s="472">
        <v>186745519</v>
      </c>
      <c r="J515" s="39"/>
      <c r="K515" s="443" t="s">
        <v>1045</v>
      </c>
    </row>
    <row r="516" spans="1:11" ht="12">
      <c r="A516" s="39" t="s">
        <v>1425</v>
      </c>
      <c r="B516" s="39" t="s">
        <v>396</v>
      </c>
      <c r="C516" s="374">
        <v>2790</v>
      </c>
      <c r="D516" s="369">
        <v>835.5</v>
      </c>
      <c r="E516" s="369">
        <v>7351290.401653171</v>
      </c>
      <c r="F516" s="369">
        <v>8160277</v>
      </c>
      <c r="G516" s="471">
        <v>273.7863294075</v>
      </c>
      <c r="H516" s="471">
        <v>87.75</v>
      </c>
      <c r="I516" s="472">
        <v>312007213</v>
      </c>
      <c r="J516" s="39"/>
      <c r="K516" s="443" t="s">
        <v>1426</v>
      </c>
    </row>
    <row r="517" spans="1:11" ht="12">
      <c r="A517" s="39" t="s">
        <v>1427</v>
      </c>
      <c r="B517" s="39" t="s">
        <v>1428</v>
      </c>
      <c r="C517" s="374">
        <v>2790</v>
      </c>
      <c r="D517" s="369">
        <v>22.5</v>
      </c>
      <c r="E517" s="369">
        <v>1021332.8266334534</v>
      </c>
      <c r="F517" s="369">
        <v>569108</v>
      </c>
      <c r="G517" s="471">
        <v>24.63057597</v>
      </c>
      <c r="H517" s="471">
        <v>178.5</v>
      </c>
      <c r="I517" s="472">
        <v>13798642</v>
      </c>
      <c r="J517" s="39"/>
      <c r="K517" s="443" t="s">
        <v>1429</v>
      </c>
    </row>
    <row r="518" spans="1:11" ht="12">
      <c r="A518" s="39" t="s">
        <v>1430</v>
      </c>
      <c r="B518" s="39" t="s">
        <v>460</v>
      </c>
      <c r="C518" s="374">
        <v>5370</v>
      </c>
      <c r="D518" s="369">
        <v>29</v>
      </c>
      <c r="E518" s="369">
        <v>72064.12762451172</v>
      </c>
      <c r="F518" s="369">
        <v>2305337</v>
      </c>
      <c r="G518" s="471">
        <v>0</v>
      </c>
      <c r="H518" s="471">
        <v>0</v>
      </c>
      <c r="I518" s="472">
        <v>193549991</v>
      </c>
      <c r="J518" s="39"/>
      <c r="K518" s="443" t="s">
        <v>897</v>
      </c>
    </row>
    <row r="519" spans="1:11" ht="12">
      <c r="A519" s="39" t="s">
        <v>1431</v>
      </c>
      <c r="B519" s="39" t="s">
        <v>410</v>
      </c>
      <c r="C519" s="374">
        <v>1770</v>
      </c>
      <c r="D519" s="369">
        <v>725</v>
      </c>
      <c r="E519" s="369">
        <v>1981411.459724784</v>
      </c>
      <c r="F519" s="369">
        <v>60967905</v>
      </c>
      <c r="G519" s="471">
        <v>28.96094667375</v>
      </c>
      <c r="H519" s="471">
        <v>3.325</v>
      </c>
      <c r="I519" s="472">
        <v>871005915</v>
      </c>
      <c r="J519" s="39"/>
      <c r="K519" s="443" t="s">
        <v>1432</v>
      </c>
    </row>
    <row r="520" spans="1:11" ht="12">
      <c r="A520" s="39" t="s">
        <v>1433</v>
      </c>
      <c r="B520" s="39" t="s">
        <v>463</v>
      </c>
      <c r="C520" s="374">
        <v>2730</v>
      </c>
      <c r="D520" s="369">
        <v>78</v>
      </c>
      <c r="E520" s="369">
        <v>939113.0912780762</v>
      </c>
      <c r="F520" s="369">
        <v>63353</v>
      </c>
      <c r="G520" s="471">
        <v>92.25409725</v>
      </c>
      <c r="H520" s="471">
        <v>1525</v>
      </c>
      <c r="I520" s="472">
        <v>6049449</v>
      </c>
      <c r="J520" s="39"/>
      <c r="K520" s="443" t="s">
        <v>1429</v>
      </c>
    </row>
    <row r="521" spans="1:11" ht="12">
      <c r="A521" s="39" t="s">
        <v>1434</v>
      </c>
      <c r="B521" s="39" t="s">
        <v>416</v>
      </c>
      <c r="C521" s="374">
        <v>530</v>
      </c>
      <c r="D521" s="369">
        <v>3.5</v>
      </c>
      <c r="E521" s="369">
        <v>4104.29248046875</v>
      </c>
      <c r="F521" s="369">
        <v>43872</v>
      </c>
      <c r="G521" s="471">
        <v>14.954325067500001</v>
      </c>
      <c r="H521" s="471">
        <v>9.75</v>
      </c>
      <c r="I521" s="472">
        <v>153377693</v>
      </c>
      <c r="J521" s="39"/>
      <c r="K521" s="443" t="s">
        <v>1435</v>
      </c>
    </row>
    <row r="522" spans="1:11" ht="12">
      <c r="A522" s="39" t="s">
        <v>1436</v>
      </c>
      <c r="B522" s="39" t="s">
        <v>460</v>
      </c>
      <c r="C522" s="374">
        <v>8980</v>
      </c>
      <c r="D522" s="369">
        <v>75</v>
      </c>
      <c r="E522" s="369">
        <v>953699.4793128967</v>
      </c>
      <c r="F522" s="369">
        <v>2197569</v>
      </c>
      <c r="G522" s="471">
        <v>47.9252397975</v>
      </c>
      <c r="H522" s="471">
        <v>43.25</v>
      </c>
      <c r="I522" s="472">
        <v>110809803</v>
      </c>
      <c r="J522" s="39"/>
      <c r="K522" s="443" t="s">
        <v>1437</v>
      </c>
    </row>
    <row r="523" spans="1:11" ht="12">
      <c r="A523" s="39" t="s">
        <v>1438</v>
      </c>
      <c r="B523" s="39" t="s">
        <v>410</v>
      </c>
      <c r="C523" s="374">
        <v>8670</v>
      </c>
      <c r="D523" s="369">
        <v>3</v>
      </c>
      <c r="E523" s="369">
        <v>4645.4100341796875</v>
      </c>
      <c r="F523" s="369">
        <v>62000</v>
      </c>
      <c r="G523" s="471">
        <v>3.283921725</v>
      </c>
      <c r="H523" s="471">
        <v>7.5</v>
      </c>
      <c r="I523" s="472">
        <v>43785623</v>
      </c>
      <c r="J523" s="39"/>
      <c r="K523" s="443" t="s">
        <v>425</v>
      </c>
    </row>
    <row r="524" spans="1:11" ht="12">
      <c r="A524" s="39" t="s">
        <v>1439</v>
      </c>
      <c r="B524" s="39" t="s">
        <v>468</v>
      </c>
      <c r="C524" s="374">
        <v>9530</v>
      </c>
      <c r="D524" s="369">
        <v>88.5</v>
      </c>
      <c r="E524" s="369">
        <v>931845.9741744995</v>
      </c>
      <c r="F524" s="369">
        <v>254477</v>
      </c>
      <c r="G524" s="471">
        <v>116.52682784000001</v>
      </c>
      <c r="H524" s="471">
        <v>366.5</v>
      </c>
      <c r="I524" s="472">
        <v>31794496</v>
      </c>
      <c r="J524" s="39"/>
      <c r="K524" s="443" t="s">
        <v>1440</v>
      </c>
    </row>
    <row r="525" spans="1:11" ht="12">
      <c r="A525" s="39" t="s">
        <v>1441</v>
      </c>
      <c r="B525" s="39" t="s">
        <v>399</v>
      </c>
      <c r="C525" s="374">
        <v>9530</v>
      </c>
      <c r="D525" s="369">
        <v>36.5</v>
      </c>
      <c r="E525" s="369">
        <v>142238.44763183594</v>
      </c>
      <c r="F525" s="369">
        <v>160918</v>
      </c>
      <c r="G525" s="471">
        <v>29.068030099999998</v>
      </c>
      <c r="H525" s="471">
        <v>86</v>
      </c>
      <c r="I525" s="472">
        <v>33800035</v>
      </c>
      <c r="J525" s="39"/>
      <c r="K525" s="443" t="s">
        <v>564</v>
      </c>
    </row>
    <row r="526" spans="1:11" ht="12">
      <c r="A526" s="39" t="s">
        <v>1442</v>
      </c>
      <c r="B526" s="39" t="s">
        <v>843</v>
      </c>
      <c r="C526" s="374">
        <v>1770</v>
      </c>
      <c r="D526" s="369">
        <v>31.5</v>
      </c>
      <c r="E526" s="369">
        <v>31870.48655319214</v>
      </c>
      <c r="F526" s="369">
        <v>3645302</v>
      </c>
      <c r="G526" s="471">
        <v>2.6504490645</v>
      </c>
      <c r="H526" s="471">
        <v>0.9249999999999999</v>
      </c>
      <c r="I526" s="472">
        <v>286535034</v>
      </c>
      <c r="J526" s="39"/>
      <c r="K526" s="443" t="s">
        <v>1443</v>
      </c>
    </row>
    <row r="527" spans="1:11" ht="12">
      <c r="A527" s="39" t="s">
        <v>1444</v>
      </c>
      <c r="B527" s="39" t="s">
        <v>1445</v>
      </c>
      <c r="C527" s="374">
        <v>570</v>
      </c>
      <c r="D527" s="369">
        <v>130</v>
      </c>
      <c r="E527" s="369">
        <v>1082140.7560844421</v>
      </c>
      <c r="F527" s="369">
        <v>801873</v>
      </c>
      <c r="G527" s="471">
        <v>113.800138725</v>
      </c>
      <c r="H527" s="471">
        <v>136.5</v>
      </c>
      <c r="I527" s="472">
        <v>83370065</v>
      </c>
      <c r="J527" s="39"/>
      <c r="K527" s="443" t="s">
        <v>1446</v>
      </c>
    </row>
    <row r="528" spans="1:11" ht="12">
      <c r="A528" s="39" t="s">
        <v>1447</v>
      </c>
      <c r="B528" s="39" t="s">
        <v>724</v>
      </c>
      <c r="C528" s="374">
        <v>1770</v>
      </c>
      <c r="D528" s="369">
        <v>182.5</v>
      </c>
      <c r="E528" s="369">
        <v>1054351.5609641075</v>
      </c>
      <c r="F528" s="369">
        <v>322022087</v>
      </c>
      <c r="G528" s="471">
        <v>8.3892444864</v>
      </c>
      <c r="H528" s="471">
        <v>0.32</v>
      </c>
      <c r="I528" s="472">
        <v>2621638902</v>
      </c>
      <c r="J528" s="39"/>
      <c r="K528" s="443" t="s">
        <v>1448</v>
      </c>
    </row>
    <row r="529" spans="1:11" ht="12">
      <c r="A529" s="39" t="s">
        <v>1449</v>
      </c>
      <c r="B529" s="39" t="s">
        <v>911</v>
      </c>
      <c r="C529" s="374">
        <v>2790</v>
      </c>
      <c r="D529" s="369">
        <v>2</v>
      </c>
      <c r="E529" s="369">
        <v>572.2742004394531</v>
      </c>
      <c r="F529" s="369">
        <v>45514</v>
      </c>
      <c r="G529" s="471">
        <v>4.67011958875</v>
      </c>
      <c r="H529" s="471">
        <v>1.375</v>
      </c>
      <c r="I529" s="472">
        <v>339645061</v>
      </c>
      <c r="J529" s="39"/>
      <c r="K529" s="443" t="s">
        <v>394</v>
      </c>
    </row>
    <row r="530" spans="1:11" ht="12">
      <c r="A530" s="39" t="s">
        <v>1450</v>
      </c>
      <c r="B530" s="39" t="s">
        <v>410</v>
      </c>
      <c r="C530" s="374">
        <v>1770</v>
      </c>
      <c r="D530" s="369">
        <v>19</v>
      </c>
      <c r="E530" s="369">
        <v>9554.058928728104</v>
      </c>
      <c r="F530" s="369">
        <v>544706</v>
      </c>
      <c r="G530" s="471">
        <v>3.49666094</v>
      </c>
      <c r="H530" s="471">
        <v>2</v>
      </c>
      <c r="I530" s="472">
        <v>174833047</v>
      </c>
      <c r="J530" s="39"/>
      <c r="K530" s="443" t="s">
        <v>1451</v>
      </c>
    </row>
    <row r="531" spans="1:11" ht="12">
      <c r="A531" s="39" t="s">
        <v>1452</v>
      </c>
      <c r="B531" s="39" t="s">
        <v>392</v>
      </c>
      <c r="C531" s="374">
        <v>2790</v>
      </c>
      <c r="D531" s="369">
        <v>40.5</v>
      </c>
      <c r="E531" s="369">
        <v>107702.80628204346</v>
      </c>
      <c r="F531" s="369">
        <v>1330892</v>
      </c>
      <c r="G531" s="471">
        <v>7.23677136875</v>
      </c>
      <c r="H531" s="471">
        <v>6.875000000000001</v>
      </c>
      <c r="I531" s="472">
        <v>105262129</v>
      </c>
      <c r="J531" s="39"/>
      <c r="K531" s="443" t="s">
        <v>1453</v>
      </c>
    </row>
    <row r="532" spans="1:11" ht="12">
      <c r="A532" s="39" t="s">
        <v>1454</v>
      </c>
      <c r="B532" s="39" t="s">
        <v>433</v>
      </c>
      <c r="C532" s="374">
        <v>1750</v>
      </c>
      <c r="D532" s="369">
        <v>23.5</v>
      </c>
      <c r="E532" s="369">
        <v>23918.597547531128</v>
      </c>
      <c r="F532" s="369">
        <v>6057152</v>
      </c>
      <c r="G532" s="471">
        <v>4.77517756</v>
      </c>
      <c r="H532" s="471">
        <v>0.4</v>
      </c>
      <c r="I532" s="472">
        <v>1193794390</v>
      </c>
      <c r="J532" s="39"/>
      <c r="K532" s="443" t="s">
        <v>1455</v>
      </c>
    </row>
    <row r="533" spans="1:11" ht="12">
      <c r="A533" s="39" t="s">
        <v>1456</v>
      </c>
      <c r="B533" s="39" t="s">
        <v>410</v>
      </c>
      <c r="C533" s="374">
        <v>2790</v>
      </c>
      <c r="D533" s="369">
        <v>37</v>
      </c>
      <c r="E533" s="369">
        <v>863397.7800922394</v>
      </c>
      <c r="F533" s="369">
        <v>412322</v>
      </c>
      <c r="G533" s="471">
        <v>109.82890187999999</v>
      </c>
      <c r="H533" s="471">
        <v>204</v>
      </c>
      <c r="I533" s="472">
        <v>53837697</v>
      </c>
      <c r="J533" s="39"/>
      <c r="K533" s="443" t="s">
        <v>699</v>
      </c>
    </row>
    <row r="534" spans="1:11" ht="12">
      <c r="A534" s="39" t="s">
        <v>1457</v>
      </c>
      <c r="B534" s="39" t="s">
        <v>1458</v>
      </c>
      <c r="C534" s="374">
        <v>1770</v>
      </c>
      <c r="D534" s="369">
        <v>261</v>
      </c>
      <c r="E534" s="369">
        <v>702139.0259242151</v>
      </c>
      <c r="F534" s="369">
        <v>16703324</v>
      </c>
      <c r="G534" s="471">
        <v>17.7874183775</v>
      </c>
      <c r="H534" s="471">
        <v>5.375</v>
      </c>
      <c r="I534" s="472">
        <v>330928714</v>
      </c>
      <c r="J534" s="39"/>
      <c r="K534" s="443" t="s">
        <v>875</v>
      </c>
    </row>
    <row r="535" spans="1:11" ht="12">
      <c r="A535" s="39" t="s">
        <v>1459</v>
      </c>
      <c r="B535" s="39" t="s">
        <v>843</v>
      </c>
      <c r="C535" s="374">
        <v>8630</v>
      </c>
      <c r="D535" s="369">
        <v>5.5</v>
      </c>
      <c r="E535" s="369">
        <v>324.8685088157654</v>
      </c>
      <c r="F535" s="369">
        <v>188731</v>
      </c>
      <c r="G535" s="471">
        <v>0.175555556</v>
      </c>
      <c r="H535" s="471">
        <v>0.2</v>
      </c>
      <c r="I535" s="472">
        <v>87777778</v>
      </c>
      <c r="J535" s="39"/>
      <c r="K535" s="443" t="s">
        <v>1460</v>
      </c>
    </row>
    <row r="536" spans="1:11" ht="12">
      <c r="A536" s="39" t="s">
        <v>1461</v>
      </c>
      <c r="B536" s="39" t="s">
        <v>1462</v>
      </c>
      <c r="C536" s="374">
        <v>1770</v>
      </c>
      <c r="D536" s="369">
        <v>16</v>
      </c>
      <c r="E536" s="369">
        <v>5276.969802379608</v>
      </c>
      <c r="F536" s="369">
        <v>9785246</v>
      </c>
      <c r="G536" s="471">
        <v>0.7348983943</v>
      </c>
      <c r="H536" s="471">
        <v>0.06999999999999999</v>
      </c>
      <c r="I536" s="472">
        <v>1049854849</v>
      </c>
      <c r="J536" s="39"/>
      <c r="K536" s="443" t="s">
        <v>1463</v>
      </c>
    </row>
    <row r="537" spans="1:11" ht="12">
      <c r="A537" s="39" t="s">
        <v>1464</v>
      </c>
      <c r="B537" s="39" t="s">
        <v>1465</v>
      </c>
      <c r="C537" s="374">
        <v>1770</v>
      </c>
      <c r="D537" s="369">
        <v>23.5</v>
      </c>
      <c r="E537" s="369">
        <v>21114.425201416016</v>
      </c>
      <c r="F537" s="369">
        <v>3430860</v>
      </c>
      <c r="G537" s="471">
        <v>0.59264304125</v>
      </c>
      <c r="H537" s="471">
        <v>0.575</v>
      </c>
      <c r="I537" s="472">
        <v>103068355</v>
      </c>
      <c r="J537" s="39"/>
      <c r="K537" s="443" t="s">
        <v>1466</v>
      </c>
    </row>
    <row r="538" spans="1:11" ht="12">
      <c r="A538" s="39" t="s">
        <v>1467</v>
      </c>
      <c r="B538" s="39" t="s">
        <v>410</v>
      </c>
      <c r="C538" s="374">
        <v>5370</v>
      </c>
      <c r="D538" s="369">
        <v>19.5</v>
      </c>
      <c r="E538" s="369">
        <v>88831.06493735313</v>
      </c>
      <c r="F538" s="369">
        <v>316713</v>
      </c>
      <c r="G538" s="471">
        <v>6.635504295</v>
      </c>
      <c r="H538" s="471">
        <v>24.5</v>
      </c>
      <c r="I538" s="472">
        <v>27083691</v>
      </c>
      <c r="J538" s="39"/>
      <c r="K538" s="443" t="s">
        <v>846</v>
      </c>
    </row>
    <row r="539" spans="1:11" ht="12">
      <c r="A539" s="39" t="s">
        <v>1468</v>
      </c>
      <c r="B539" s="39" t="s">
        <v>410</v>
      </c>
      <c r="C539" s="374">
        <v>4530</v>
      </c>
      <c r="D539" s="369">
        <v>82.5</v>
      </c>
      <c r="E539" s="369">
        <v>513489.5013656616</v>
      </c>
      <c r="F539" s="369">
        <v>1670850</v>
      </c>
      <c r="G539" s="471">
        <v>53.87163411</v>
      </c>
      <c r="H539" s="471">
        <v>35.5</v>
      </c>
      <c r="I539" s="472">
        <v>151751082</v>
      </c>
      <c r="J539" s="39"/>
      <c r="K539" s="443" t="s">
        <v>1127</v>
      </c>
    </row>
    <row r="540" spans="1:11" ht="12">
      <c r="A540" s="39" t="s">
        <v>1469</v>
      </c>
      <c r="B540" s="39" t="s">
        <v>1470</v>
      </c>
      <c r="C540" s="374">
        <v>8980</v>
      </c>
      <c r="D540" s="369">
        <v>15</v>
      </c>
      <c r="E540" s="369">
        <v>18929.942169189453</v>
      </c>
      <c r="F540" s="369">
        <v>144375</v>
      </c>
      <c r="G540" s="471">
        <v>16.368337076674447</v>
      </c>
      <c r="H540" s="471">
        <v>13.398731249999956</v>
      </c>
      <c r="I540" s="472">
        <v>122163336</v>
      </c>
      <c r="J540" s="39"/>
      <c r="K540" s="443" t="s">
        <v>1471</v>
      </c>
    </row>
    <row r="541" spans="1:11" ht="12">
      <c r="A541" s="39" t="s">
        <v>1472</v>
      </c>
      <c r="B541" s="39" t="s">
        <v>410</v>
      </c>
      <c r="C541" s="374">
        <v>1770</v>
      </c>
      <c r="D541" s="369">
        <v>8.5</v>
      </c>
      <c r="E541" s="369">
        <v>7901.419092178345</v>
      </c>
      <c r="F541" s="369">
        <v>1149674</v>
      </c>
      <c r="G541" s="471">
        <v>4.3974267750000005</v>
      </c>
      <c r="H541" s="471">
        <v>0.7000000000000001</v>
      </c>
      <c r="I541" s="472">
        <v>628203825</v>
      </c>
      <c r="J541" s="39"/>
      <c r="K541" s="443" t="s">
        <v>1473</v>
      </c>
    </row>
    <row r="542" spans="1:11" ht="12">
      <c r="A542" s="39" t="s">
        <v>1474</v>
      </c>
      <c r="B542" s="39" t="s">
        <v>463</v>
      </c>
      <c r="C542" s="374">
        <v>530</v>
      </c>
      <c r="D542" s="369">
        <v>37</v>
      </c>
      <c r="E542" s="369">
        <v>56287.32815217972</v>
      </c>
      <c r="F542" s="369">
        <v>2941430</v>
      </c>
      <c r="G542" s="471">
        <v>3.6391903875</v>
      </c>
      <c r="H542" s="471">
        <v>2.25</v>
      </c>
      <c r="I542" s="472">
        <v>161741795</v>
      </c>
      <c r="J542" s="39"/>
      <c r="K542" s="443" t="s">
        <v>1475</v>
      </c>
    </row>
    <row r="543" spans="1:11" ht="12">
      <c r="A543" s="39" t="s">
        <v>1476</v>
      </c>
      <c r="B543" s="39" t="s">
        <v>468</v>
      </c>
      <c r="C543" s="374">
        <v>2790</v>
      </c>
      <c r="D543" s="369">
        <v>99.5</v>
      </c>
      <c r="E543" s="369">
        <v>549452.5037612915</v>
      </c>
      <c r="F543" s="369">
        <v>80003</v>
      </c>
      <c r="G543" s="471">
        <v>130.469122125</v>
      </c>
      <c r="H543" s="471">
        <v>677.5</v>
      </c>
      <c r="I543" s="472">
        <v>19257435</v>
      </c>
      <c r="J543" s="39"/>
      <c r="K543" s="443" t="s">
        <v>455</v>
      </c>
    </row>
    <row r="544" spans="1:11" ht="12">
      <c r="A544" s="39" t="s">
        <v>1476</v>
      </c>
      <c r="B544" s="39" t="s">
        <v>1477</v>
      </c>
      <c r="C544" s="374">
        <v>2790</v>
      </c>
      <c r="D544" s="369">
        <v>0</v>
      </c>
      <c r="E544" s="369">
        <v>0</v>
      </c>
      <c r="F544" s="369">
        <v>0</v>
      </c>
      <c r="G544" s="471">
        <v>0</v>
      </c>
      <c r="H544" s="471">
        <v>0</v>
      </c>
      <c r="I544" s="472">
        <v>986926</v>
      </c>
      <c r="J544" s="39"/>
      <c r="K544" s="443" t="s">
        <v>1478</v>
      </c>
    </row>
    <row r="545" spans="1:11" ht="12">
      <c r="A545" s="39" t="s">
        <v>1479</v>
      </c>
      <c r="B545" s="39" t="s">
        <v>396</v>
      </c>
      <c r="C545" s="374">
        <v>8770</v>
      </c>
      <c r="D545" s="369">
        <v>0</v>
      </c>
      <c r="E545" s="369">
        <v>0</v>
      </c>
      <c r="F545" s="369">
        <v>0</v>
      </c>
      <c r="G545" s="471">
        <v>2.8875000550000003</v>
      </c>
      <c r="H545" s="471">
        <v>1.375</v>
      </c>
      <c r="I545" s="472">
        <v>210000004</v>
      </c>
      <c r="J545" s="39"/>
      <c r="K545" s="443" t="s">
        <v>455</v>
      </c>
    </row>
    <row r="546" spans="1:11" ht="12">
      <c r="A546" s="39" t="s">
        <v>1479</v>
      </c>
      <c r="B546" s="39" t="s">
        <v>396</v>
      </c>
      <c r="C546" s="374">
        <v>8770</v>
      </c>
      <c r="D546" s="369">
        <v>0.5</v>
      </c>
      <c r="E546" s="369">
        <v>32.79330062866211</v>
      </c>
      <c r="F546" s="369">
        <v>1639</v>
      </c>
      <c r="G546" s="471">
        <v>0</v>
      </c>
      <c r="H546" s="471">
        <v>0</v>
      </c>
      <c r="I546" s="472">
        <v>0</v>
      </c>
      <c r="J546" s="39"/>
      <c r="K546" s="443"/>
    </row>
    <row r="547" spans="1:11" ht="12">
      <c r="A547" s="39" t="s">
        <v>1480</v>
      </c>
      <c r="B547" s="39" t="s">
        <v>1481</v>
      </c>
      <c r="C547" s="374">
        <v>8770</v>
      </c>
      <c r="D547" s="369">
        <v>43.5</v>
      </c>
      <c r="E547" s="369">
        <v>194793.52758789062</v>
      </c>
      <c r="F547" s="369">
        <v>559970</v>
      </c>
      <c r="G547" s="471">
        <v>44.311069875</v>
      </c>
      <c r="H547" s="471">
        <v>37.5</v>
      </c>
      <c r="I547" s="472">
        <v>118162853</v>
      </c>
      <c r="J547" s="39"/>
      <c r="K547" s="443" t="s">
        <v>1482</v>
      </c>
    </row>
    <row r="548" spans="1:11" ht="12">
      <c r="A548" s="39" t="s">
        <v>1483</v>
      </c>
      <c r="B548" s="39" t="s">
        <v>1484</v>
      </c>
      <c r="C548" s="374">
        <v>2790</v>
      </c>
      <c r="D548" s="369">
        <v>72.5</v>
      </c>
      <c r="E548" s="369">
        <v>1070171.3950505257</v>
      </c>
      <c r="F548" s="369">
        <v>4424377</v>
      </c>
      <c r="G548" s="471">
        <v>121.5081446425</v>
      </c>
      <c r="H548" s="471">
        <v>30.25</v>
      </c>
      <c r="I548" s="472">
        <v>401679817</v>
      </c>
      <c r="J548" s="39"/>
      <c r="K548" s="443" t="s">
        <v>625</v>
      </c>
    </row>
    <row r="549" spans="1:11" ht="12">
      <c r="A549" s="39" t="s">
        <v>1485</v>
      </c>
      <c r="B549" s="39" t="s">
        <v>1486</v>
      </c>
      <c r="C549" s="374">
        <v>2730</v>
      </c>
      <c r="D549" s="369">
        <v>6.5</v>
      </c>
      <c r="E549" s="369">
        <v>999.0400009155273</v>
      </c>
      <c r="F549" s="369">
        <v>2635</v>
      </c>
      <c r="G549" s="471">
        <v>0</v>
      </c>
      <c r="H549" s="471">
        <v>0</v>
      </c>
      <c r="I549" s="472">
        <v>9440810</v>
      </c>
      <c r="J549" s="39"/>
      <c r="K549" s="443" t="s">
        <v>418</v>
      </c>
    </row>
    <row r="550" spans="1:11" ht="12">
      <c r="A550" s="39" t="s">
        <v>1487</v>
      </c>
      <c r="B550" s="39" t="s">
        <v>493</v>
      </c>
      <c r="C550" s="374">
        <v>530</v>
      </c>
      <c r="D550" s="369">
        <v>24</v>
      </c>
      <c r="E550" s="369">
        <v>16231.629373073578</v>
      </c>
      <c r="F550" s="369">
        <v>41017770</v>
      </c>
      <c r="G550" s="471">
        <v>1.5690389165</v>
      </c>
      <c r="H550" s="471">
        <v>0.05</v>
      </c>
      <c r="I550" s="472">
        <v>3138077833</v>
      </c>
      <c r="J550" s="39"/>
      <c r="K550" s="443" t="s">
        <v>1488</v>
      </c>
    </row>
    <row r="551" spans="1:11" ht="12">
      <c r="A551" s="39" t="s">
        <v>1489</v>
      </c>
      <c r="B551" s="39" t="s">
        <v>468</v>
      </c>
      <c r="C551" s="374">
        <v>8770</v>
      </c>
      <c r="D551" s="369">
        <v>5</v>
      </c>
      <c r="E551" s="369">
        <v>38204.85289001465</v>
      </c>
      <c r="F551" s="369">
        <v>107564</v>
      </c>
      <c r="G551" s="471">
        <v>10.005963119999999</v>
      </c>
      <c r="H551" s="471">
        <v>36</v>
      </c>
      <c r="I551" s="472">
        <v>27794342</v>
      </c>
      <c r="J551" s="39"/>
      <c r="K551" s="443" t="s">
        <v>523</v>
      </c>
    </row>
    <row r="552" spans="1:11" ht="12">
      <c r="A552" s="39" t="s">
        <v>1490</v>
      </c>
      <c r="B552" s="39" t="s">
        <v>476</v>
      </c>
      <c r="C552" s="374">
        <v>8770</v>
      </c>
      <c r="D552" s="369">
        <v>275</v>
      </c>
      <c r="E552" s="369">
        <v>399032.6821985245</v>
      </c>
      <c r="F552" s="369">
        <v>301000193</v>
      </c>
      <c r="G552" s="471">
        <v>2.99168626875</v>
      </c>
      <c r="H552" s="471">
        <v>0.125</v>
      </c>
      <c r="I552" s="472">
        <v>2393349015</v>
      </c>
      <c r="J552" s="39"/>
      <c r="K552" s="443" t="s">
        <v>1491</v>
      </c>
    </row>
    <row r="553" spans="1:11" ht="12">
      <c r="A553" s="39" t="s">
        <v>1492</v>
      </c>
      <c r="B553" s="39" t="s">
        <v>1493</v>
      </c>
      <c r="C553" s="374">
        <v>530</v>
      </c>
      <c r="D553" s="369">
        <v>602</v>
      </c>
      <c r="E553" s="369">
        <v>2650650.9299463034</v>
      </c>
      <c r="F553" s="369">
        <v>11798310</v>
      </c>
      <c r="G553" s="471">
        <v>90.97380933375</v>
      </c>
      <c r="H553" s="471">
        <v>18.625</v>
      </c>
      <c r="I553" s="472">
        <v>488449983</v>
      </c>
      <c r="J553" s="39"/>
      <c r="K553" s="443" t="s">
        <v>1494</v>
      </c>
    </row>
    <row r="554" spans="1:11" ht="12">
      <c r="A554" s="39" t="s">
        <v>1495</v>
      </c>
      <c r="B554" s="39" t="s">
        <v>1059</v>
      </c>
      <c r="C554" s="374">
        <v>530</v>
      </c>
      <c r="D554" s="369">
        <v>1187</v>
      </c>
      <c r="E554" s="369">
        <v>1743126.315414772</v>
      </c>
      <c r="F554" s="369">
        <v>672585481</v>
      </c>
      <c r="G554" s="471">
        <v>8.6522498887</v>
      </c>
      <c r="H554" s="471">
        <v>0.265</v>
      </c>
      <c r="I554" s="472">
        <v>3264999958</v>
      </c>
      <c r="J554" s="39"/>
      <c r="K554" s="443" t="s">
        <v>1496</v>
      </c>
    </row>
    <row r="555" spans="1:11" ht="12">
      <c r="A555" s="39" t="s">
        <v>1497</v>
      </c>
      <c r="B555" s="39" t="s">
        <v>433</v>
      </c>
      <c r="C555" s="374">
        <v>4530</v>
      </c>
      <c r="D555" s="369">
        <v>32.5</v>
      </c>
      <c r="E555" s="369">
        <v>458629.4633412361</v>
      </c>
      <c r="F555" s="369">
        <v>6191190</v>
      </c>
      <c r="G555" s="471">
        <v>14.525647799999998</v>
      </c>
      <c r="H555" s="471">
        <v>7.5</v>
      </c>
      <c r="I555" s="472">
        <v>193675304</v>
      </c>
      <c r="J555" s="39"/>
      <c r="K555" s="443" t="s">
        <v>1498</v>
      </c>
    </row>
    <row r="556" spans="1:11" ht="12">
      <c r="A556" s="39" t="s">
        <v>1499</v>
      </c>
      <c r="B556" s="39" t="s">
        <v>933</v>
      </c>
      <c r="C556" s="374">
        <v>1750</v>
      </c>
      <c r="D556" s="369">
        <v>120.5</v>
      </c>
      <c r="E556" s="369">
        <v>205494.6121494174</v>
      </c>
      <c r="F556" s="369">
        <v>6691239</v>
      </c>
      <c r="G556" s="471">
        <v>1.82817535875</v>
      </c>
      <c r="H556" s="471">
        <v>4.875</v>
      </c>
      <c r="I556" s="472">
        <v>37501033</v>
      </c>
      <c r="J556" s="39"/>
      <c r="K556" s="443" t="s">
        <v>455</v>
      </c>
    </row>
    <row r="557" spans="1:11" ht="12">
      <c r="A557" s="39" t="s">
        <v>1500</v>
      </c>
      <c r="B557" s="39" t="s">
        <v>810</v>
      </c>
      <c r="C557" s="374">
        <v>4530</v>
      </c>
      <c r="D557" s="369">
        <v>30.5</v>
      </c>
      <c r="E557" s="369">
        <v>194926.3555969</v>
      </c>
      <c r="F557" s="369">
        <v>125956</v>
      </c>
      <c r="G557" s="471">
        <v>33.320773125</v>
      </c>
      <c r="H557" s="471">
        <v>187.5</v>
      </c>
      <c r="I557" s="472">
        <v>17771079</v>
      </c>
      <c r="J557" s="39"/>
      <c r="K557" s="443" t="s">
        <v>420</v>
      </c>
    </row>
    <row r="558" spans="1:11" ht="12">
      <c r="A558" s="39" t="s">
        <v>1501</v>
      </c>
      <c r="B558" s="39" t="s">
        <v>410</v>
      </c>
      <c r="C558" s="374">
        <v>8770</v>
      </c>
      <c r="D558" s="369">
        <v>16.5</v>
      </c>
      <c r="E558" s="369">
        <v>113626.62554168701</v>
      </c>
      <c r="F558" s="369">
        <v>1189010</v>
      </c>
      <c r="G558" s="471">
        <v>12.609728977500001</v>
      </c>
      <c r="H558" s="471">
        <v>9.875</v>
      </c>
      <c r="I558" s="472">
        <v>127693458</v>
      </c>
      <c r="J558" s="39"/>
      <c r="K558" s="443" t="s">
        <v>1502</v>
      </c>
    </row>
    <row r="559" spans="1:11" ht="12">
      <c r="A559" s="39" t="s">
        <v>1503</v>
      </c>
      <c r="B559" s="39" t="s">
        <v>599</v>
      </c>
      <c r="C559" s="374">
        <v>3740</v>
      </c>
      <c r="D559" s="369">
        <v>12</v>
      </c>
      <c r="E559" s="369">
        <v>13918.205545425415</v>
      </c>
      <c r="F559" s="369">
        <v>59901</v>
      </c>
      <c r="G559" s="471">
        <v>4.5386052</v>
      </c>
      <c r="H559" s="471">
        <v>24</v>
      </c>
      <c r="I559" s="472">
        <v>18910855</v>
      </c>
      <c r="J559" s="39"/>
      <c r="K559" s="443" t="s">
        <v>1504</v>
      </c>
    </row>
    <row r="560" spans="1:11" ht="12">
      <c r="A560" s="39" t="s">
        <v>1505</v>
      </c>
      <c r="B560" s="39" t="s">
        <v>410</v>
      </c>
      <c r="C560" s="374">
        <v>8770</v>
      </c>
      <c r="D560" s="369">
        <v>100.5</v>
      </c>
      <c r="E560" s="369">
        <v>219316.60872268677</v>
      </c>
      <c r="F560" s="369">
        <v>6045732</v>
      </c>
      <c r="G560" s="471">
        <v>2.69775</v>
      </c>
      <c r="H560" s="471">
        <v>4.125</v>
      </c>
      <c r="I560" s="472">
        <v>65400000</v>
      </c>
      <c r="J560" s="39"/>
      <c r="K560" s="443" t="s">
        <v>420</v>
      </c>
    </row>
    <row r="561" spans="1:11" ht="12">
      <c r="A561" s="39" t="s">
        <v>1506</v>
      </c>
      <c r="B561" s="39" t="s">
        <v>1507</v>
      </c>
      <c r="C561" s="374">
        <v>3760</v>
      </c>
      <c r="D561" s="369">
        <v>30.5</v>
      </c>
      <c r="E561" s="369">
        <v>35863.389117240906</v>
      </c>
      <c r="F561" s="369">
        <v>424337</v>
      </c>
      <c r="G561" s="471">
        <v>2.9824595662499997</v>
      </c>
      <c r="H561" s="471">
        <v>5.125</v>
      </c>
      <c r="I561" s="472">
        <v>58194333</v>
      </c>
      <c r="J561" s="39"/>
      <c r="K561" s="443" t="s">
        <v>1508</v>
      </c>
    </row>
    <row r="562" spans="1:11" ht="12">
      <c r="A562" s="39" t="s">
        <v>1509</v>
      </c>
      <c r="B562" s="39" t="s">
        <v>460</v>
      </c>
      <c r="C562" s="374">
        <v>8770</v>
      </c>
      <c r="D562" s="369">
        <v>4.5</v>
      </c>
      <c r="E562" s="369">
        <v>22281.78204345703</v>
      </c>
      <c r="F562" s="369">
        <v>67405</v>
      </c>
      <c r="G562" s="471">
        <v>64.572601905</v>
      </c>
      <c r="H562" s="471">
        <v>33.25</v>
      </c>
      <c r="I562" s="472">
        <v>194203314</v>
      </c>
      <c r="J562" s="39"/>
      <c r="K562" s="443" t="s">
        <v>1510</v>
      </c>
    </row>
    <row r="563" spans="1:11" ht="12">
      <c r="A563" s="39" t="s">
        <v>1511</v>
      </c>
      <c r="B563" s="39" t="s">
        <v>410</v>
      </c>
      <c r="C563" s="374">
        <v>8630</v>
      </c>
      <c r="D563" s="369">
        <v>230</v>
      </c>
      <c r="E563" s="369">
        <v>5987917.658317566</v>
      </c>
      <c r="F563" s="369">
        <v>1754887</v>
      </c>
      <c r="G563" s="471">
        <v>85.28504792</v>
      </c>
      <c r="H563" s="471">
        <v>338.5</v>
      </c>
      <c r="I563" s="472">
        <v>25194992</v>
      </c>
      <c r="J563" s="39"/>
      <c r="K563" s="443" t="s">
        <v>1512</v>
      </c>
    </row>
    <row r="564" spans="1:11" ht="12">
      <c r="A564" s="39" t="s">
        <v>1513</v>
      </c>
      <c r="B564" s="39" t="s">
        <v>433</v>
      </c>
      <c r="C564" s="374">
        <v>9530</v>
      </c>
      <c r="D564" s="369">
        <v>40.5</v>
      </c>
      <c r="E564" s="369">
        <v>138644.4536409378</v>
      </c>
      <c r="F564" s="369">
        <v>1203862</v>
      </c>
      <c r="G564" s="471">
        <v>33.880215175</v>
      </c>
      <c r="H564" s="471">
        <v>11.125</v>
      </c>
      <c r="I564" s="472">
        <v>304541260</v>
      </c>
      <c r="J564" s="39"/>
      <c r="K564" s="443" t="s">
        <v>502</v>
      </c>
    </row>
    <row r="565" spans="1:11" ht="12">
      <c r="A565" s="39" t="s">
        <v>1514</v>
      </c>
      <c r="B565" s="39" t="s">
        <v>396</v>
      </c>
      <c r="C565" s="374">
        <v>8770</v>
      </c>
      <c r="D565" s="369">
        <v>20</v>
      </c>
      <c r="E565" s="369">
        <v>42313.85250663757</v>
      </c>
      <c r="F565" s="369">
        <v>342487</v>
      </c>
      <c r="G565" s="471">
        <v>9.182354055</v>
      </c>
      <c r="H565" s="471">
        <v>11.5</v>
      </c>
      <c r="I565" s="472">
        <v>79846557</v>
      </c>
      <c r="J565" s="39"/>
      <c r="K565" s="443" t="s">
        <v>1453</v>
      </c>
    </row>
    <row r="566" spans="1:11" ht="12">
      <c r="A566" s="39" t="s">
        <v>1515</v>
      </c>
      <c r="B566" s="39" t="s">
        <v>1054</v>
      </c>
      <c r="C566" s="374">
        <v>2790</v>
      </c>
      <c r="D566" s="369">
        <v>0</v>
      </c>
      <c r="E566" s="369">
        <v>0</v>
      </c>
      <c r="F566" s="369">
        <v>0</v>
      </c>
      <c r="G566" s="471">
        <v>257.491017</v>
      </c>
      <c r="H566" s="471">
        <v>2100</v>
      </c>
      <c r="I566" s="472">
        <v>12261477</v>
      </c>
      <c r="J566" s="39"/>
      <c r="K566" s="443" t="s">
        <v>1516</v>
      </c>
    </row>
    <row r="567" spans="1:11" ht="12">
      <c r="A567" s="39" t="s">
        <v>1517</v>
      </c>
      <c r="B567" s="39" t="s">
        <v>396</v>
      </c>
      <c r="C567" s="374">
        <v>2730</v>
      </c>
      <c r="D567" s="369">
        <v>35</v>
      </c>
      <c r="E567" s="369">
        <v>143114.66682434082</v>
      </c>
      <c r="F567" s="369">
        <v>154323</v>
      </c>
      <c r="G567" s="471">
        <v>10.54047381</v>
      </c>
      <c r="H567" s="471">
        <v>89</v>
      </c>
      <c r="I567" s="472">
        <v>11843229</v>
      </c>
      <c r="J567" s="39"/>
      <c r="K567" s="443" t="s">
        <v>1016</v>
      </c>
    </row>
    <row r="568" spans="1:11" ht="12">
      <c r="A568" s="39" t="s">
        <v>1518</v>
      </c>
      <c r="B568" s="39" t="s">
        <v>460</v>
      </c>
      <c r="C568" s="374">
        <v>8980</v>
      </c>
      <c r="D568" s="369">
        <v>0</v>
      </c>
      <c r="E568" s="369">
        <v>0</v>
      </c>
      <c r="F568" s="369">
        <v>0</v>
      </c>
      <c r="G568" s="471">
        <v>19.61544761</v>
      </c>
      <c r="H568" s="471">
        <v>35.5</v>
      </c>
      <c r="I568" s="472">
        <v>55254782</v>
      </c>
      <c r="J568" s="39"/>
      <c r="K568" s="443" t="s">
        <v>1519</v>
      </c>
    </row>
    <row r="569" spans="1:11" ht="12">
      <c r="A569" s="39" t="s">
        <v>1520</v>
      </c>
      <c r="B569" s="39" t="s">
        <v>460</v>
      </c>
      <c r="C569" s="374">
        <v>8630</v>
      </c>
      <c r="D569" s="369">
        <v>1314</v>
      </c>
      <c r="E569" s="369">
        <v>26272162.874750853</v>
      </c>
      <c r="F569" s="369">
        <v>27709804</v>
      </c>
      <c r="G569" s="471">
        <v>176.28515904</v>
      </c>
      <c r="H569" s="471">
        <v>96</v>
      </c>
      <c r="I569" s="472">
        <v>183630374</v>
      </c>
      <c r="J569" s="39"/>
      <c r="K569" s="443" t="s">
        <v>1521</v>
      </c>
    </row>
    <row r="570" spans="1:11" ht="12">
      <c r="A570" s="39" t="s">
        <v>1522</v>
      </c>
      <c r="B570" s="39" t="s">
        <v>433</v>
      </c>
      <c r="C570" s="374">
        <v>8630</v>
      </c>
      <c r="D570" s="369">
        <v>11</v>
      </c>
      <c r="E570" s="369">
        <v>24581.31130504608</v>
      </c>
      <c r="F570" s="369">
        <v>17707</v>
      </c>
      <c r="G570" s="471">
        <v>16.875863825</v>
      </c>
      <c r="H570" s="471">
        <v>132.5</v>
      </c>
      <c r="I570" s="472">
        <v>12736501</v>
      </c>
      <c r="J570" s="39"/>
      <c r="K570" s="443" t="s">
        <v>1523</v>
      </c>
    </row>
    <row r="571" spans="1:11" ht="12">
      <c r="A571" s="39" t="s">
        <v>1524</v>
      </c>
      <c r="B571" s="39" t="s">
        <v>410</v>
      </c>
      <c r="C571" s="374">
        <v>5550</v>
      </c>
      <c r="D571" s="369">
        <v>274.5</v>
      </c>
      <c r="E571" s="369">
        <v>2079886.3964028358</v>
      </c>
      <c r="F571" s="369">
        <v>622705</v>
      </c>
      <c r="G571" s="471">
        <v>254.15001610000002</v>
      </c>
      <c r="H571" s="471">
        <v>326.5</v>
      </c>
      <c r="I571" s="472">
        <v>77840740</v>
      </c>
      <c r="J571" s="39"/>
      <c r="K571" s="443" t="s">
        <v>1525</v>
      </c>
    </row>
    <row r="572" spans="1:11" ht="12">
      <c r="A572" s="39" t="s">
        <v>1526</v>
      </c>
      <c r="B572" s="39" t="s">
        <v>410</v>
      </c>
      <c r="C572" s="374">
        <v>8630</v>
      </c>
      <c r="D572" s="369">
        <v>0</v>
      </c>
      <c r="E572" s="369">
        <v>0</v>
      </c>
      <c r="F572" s="369">
        <v>0</v>
      </c>
      <c r="G572" s="471">
        <v>2.6307391200000003</v>
      </c>
      <c r="H572" s="471">
        <v>25.5</v>
      </c>
      <c r="I572" s="472">
        <v>10316624</v>
      </c>
      <c r="J572" s="39"/>
      <c r="K572" s="443" t="s">
        <v>564</v>
      </c>
    </row>
    <row r="573" spans="1:11" ht="12">
      <c r="A573" s="39" t="s">
        <v>1527</v>
      </c>
      <c r="B573" s="39" t="s">
        <v>1528</v>
      </c>
      <c r="C573" s="374">
        <v>3570</v>
      </c>
      <c r="D573" s="369">
        <v>142</v>
      </c>
      <c r="E573" s="369">
        <v>361260.01631855965</v>
      </c>
      <c r="F573" s="369">
        <v>94669</v>
      </c>
      <c r="G573" s="471">
        <v>214.0954842</v>
      </c>
      <c r="H573" s="471">
        <v>390</v>
      </c>
      <c r="I573" s="472">
        <v>54896278</v>
      </c>
      <c r="J573" s="39"/>
      <c r="K573" s="443" t="s">
        <v>1529</v>
      </c>
    </row>
    <row r="574" spans="1:11" ht="12">
      <c r="A574" s="39" t="s">
        <v>2434</v>
      </c>
      <c r="B574" s="39" t="s">
        <v>1507</v>
      </c>
      <c r="C574" s="374">
        <v>9530</v>
      </c>
      <c r="D574" s="369">
        <v>0.5</v>
      </c>
      <c r="E574" s="369">
        <v>10.930000305175781</v>
      </c>
      <c r="F574" s="369">
        <v>1093</v>
      </c>
      <c r="G574" s="471">
        <v>0</v>
      </c>
      <c r="H574" s="471">
        <v>0</v>
      </c>
      <c r="I574" s="472">
        <v>0</v>
      </c>
      <c r="J574" s="39"/>
      <c r="K574" s="443"/>
    </row>
    <row r="575" spans="1:11" ht="12">
      <c r="A575" s="39" t="s">
        <v>1530</v>
      </c>
      <c r="B575" s="39" t="s">
        <v>916</v>
      </c>
      <c r="C575" s="374">
        <v>530</v>
      </c>
      <c r="D575" s="369">
        <v>25</v>
      </c>
      <c r="E575" s="369">
        <v>19606.697875916958</v>
      </c>
      <c r="F575" s="369">
        <v>682514</v>
      </c>
      <c r="G575" s="471">
        <v>16.96029297375</v>
      </c>
      <c r="H575" s="471">
        <v>2.625</v>
      </c>
      <c r="I575" s="472">
        <v>646106399</v>
      </c>
      <c r="J575" s="39"/>
      <c r="K575" s="443" t="s">
        <v>1531</v>
      </c>
    </row>
    <row r="576" spans="1:11" ht="12">
      <c r="A576" s="39" t="s">
        <v>1532</v>
      </c>
      <c r="B576" s="39" t="s">
        <v>476</v>
      </c>
      <c r="C576" s="374">
        <v>530</v>
      </c>
      <c r="D576" s="369">
        <v>37</v>
      </c>
      <c r="E576" s="369">
        <v>24800.39911431074</v>
      </c>
      <c r="F576" s="369">
        <v>6725610</v>
      </c>
      <c r="G576" s="471">
        <v>3.8256036709499996</v>
      </c>
      <c r="H576" s="471">
        <v>0.40499999999999997</v>
      </c>
      <c r="I576" s="472">
        <v>944593499</v>
      </c>
      <c r="J576" s="39"/>
      <c r="K576" s="443" t="s">
        <v>759</v>
      </c>
    </row>
    <row r="577" spans="1:11" ht="12">
      <c r="A577" s="39" t="s">
        <v>1533</v>
      </c>
      <c r="B577" s="39" t="s">
        <v>410</v>
      </c>
      <c r="C577" s="374">
        <v>2790</v>
      </c>
      <c r="D577" s="369">
        <v>10</v>
      </c>
      <c r="E577" s="369">
        <v>62912.297607421875</v>
      </c>
      <c r="F577" s="369">
        <v>8355</v>
      </c>
      <c r="G577" s="471">
        <v>81.8405012</v>
      </c>
      <c r="H577" s="471">
        <v>760</v>
      </c>
      <c r="I577" s="472">
        <v>10768487</v>
      </c>
      <c r="J577" s="39"/>
      <c r="K577" s="443" t="s">
        <v>641</v>
      </c>
    </row>
    <row r="578" spans="1:11" ht="12">
      <c r="A578" s="39" t="s">
        <v>1534</v>
      </c>
      <c r="B578" s="39" t="s">
        <v>1535</v>
      </c>
      <c r="C578" s="374">
        <v>5370</v>
      </c>
      <c r="D578" s="369">
        <v>10565.5</v>
      </c>
      <c r="E578" s="369">
        <v>21808488.09919393</v>
      </c>
      <c r="F578" s="369">
        <v>6987667</v>
      </c>
      <c r="G578" s="471">
        <v>208.971246</v>
      </c>
      <c r="H578" s="471">
        <v>300</v>
      </c>
      <c r="I578" s="472">
        <v>69657082</v>
      </c>
      <c r="J578" s="39"/>
      <c r="K578" s="443" t="s">
        <v>1536</v>
      </c>
    </row>
    <row r="579" spans="1:11" ht="12">
      <c r="A579" s="39" t="s">
        <v>1537</v>
      </c>
      <c r="B579" s="39" t="s">
        <v>843</v>
      </c>
      <c r="C579" s="374">
        <v>2790</v>
      </c>
      <c r="D579" s="369">
        <v>0</v>
      </c>
      <c r="E579" s="369">
        <v>0</v>
      </c>
      <c r="F579" s="369">
        <v>0</v>
      </c>
      <c r="G579" s="471">
        <v>0</v>
      </c>
      <c r="H579" s="471">
        <v>0</v>
      </c>
      <c r="I579" s="472">
        <v>32816682</v>
      </c>
      <c r="J579" s="39"/>
      <c r="K579" s="443" t="s">
        <v>1538</v>
      </c>
    </row>
    <row r="580" spans="1:11" ht="12">
      <c r="A580" s="39" t="s">
        <v>1539</v>
      </c>
      <c r="B580" s="39" t="s">
        <v>1507</v>
      </c>
      <c r="C580" s="374">
        <v>8770</v>
      </c>
      <c r="D580" s="369">
        <v>33</v>
      </c>
      <c r="E580" s="369">
        <v>61807.758867263794</v>
      </c>
      <c r="F580" s="369">
        <v>566129</v>
      </c>
      <c r="G580" s="471">
        <v>11.99325461</v>
      </c>
      <c r="H580" s="471">
        <v>11.75</v>
      </c>
      <c r="I580" s="472">
        <v>102070252</v>
      </c>
      <c r="J580" s="39"/>
      <c r="K580" s="443" t="s">
        <v>394</v>
      </c>
    </row>
    <row r="581" spans="1:11" ht="12">
      <c r="A581" s="39" t="s">
        <v>1540</v>
      </c>
      <c r="B581" s="39" t="s">
        <v>399</v>
      </c>
      <c r="C581" s="374">
        <v>6530</v>
      </c>
      <c r="D581" s="369">
        <v>285.5</v>
      </c>
      <c r="E581" s="369">
        <v>3279042.757041931</v>
      </c>
      <c r="F581" s="369">
        <v>1610665</v>
      </c>
      <c r="G581" s="471">
        <v>237.21555270000002</v>
      </c>
      <c r="H581" s="471">
        <v>210</v>
      </c>
      <c r="I581" s="472">
        <v>112959787</v>
      </c>
      <c r="J581" s="39"/>
      <c r="K581" s="443" t="s">
        <v>1541</v>
      </c>
    </row>
    <row r="582" spans="1:11" ht="12">
      <c r="A582" s="39" t="s">
        <v>1542</v>
      </c>
      <c r="B582" s="39" t="s">
        <v>392</v>
      </c>
      <c r="C582" s="374">
        <v>8770</v>
      </c>
      <c r="D582" s="369">
        <v>15.5</v>
      </c>
      <c r="E582" s="369">
        <v>5596.30158996582</v>
      </c>
      <c r="F582" s="369">
        <v>401287</v>
      </c>
      <c r="G582" s="471">
        <v>0.78656115</v>
      </c>
      <c r="H582" s="471">
        <v>1.5</v>
      </c>
      <c r="I582" s="472">
        <v>52437410</v>
      </c>
      <c r="J582" s="39"/>
      <c r="K582" s="443" t="s">
        <v>523</v>
      </c>
    </row>
    <row r="583" spans="1:11" ht="12">
      <c r="A583" s="39" t="s">
        <v>1543</v>
      </c>
      <c r="B583" s="39" t="s">
        <v>509</v>
      </c>
      <c r="C583" s="374">
        <v>1770</v>
      </c>
      <c r="D583" s="369">
        <v>132.5</v>
      </c>
      <c r="E583" s="369">
        <v>249507.64855098724</v>
      </c>
      <c r="F583" s="369">
        <v>18251563</v>
      </c>
      <c r="G583" s="471">
        <v>13.08354243725</v>
      </c>
      <c r="H583" s="471">
        <v>1.525</v>
      </c>
      <c r="I583" s="472">
        <v>857937209</v>
      </c>
      <c r="J583" s="39"/>
      <c r="K583" s="443" t="s">
        <v>1544</v>
      </c>
    </row>
    <row r="584" spans="1:11" ht="12">
      <c r="A584" s="39" t="s">
        <v>1545</v>
      </c>
      <c r="B584" s="39" t="s">
        <v>441</v>
      </c>
      <c r="C584" s="374">
        <v>8630</v>
      </c>
      <c r="D584" s="369">
        <v>1345</v>
      </c>
      <c r="E584" s="369">
        <v>7836569.254083395</v>
      </c>
      <c r="F584" s="369">
        <v>3762180</v>
      </c>
      <c r="G584" s="471">
        <v>990.8102345400001</v>
      </c>
      <c r="H584" s="471">
        <v>211.50000000000003</v>
      </c>
      <c r="I584" s="472">
        <v>468468196</v>
      </c>
      <c r="J584" s="39"/>
      <c r="K584" s="443" t="s">
        <v>1546</v>
      </c>
    </row>
    <row r="585" spans="1:11" ht="12">
      <c r="A585" s="39" t="s">
        <v>1547</v>
      </c>
      <c r="B585" s="39" t="s">
        <v>1258</v>
      </c>
      <c r="C585" s="374">
        <v>8770</v>
      </c>
      <c r="D585" s="369">
        <v>0</v>
      </c>
      <c r="E585" s="369">
        <v>0</v>
      </c>
      <c r="F585" s="369">
        <v>0</v>
      </c>
      <c r="G585" s="471">
        <v>0</v>
      </c>
      <c r="H585" s="471">
        <v>0</v>
      </c>
      <c r="I585" s="472">
        <v>14584998</v>
      </c>
      <c r="J585" s="39"/>
      <c r="K585" s="443" t="s">
        <v>877</v>
      </c>
    </row>
    <row r="586" spans="1:11" ht="12">
      <c r="A586" s="39" t="s">
        <v>1548</v>
      </c>
      <c r="B586" s="39" t="s">
        <v>1549</v>
      </c>
      <c r="C586" s="374">
        <v>5370</v>
      </c>
      <c r="D586" s="369">
        <v>23</v>
      </c>
      <c r="E586" s="369">
        <v>325241.56410598755</v>
      </c>
      <c r="F586" s="369">
        <v>177095</v>
      </c>
      <c r="G586" s="471">
        <v>142.50090523499998</v>
      </c>
      <c r="H586" s="471">
        <v>184.5</v>
      </c>
      <c r="I586" s="472">
        <v>77236263</v>
      </c>
      <c r="J586" s="39"/>
      <c r="K586" s="443" t="s">
        <v>1550</v>
      </c>
    </row>
    <row r="587" spans="1:11" ht="12">
      <c r="A587" s="39" t="s">
        <v>1551</v>
      </c>
      <c r="B587" s="39" t="s">
        <v>410</v>
      </c>
      <c r="C587" s="374">
        <v>8630</v>
      </c>
      <c r="D587" s="369">
        <v>35</v>
      </c>
      <c r="E587" s="369">
        <v>148123.323387146</v>
      </c>
      <c r="F587" s="369">
        <v>95547</v>
      </c>
      <c r="G587" s="471">
        <v>34.76</v>
      </c>
      <c r="H587" s="471">
        <v>158</v>
      </c>
      <c r="I587" s="472">
        <v>22000000</v>
      </c>
      <c r="J587" s="39"/>
      <c r="K587" s="443" t="s">
        <v>1552</v>
      </c>
    </row>
    <row r="588" spans="1:11" ht="12">
      <c r="A588" s="39" t="s">
        <v>1553</v>
      </c>
      <c r="B588" s="39" t="s">
        <v>410</v>
      </c>
      <c r="C588" s="374">
        <v>8770</v>
      </c>
      <c r="D588" s="369">
        <v>5</v>
      </c>
      <c r="E588" s="369">
        <v>59118.21716308594</v>
      </c>
      <c r="F588" s="369">
        <v>2021678</v>
      </c>
      <c r="G588" s="471">
        <v>20.7812377575</v>
      </c>
      <c r="H588" s="471">
        <v>2.75</v>
      </c>
      <c r="I588" s="472">
        <v>755681373</v>
      </c>
      <c r="J588" s="39"/>
      <c r="K588" s="443" t="s">
        <v>1554</v>
      </c>
    </row>
    <row r="589" spans="1:11" ht="12">
      <c r="A589" s="39" t="s">
        <v>1555</v>
      </c>
      <c r="B589" s="39" t="s">
        <v>576</v>
      </c>
      <c r="C589" s="374">
        <v>8770</v>
      </c>
      <c r="D589" s="369">
        <v>0</v>
      </c>
      <c r="E589" s="369">
        <v>0</v>
      </c>
      <c r="F589" s="369">
        <v>0</v>
      </c>
      <c r="G589" s="471">
        <v>63.378685635000004</v>
      </c>
      <c r="H589" s="471">
        <v>51.5</v>
      </c>
      <c r="I589" s="472">
        <v>123065409</v>
      </c>
      <c r="J589" s="39"/>
      <c r="K589" s="443" t="s">
        <v>1482</v>
      </c>
    </row>
    <row r="590" spans="1:11" ht="12">
      <c r="A590" s="39" t="s">
        <v>1556</v>
      </c>
      <c r="B590" s="39" t="s">
        <v>410</v>
      </c>
      <c r="C590" s="374">
        <v>2790</v>
      </c>
      <c r="D590" s="369">
        <v>195.5</v>
      </c>
      <c r="E590" s="369">
        <v>1860425.960941553</v>
      </c>
      <c r="F590" s="369">
        <v>359899</v>
      </c>
      <c r="G590" s="471">
        <v>153.1565455</v>
      </c>
      <c r="H590" s="471">
        <v>512.5</v>
      </c>
      <c r="I590" s="472">
        <v>29884204</v>
      </c>
      <c r="J590" s="39"/>
      <c r="K590" s="443" t="s">
        <v>1557</v>
      </c>
    </row>
    <row r="591" spans="1:11" ht="12">
      <c r="A591" s="39" t="s">
        <v>1558</v>
      </c>
      <c r="B591" s="39" t="s">
        <v>410</v>
      </c>
      <c r="C591" s="374">
        <v>8770</v>
      </c>
      <c r="D591" s="369">
        <v>62.5</v>
      </c>
      <c r="E591" s="369">
        <v>952231.6053848267</v>
      </c>
      <c r="F591" s="369">
        <v>147896</v>
      </c>
      <c r="G591" s="471">
        <v>153.4762124</v>
      </c>
      <c r="H591" s="471">
        <v>644</v>
      </c>
      <c r="I591" s="472">
        <v>23831710</v>
      </c>
      <c r="J591" s="39"/>
      <c r="K591" s="443" t="s">
        <v>1559</v>
      </c>
    </row>
    <row r="592" spans="1:11" ht="12">
      <c r="A592" s="39" t="s">
        <v>1560</v>
      </c>
      <c r="B592" s="39" t="s">
        <v>460</v>
      </c>
      <c r="C592" s="374">
        <v>2750</v>
      </c>
      <c r="D592" s="369">
        <v>10.5</v>
      </c>
      <c r="E592" s="369">
        <v>30519.40447998047</v>
      </c>
      <c r="F592" s="369">
        <v>27678</v>
      </c>
      <c r="G592" s="471">
        <v>39.289375</v>
      </c>
      <c r="H592" s="471">
        <v>92.5</v>
      </c>
      <c r="I592" s="472">
        <v>42475000</v>
      </c>
      <c r="J592" s="39"/>
      <c r="K592" s="443" t="s">
        <v>455</v>
      </c>
    </row>
    <row r="593" spans="1:11" ht="12">
      <c r="A593" s="39" t="s">
        <v>1561</v>
      </c>
      <c r="B593" s="39" t="s">
        <v>1562</v>
      </c>
      <c r="C593" s="374">
        <v>5550</v>
      </c>
      <c r="D593" s="369">
        <v>4</v>
      </c>
      <c r="E593" s="369">
        <v>2327.3484992980957</v>
      </c>
      <c r="F593" s="369">
        <v>29332</v>
      </c>
      <c r="G593" s="471">
        <v>1.504729625</v>
      </c>
      <c r="H593" s="471">
        <v>8.75</v>
      </c>
      <c r="I593" s="472">
        <v>17196910</v>
      </c>
      <c r="J593" s="39"/>
      <c r="K593" s="443" t="s">
        <v>393</v>
      </c>
    </row>
    <row r="594" spans="1:11" ht="12">
      <c r="A594" s="39" t="s">
        <v>1563</v>
      </c>
      <c r="B594" s="39" t="s">
        <v>410</v>
      </c>
      <c r="C594" s="374">
        <v>4530</v>
      </c>
      <c r="D594" s="369">
        <v>2</v>
      </c>
      <c r="E594" s="369">
        <v>8745.830154418945</v>
      </c>
      <c r="F594" s="369">
        <v>16041</v>
      </c>
      <c r="G594" s="471">
        <v>10.3701945</v>
      </c>
      <c r="H594" s="471">
        <v>51.5</v>
      </c>
      <c r="I594" s="472">
        <v>20136300</v>
      </c>
      <c r="J594" s="39"/>
      <c r="K594" s="443" t="s">
        <v>877</v>
      </c>
    </row>
    <row r="595" spans="1:11" ht="12">
      <c r="A595" s="39" t="s">
        <v>1564</v>
      </c>
      <c r="B595" s="39" t="s">
        <v>392</v>
      </c>
      <c r="C595" s="374">
        <v>5550</v>
      </c>
      <c r="D595" s="369">
        <v>58.5</v>
      </c>
      <c r="E595" s="369">
        <v>58835.34076690674</v>
      </c>
      <c r="F595" s="369">
        <v>39276833</v>
      </c>
      <c r="G595" s="471">
        <v>1.81957587175</v>
      </c>
      <c r="H595" s="471">
        <v>0.17500000000000002</v>
      </c>
      <c r="I595" s="472">
        <v>1039757641</v>
      </c>
      <c r="J595" s="39"/>
      <c r="K595" s="443" t="s">
        <v>1565</v>
      </c>
    </row>
    <row r="596" spans="1:11" ht="12">
      <c r="A596" s="39" t="s">
        <v>1566</v>
      </c>
      <c r="B596" s="39" t="s">
        <v>463</v>
      </c>
      <c r="C596" s="374">
        <v>2790</v>
      </c>
      <c r="D596" s="369">
        <v>0.5</v>
      </c>
      <c r="E596" s="369">
        <v>34.717498779296875</v>
      </c>
      <c r="F596" s="369">
        <v>2314</v>
      </c>
      <c r="G596" s="471">
        <v>1.97424504875</v>
      </c>
      <c r="H596" s="471">
        <v>1.625</v>
      </c>
      <c r="I596" s="472">
        <v>121492003</v>
      </c>
      <c r="J596" s="39"/>
      <c r="K596" s="443" t="s">
        <v>455</v>
      </c>
    </row>
    <row r="597" spans="1:11" ht="12">
      <c r="A597" s="39" t="s">
        <v>1567</v>
      </c>
      <c r="B597" s="39" t="s">
        <v>1568</v>
      </c>
      <c r="C597" s="374">
        <v>8770</v>
      </c>
      <c r="D597" s="369">
        <v>37</v>
      </c>
      <c r="E597" s="369">
        <v>94758.80617633462</v>
      </c>
      <c r="F597" s="369">
        <v>214911</v>
      </c>
      <c r="G597" s="471">
        <v>86.92</v>
      </c>
      <c r="H597" s="471">
        <v>41</v>
      </c>
      <c r="I597" s="472">
        <v>212000000</v>
      </c>
      <c r="J597" s="39"/>
      <c r="K597" s="443" t="s">
        <v>1353</v>
      </c>
    </row>
    <row r="598" spans="1:11" ht="12">
      <c r="A598" s="39" t="s">
        <v>1569</v>
      </c>
      <c r="B598" s="39" t="s">
        <v>724</v>
      </c>
      <c r="C598" s="374">
        <v>530</v>
      </c>
      <c r="D598" s="369">
        <v>21</v>
      </c>
      <c r="E598" s="369">
        <v>14941.440099477768</v>
      </c>
      <c r="F598" s="369">
        <v>865079</v>
      </c>
      <c r="G598" s="471">
        <v>0.34853618</v>
      </c>
      <c r="H598" s="471">
        <v>2</v>
      </c>
      <c r="I598" s="472">
        <v>17426809</v>
      </c>
      <c r="J598" s="39"/>
      <c r="K598" s="443" t="s">
        <v>1570</v>
      </c>
    </row>
    <row r="599" spans="1:11" ht="12">
      <c r="A599" s="39" t="s">
        <v>1571</v>
      </c>
      <c r="B599" s="39" t="s">
        <v>433</v>
      </c>
      <c r="C599" s="374">
        <v>6570</v>
      </c>
      <c r="D599" s="369">
        <v>6</v>
      </c>
      <c r="E599" s="369">
        <v>2236.9137840270996</v>
      </c>
      <c r="F599" s="369">
        <v>513519</v>
      </c>
      <c r="G599" s="471">
        <v>1.0003650000000002</v>
      </c>
      <c r="H599" s="471">
        <v>0.42500000000000004</v>
      </c>
      <c r="I599" s="472">
        <v>235380000</v>
      </c>
      <c r="J599" s="39"/>
      <c r="K599" s="443" t="s">
        <v>1572</v>
      </c>
    </row>
    <row r="600" spans="1:11" ht="12">
      <c r="A600" s="39" t="s">
        <v>1573</v>
      </c>
      <c r="B600" s="39" t="s">
        <v>410</v>
      </c>
      <c r="C600" s="374">
        <v>8770</v>
      </c>
      <c r="D600" s="369">
        <v>124.5</v>
      </c>
      <c r="E600" s="369">
        <v>171223.42524719238</v>
      </c>
      <c r="F600" s="369">
        <v>20696363</v>
      </c>
      <c r="G600" s="471">
        <v>3.2779757062500003</v>
      </c>
      <c r="H600" s="471">
        <v>0.8750000000000001</v>
      </c>
      <c r="I600" s="472">
        <v>374625795</v>
      </c>
      <c r="J600" s="39"/>
      <c r="K600" s="443" t="s">
        <v>496</v>
      </c>
    </row>
    <row r="601" spans="1:11" ht="12">
      <c r="A601" s="39" t="s">
        <v>1574</v>
      </c>
      <c r="B601" s="39" t="s">
        <v>410</v>
      </c>
      <c r="C601" s="374">
        <v>1770</v>
      </c>
      <c r="D601" s="369">
        <v>29.5</v>
      </c>
      <c r="E601" s="369">
        <v>243165.35343170166</v>
      </c>
      <c r="F601" s="369">
        <v>6052010</v>
      </c>
      <c r="G601" s="471">
        <v>65.29897048125001</v>
      </c>
      <c r="H601" s="471">
        <v>4.125</v>
      </c>
      <c r="I601" s="472">
        <v>1583005345</v>
      </c>
      <c r="J601" s="39"/>
      <c r="K601" s="443" t="s">
        <v>1575</v>
      </c>
    </row>
    <row r="602" spans="1:11" ht="12">
      <c r="A602" s="39" t="s">
        <v>1576</v>
      </c>
      <c r="B602" s="39" t="s">
        <v>416</v>
      </c>
      <c r="C602" s="374">
        <v>1770</v>
      </c>
      <c r="D602" s="369">
        <v>55</v>
      </c>
      <c r="E602" s="369">
        <v>75864.78464889526</v>
      </c>
      <c r="F602" s="369">
        <v>47505742</v>
      </c>
      <c r="G602" s="471">
        <v>4.8281771502</v>
      </c>
      <c r="H602" s="471">
        <v>0.18</v>
      </c>
      <c r="I602" s="472">
        <v>2682320639</v>
      </c>
      <c r="J602" s="39"/>
      <c r="K602" s="443" t="s">
        <v>1577</v>
      </c>
    </row>
    <row r="603" spans="1:11" ht="12">
      <c r="A603" s="39" t="s">
        <v>1578</v>
      </c>
      <c r="B603" s="39" t="s">
        <v>1579</v>
      </c>
      <c r="C603" s="374">
        <v>2350</v>
      </c>
      <c r="D603" s="369">
        <v>84</v>
      </c>
      <c r="E603" s="369">
        <v>307783.18312072754</v>
      </c>
      <c r="F603" s="369">
        <v>325256</v>
      </c>
      <c r="G603" s="471">
        <v>75.57531322</v>
      </c>
      <c r="H603" s="471">
        <v>93.5</v>
      </c>
      <c r="I603" s="472">
        <v>80829212</v>
      </c>
      <c r="J603" s="39"/>
      <c r="K603" s="443" t="s">
        <v>1580</v>
      </c>
    </row>
    <row r="604" spans="1:11" ht="12">
      <c r="A604" s="39" t="s">
        <v>1581</v>
      </c>
      <c r="B604" s="39" t="s">
        <v>405</v>
      </c>
      <c r="C604" s="374">
        <v>2730</v>
      </c>
      <c r="D604" s="369">
        <v>13</v>
      </c>
      <c r="E604" s="369">
        <v>21611.845111846924</v>
      </c>
      <c r="F604" s="369">
        <v>90936</v>
      </c>
      <c r="G604" s="471">
        <v>17.97446077</v>
      </c>
      <c r="H604" s="471">
        <v>24.5</v>
      </c>
      <c r="I604" s="472">
        <v>73365146</v>
      </c>
      <c r="J604" s="39"/>
      <c r="K604" s="443" t="s">
        <v>439</v>
      </c>
    </row>
    <row r="605" spans="1:11" ht="12">
      <c r="A605" s="39" t="s">
        <v>1582</v>
      </c>
      <c r="B605" s="39" t="s">
        <v>1583</v>
      </c>
      <c r="C605" s="374">
        <v>4570</v>
      </c>
      <c r="D605" s="369">
        <v>180</v>
      </c>
      <c r="E605" s="369">
        <v>1168672.5600795746</v>
      </c>
      <c r="F605" s="369">
        <v>555558</v>
      </c>
      <c r="G605" s="471">
        <v>58.23346218</v>
      </c>
      <c r="H605" s="471">
        <v>174</v>
      </c>
      <c r="I605" s="472">
        <v>33467507</v>
      </c>
      <c r="J605" s="39"/>
      <c r="K605" s="443" t="s">
        <v>1584</v>
      </c>
    </row>
    <row r="606" spans="1:11" ht="12">
      <c r="A606" s="39" t="s">
        <v>1585</v>
      </c>
      <c r="B606" s="39" t="s">
        <v>493</v>
      </c>
      <c r="C606" s="374">
        <v>5550</v>
      </c>
      <c r="D606" s="369">
        <v>9</v>
      </c>
      <c r="E606" s="369">
        <v>4583.311513900757</v>
      </c>
      <c r="F606" s="369">
        <v>1094830</v>
      </c>
      <c r="G606" s="471">
        <v>2.399616616</v>
      </c>
      <c r="H606" s="471">
        <v>0.4</v>
      </c>
      <c r="I606" s="472">
        <v>599904154</v>
      </c>
      <c r="J606" s="39"/>
      <c r="K606" s="443" t="s">
        <v>455</v>
      </c>
    </row>
    <row r="607" spans="1:11" ht="12">
      <c r="A607" s="39" t="s">
        <v>1586</v>
      </c>
      <c r="B607" s="39" t="s">
        <v>1587</v>
      </c>
      <c r="C607" s="374">
        <v>1770</v>
      </c>
      <c r="D607" s="369">
        <v>19</v>
      </c>
      <c r="E607" s="369">
        <v>12305.093498975039</v>
      </c>
      <c r="F607" s="369">
        <v>2056512</v>
      </c>
      <c r="G607" s="471">
        <v>2.8688531040000003</v>
      </c>
      <c r="H607" s="471">
        <v>0.6</v>
      </c>
      <c r="I607" s="472">
        <v>478142184</v>
      </c>
      <c r="J607" s="39"/>
      <c r="K607" s="443" t="s">
        <v>1588</v>
      </c>
    </row>
    <row r="608" spans="1:11" ht="12">
      <c r="A608" s="39" t="s">
        <v>1589</v>
      </c>
      <c r="B608" s="39" t="s">
        <v>843</v>
      </c>
      <c r="C608" s="374">
        <v>2750</v>
      </c>
      <c r="D608" s="369">
        <v>0.5</v>
      </c>
      <c r="E608" s="369">
        <v>6002.5</v>
      </c>
      <c r="F608" s="369">
        <v>12250</v>
      </c>
      <c r="G608" s="471">
        <v>107.37596202</v>
      </c>
      <c r="H608" s="471">
        <v>51</v>
      </c>
      <c r="I608" s="472">
        <v>210541102</v>
      </c>
      <c r="J608" s="39"/>
      <c r="K608" s="443" t="s">
        <v>900</v>
      </c>
    </row>
    <row r="609" spans="1:11" ht="12">
      <c r="A609" s="39" t="s">
        <v>1590</v>
      </c>
      <c r="B609" s="39" t="s">
        <v>450</v>
      </c>
      <c r="C609" s="374">
        <v>5550</v>
      </c>
      <c r="D609" s="369">
        <v>139.5</v>
      </c>
      <c r="E609" s="369">
        <v>4302295.421497345</v>
      </c>
      <c r="F609" s="369">
        <v>50647297</v>
      </c>
      <c r="G609" s="471">
        <v>70.01244436875001</v>
      </c>
      <c r="H609" s="471">
        <v>8.375</v>
      </c>
      <c r="I609" s="472">
        <v>835969485</v>
      </c>
      <c r="J609" s="39"/>
      <c r="K609" s="443" t="s">
        <v>1591</v>
      </c>
    </row>
    <row r="610" spans="1:11" ht="12">
      <c r="A610" s="39" t="s">
        <v>1592</v>
      </c>
      <c r="B610" s="39" t="s">
        <v>460</v>
      </c>
      <c r="C610" s="374">
        <v>1770</v>
      </c>
      <c r="D610" s="369">
        <v>0</v>
      </c>
      <c r="E610" s="369">
        <v>0</v>
      </c>
      <c r="F610" s="369">
        <v>0</v>
      </c>
      <c r="G610" s="471">
        <v>0</v>
      </c>
      <c r="H610" s="471">
        <v>0</v>
      </c>
      <c r="I610" s="472">
        <v>209360028</v>
      </c>
      <c r="J610" s="39"/>
      <c r="K610" s="443" t="s">
        <v>1593</v>
      </c>
    </row>
    <row r="611" spans="1:11" ht="12">
      <c r="A611" s="39" t="s">
        <v>1594</v>
      </c>
      <c r="B611" s="39" t="s">
        <v>405</v>
      </c>
      <c r="C611" s="374">
        <v>8770</v>
      </c>
      <c r="D611" s="369">
        <v>10.5</v>
      </c>
      <c r="E611" s="369">
        <v>23601.019498825073</v>
      </c>
      <c r="F611" s="369">
        <v>423435</v>
      </c>
      <c r="G611" s="471">
        <v>0.8069873150000001</v>
      </c>
      <c r="H611" s="471">
        <v>5.75</v>
      </c>
      <c r="I611" s="472">
        <v>14034562</v>
      </c>
      <c r="J611" s="39"/>
      <c r="K611" s="443" t="s">
        <v>390</v>
      </c>
    </row>
    <row r="612" spans="1:11" ht="12">
      <c r="A612" s="39" t="s">
        <v>1595</v>
      </c>
      <c r="B612" s="39" t="s">
        <v>392</v>
      </c>
      <c r="C612" s="374">
        <v>5750</v>
      </c>
      <c r="D612" s="369">
        <v>59.5</v>
      </c>
      <c r="E612" s="369">
        <v>164568.3177242279</v>
      </c>
      <c r="F612" s="369">
        <v>2245257</v>
      </c>
      <c r="G612" s="471">
        <v>15.10652192</v>
      </c>
      <c r="H612" s="471">
        <v>8</v>
      </c>
      <c r="I612" s="472">
        <v>188831524</v>
      </c>
      <c r="J612" s="39"/>
      <c r="K612" s="443" t="s">
        <v>1504</v>
      </c>
    </row>
    <row r="613" spans="1:11" ht="12">
      <c r="A613" s="39" t="s">
        <v>1596</v>
      </c>
      <c r="B613" s="39" t="s">
        <v>441</v>
      </c>
      <c r="C613" s="374">
        <v>2790</v>
      </c>
      <c r="D613" s="369">
        <v>0</v>
      </c>
      <c r="E613" s="369">
        <v>0</v>
      </c>
      <c r="F613" s="369">
        <v>0</v>
      </c>
      <c r="G613" s="471">
        <v>11.164318020000001</v>
      </c>
      <c r="H613" s="471">
        <v>27</v>
      </c>
      <c r="I613" s="472">
        <v>41349326</v>
      </c>
      <c r="J613" s="39"/>
      <c r="K613" s="443" t="s">
        <v>862</v>
      </c>
    </row>
    <row r="614" spans="1:11" ht="12">
      <c r="A614" s="39" t="s">
        <v>1597</v>
      </c>
      <c r="B614" s="39" t="s">
        <v>392</v>
      </c>
      <c r="C614" s="374">
        <v>5550</v>
      </c>
      <c r="D614" s="369">
        <v>54.5</v>
      </c>
      <c r="E614" s="369">
        <v>85689.62807558477</v>
      </c>
      <c r="F614" s="369">
        <v>1567300</v>
      </c>
      <c r="G614" s="471">
        <v>9.605817462500001</v>
      </c>
      <c r="H614" s="471">
        <v>5.75</v>
      </c>
      <c r="I614" s="472">
        <v>167057695</v>
      </c>
      <c r="J614" s="39"/>
      <c r="K614" s="443" t="s">
        <v>1598</v>
      </c>
    </row>
    <row r="615" spans="1:11" ht="12">
      <c r="A615" s="39" t="s">
        <v>1599</v>
      </c>
      <c r="B615" s="39" t="s">
        <v>1470</v>
      </c>
      <c r="C615" s="374">
        <v>8630</v>
      </c>
      <c r="D615" s="369">
        <v>14</v>
      </c>
      <c r="E615" s="369">
        <v>17422.808696746826</v>
      </c>
      <c r="F615" s="369">
        <v>24644</v>
      </c>
      <c r="G615" s="471">
        <v>75.079553625</v>
      </c>
      <c r="H615" s="471">
        <v>72.5</v>
      </c>
      <c r="I615" s="472">
        <v>103558005</v>
      </c>
      <c r="J615" s="39"/>
      <c r="K615" s="443" t="s">
        <v>1600</v>
      </c>
    </row>
    <row r="616" spans="1:11" ht="12">
      <c r="A616" s="39" t="s">
        <v>1601</v>
      </c>
      <c r="B616" s="39" t="s">
        <v>396</v>
      </c>
      <c r="C616" s="374">
        <v>5550</v>
      </c>
      <c r="D616" s="369">
        <v>54</v>
      </c>
      <c r="E616" s="369">
        <v>183903.99699687958</v>
      </c>
      <c r="F616" s="369">
        <v>431529</v>
      </c>
      <c r="G616" s="471">
        <v>35.95158233</v>
      </c>
      <c r="H616" s="471">
        <v>43</v>
      </c>
      <c r="I616" s="472">
        <v>83608331</v>
      </c>
      <c r="J616" s="39"/>
      <c r="K616" s="443" t="s">
        <v>980</v>
      </c>
    </row>
    <row r="617" spans="1:11" ht="12">
      <c r="A617" s="39" t="s">
        <v>1602</v>
      </c>
      <c r="B617" s="39" t="s">
        <v>493</v>
      </c>
      <c r="C617" s="374">
        <v>8770</v>
      </c>
      <c r="D617" s="369">
        <v>46</v>
      </c>
      <c r="E617" s="369">
        <v>459109.83008766174</v>
      </c>
      <c r="F617" s="369">
        <v>1688070</v>
      </c>
      <c r="G617" s="471">
        <v>45.85624434</v>
      </c>
      <c r="H617" s="471">
        <v>27</v>
      </c>
      <c r="I617" s="472">
        <v>169837942</v>
      </c>
      <c r="J617" s="39"/>
      <c r="K617" s="443" t="s">
        <v>1603</v>
      </c>
    </row>
    <row r="618" spans="1:11" ht="12">
      <c r="A618" s="39" t="s">
        <v>1604</v>
      </c>
      <c r="B618" s="39" t="s">
        <v>399</v>
      </c>
      <c r="C618" s="374">
        <v>6570</v>
      </c>
      <c r="D618" s="369">
        <v>238.5</v>
      </c>
      <c r="E618" s="369">
        <v>406927.61118707433</v>
      </c>
      <c r="F618" s="369">
        <v>3948430</v>
      </c>
      <c r="G618" s="471">
        <v>3.16970328375</v>
      </c>
      <c r="H618" s="471">
        <v>8.625</v>
      </c>
      <c r="I618" s="472">
        <v>36750183</v>
      </c>
      <c r="J618" s="39"/>
      <c r="K618" s="443" t="s">
        <v>393</v>
      </c>
    </row>
    <row r="619" spans="1:11" ht="12">
      <c r="A619" s="39" t="s">
        <v>1605</v>
      </c>
      <c r="B619" s="39" t="s">
        <v>557</v>
      </c>
      <c r="C619" s="374">
        <v>6570</v>
      </c>
      <c r="D619" s="369">
        <v>10</v>
      </c>
      <c r="E619" s="369">
        <v>21956.976657714695</v>
      </c>
      <c r="F619" s="369">
        <v>358866</v>
      </c>
      <c r="G619" s="471">
        <v>15.4720743125</v>
      </c>
      <c r="H619" s="471">
        <v>6.25</v>
      </c>
      <c r="I619" s="472">
        <v>247553189</v>
      </c>
      <c r="J619" s="39"/>
      <c r="K619" s="443" t="s">
        <v>1606</v>
      </c>
    </row>
    <row r="620" spans="1:11" ht="12">
      <c r="A620" s="39" t="s">
        <v>1607</v>
      </c>
      <c r="B620" s="39" t="s">
        <v>787</v>
      </c>
      <c r="C620" s="374">
        <v>2790</v>
      </c>
      <c r="D620" s="369">
        <v>1</v>
      </c>
      <c r="E620" s="369">
        <v>116.875</v>
      </c>
      <c r="F620" s="369">
        <v>5250</v>
      </c>
      <c r="G620" s="471">
        <v>2.258849075</v>
      </c>
      <c r="H620" s="471">
        <v>2.125</v>
      </c>
      <c r="I620" s="472">
        <v>106298780</v>
      </c>
      <c r="J620" s="39"/>
      <c r="K620" s="443" t="s">
        <v>1608</v>
      </c>
    </row>
    <row r="621" spans="1:11" ht="12">
      <c r="A621" s="39" t="s">
        <v>1609</v>
      </c>
      <c r="B621" s="39" t="s">
        <v>405</v>
      </c>
      <c r="C621" s="374">
        <v>7570</v>
      </c>
      <c r="D621" s="369">
        <v>30</v>
      </c>
      <c r="E621" s="369">
        <v>24565.59611749649</v>
      </c>
      <c r="F621" s="369">
        <v>318635</v>
      </c>
      <c r="G621" s="471">
        <v>5.7641310599999995</v>
      </c>
      <c r="H621" s="471">
        <v>7.249999999999999</v>
      </c>
      <c r="I621" s="472">
        <v>79505256</v>
      </c>
      <c r="J621" s="39"/>
      <c r="K621" s="443" t="s">
        <v>1610</v>
      </c>
    </row>
    <row r="622" spans="1:11" ht="12">
      <c r="A622" s="39" t="s">
        <v>1611</v>
      </c>
      <c r="B622" s="39" t="s">
        <v>489</v>
      </c>
      <c r="C622" s="374">
        <v>2750</v>
      </c>
      <c r="D622" s="369">
        <v>31</v>
      </c>
      <c r="E622" s="369">
        <v>76037.20498943329</v>
      </c>
      <c r="F622" s="369">
        <v>99203</v>
      </c>
      <c r="G622" s="471">
        <v>15.8346589</v>
      </c>
      <c r="H622" s="471">
        <v>78.5</v>
      </c>
      <c r="I622" s="472">
        <v>20171540</v>
      </c>
      <c r="J622" s="39"/>
      <c r="K622" s="443" t="s">
        <v>1612</v>
      </c>
    </row>
    <row r="623" spans="1:11" ht="12">
      <c r="A623" s="39" t="s">
        <v>1613</v>
      </c>
      <c r="B623" s="39" t="s">
        <v>476</v>
      </c>
      <c r="C623" s="374">
        <v>8770</v>
      </c>
      <c r="D623" s="369">
        <v>2</v>
      </c>
      <c r="E623" s="369">
        <v>1277.0817260742188</v>
      </c>
      <c r="F623" s="369">
        <v>419270</v>
      </c>
      <c r="G623" s="471">
        <v>5.2946146259999995</v>
      </c>
      <c r="H623" s="471">
        <v>0.44999999999999996</v>
      </c>
      <c r="I623" s="472">
        <v>1176581028</v>
      </c>
      <c r="J623" s="39"/>
      <c r="K623" s="443" t="s">
        <v>455</v>
      </c>
    </row>
    <row r="624" spans="1:11" ht="12">
      <c r="A624" s="39" t="s">
        <v>1614</v>
      </c>
      <c r="B624" s="39" t="s">
        <v>410</v>
      </c>
      <c r="C624" s="374">
        <v>6570</v>
      </c>
      <c r="D624" s="369">
        <v>7507.5</v>
      </c>
      <c r="E624" s="369">
        <v>8077350.025994603</v>
      </c>
      <c r="F624" s="369">
        <v>293398146</v>
      </c>
      <c r="G624" s="471">
        <v>64.97927268</v>
      </c>
      <c r="H624" s="471">
        <v>3</v>
      </c>
      <c r="I624" s="472">
        <v>2165975756</v>
      </c>
      <c r="J624" s="39"/>
      <c r="K624" s="443" t="s">
        <v>1615</v>
      </c>
    </row>
    <row r="625" spans="1:11" ht="12">
      <c r="A625" s="39" t="s">
        <v>1616</v>
      </c>
      <c r="B625" s="39" t="s">
        <v>476</v>
      </c>
      <c r="C625" s="374">
        <v>8770</v>
      </c>
      <c r="D625" s="369">
        <v>85</v>
      </c>
      <c r="E625" s="369">
        <v>3501208.119203806</v>
      </c>
      <c r="F625" s="369">
        <v>1023939</v>
      </c>
      <c r="G625" s="471">
        <v>185.62278</v>
      </c>
      <c r="H625" s="471">
        <v>367.5</v>
      </c>
      <c r="I625" s="472">
        <v>50509600</v>
      </c>
      <c r="J625" s="39"/>
      <c r="K625" s="443" t="s">
        <v>1617</v>
      </c>
    </row>
    <row r="626" spans="1:11" ht="12">
      <c r="A626" s="39" t="s">
        <v>1618</v>
      </c>
      <c r="B626" s="39" t="s">
        <v>460</v>
      </c>
      <c r="C626" s="374">
        <v>2790</v>
      </c>
      <c r="D626" s="369">
        <v>1</v>
      </c>
      <c r="E626" s="369">
        <v>1265</v>
      </c>
      <c r="F626" s="369">
        <v>1500</v>
      </c>
      <c r="G626" s="471">
        <v>42.334500835</v>
      </c>
      <c r="H626" s="471">
        <v>83.5</v>
      </c>
      <c r="I626" s="472">
        <v>50700001</v>
      </c>
      <c r="J626" s="39"/>
      <c r="K626" s="443" t="s">
        <v>1619</v>
      </c>
    </row>
    <row r="627" spans="1:11" ht="12">
      <c r="A627" s="39" t="s">
        <v>1620</v>
      </c>
      <c r="B627" s="39" t="s">
        <v>460</v>
      </c>
      <c r="C627" s="374">
        <v>530</v>
      </c>
      <c r="D627" s="369">
        <v>397.5</v>
      </c>
      <c r="E627" s="369">
        <v>743883.570305109</v>
      </c>
      <c r="F627" s="369">
        <v>31330991</v>
      </c>
      <c r="G627" s="471">
        <v>4.3118202000000005</v>
      </c>
      <c r="H627" s="471">
        <v>2</v>
      </c>
      <c r="I627" s="472">
        <v>215591010</v>
      </c>
      <c r="J627" s="39"/>
      <c r="K627" s="443" t="s">
        <v>1621</v>
      </c>
    </row>
    <row r="628" spans="1:11" ht="12">
      <c r="A628" s="39" t="s">
        <v>1622</v>
      </c>
      <c r="B628" s="39" t="s">
        <v>410</v>
      </c>
      <c r="C628" s="374">
        <v>4570</v>
      </c>
      <c r="D628" s="369">
        <v>111.5</v>
      </c>
      <c r="E628" s="369">
        <v>333437.30519485474</v>
      </c>
      <c r="F628" s="369">
        <v>739007</v>
      </c>
      <c r="G628" s="471">
        <v>46.42713954</v>
      </c>
      <c r="H628" s="471">
        <v>42.75</v>
      </c>
      <c r="I628" s="472">
        <v>108601496</v>
      </c>
      <c r="J628" s="39"/>
      <c r="K628" s="443" t="s">
        <v>563</v>
      </c>
    </row>
    <row r="629" spans="1:11" ht="12">
      <c r="A629" s="39" t="s">
        <v>1623</v>
      </c>
      <c r="B629" s="39" t="s">
        <v>1624</v>
      </c>
      <c r="C629" s="374">
        <v>5550</v>
      </c>
      <c r="D629" s="369">
        <v>175.5</v>
      </c>
      <c r="E629" s="369">
        <v>94927.05331495265</v>
      </c>
      <c r="F629" s="369">
        <v>503015764</v>
      </c>
      <c r="G629" s="471">
        <v>0.2793042225</v>
      </c>
      <c r="H629" s="471">
        <v>0.0225</v>
      </c>
      <c r="I629" s="472">
        <v>1241352100</v>
      </c>
      <c r="J629" s="39"/>
      <c r="K629" s="443" t="s">
        <v>1625</v>
      </c>
    </row>
    <row r="630" spans="1:11" ht="12">
      <c r="A630" s="39" t="s">
        <v>1626</v>
      </c>
      <c r="B630" s="39" t="s">
        <v>476</v>
      </c>
      <c r="C630" s="374">
        <v>2350</v>
      </c>
      <c r="D630" s="369">
        <v>11</v>
      </c>
      <c r="E630" s="369">
        <v>27516.601934432983</v>
      </c>
      <c r="F630" s="369">
        <v>2167044</v>
      </c>
      <c r="G630" s="471">
        <v>2.9873723345</v>
      </c>
      <c r="H630" s="471">
        <v>1.175</v>
      </c>
      <c r="I630" s="472">
        <v>254244454</v>
      </c>
      <c r="J630" s="39"/>
      <c r="K630" s="443" t="s">
        <v>1627</v>
      </c>
    </row>
    <row r="631" spans="1:11" ht="12">
      <c r="A631" s="39" t="s">
        <v>1628</v>
      </c>
      <c r="B631" s="39" t="s">
        <v>1142</v>
      </c>
      <c r="C631" s="374">
        <v>9530</v>
      </c>
      <c r="D631" s="369">
        <v>87</v>
      </c>
      <c r="E631" s="369">
        <v>1569117.8002684116</v>
      </c>
      <c r="F631" s="369">
        <v>15287894</v>
      </c>
      <c r="G631" s="471">
        <v>49.314741</v>
      </c>
      <c r="H631" s="471">
        <v>10.5</v>
      </c>
      <c r="I631" s="472">
        <v>469664200</v>
      </c>
      <c r="J631" s="39"/>
      <c r="K631" s="443" t="s">
        <v>564</v>
      </c>
    </row>
    <row r="632" spans="1:11" ht="12">
      <c r="A632" s="39" t="s">
        <v>1629</v>
      </c>
      <c r="B632" s="39" t="s">
        <v>396</v>
      </c>
      <c r="C632" s="374">
        <v>2750</v>
      </c>
      <c r="D632" s="369">
        <v>23</v>
      </c>
      <c r="E632" s="369">
        <v>96608.96226501465</v>
      </c>
      <c r="F632" s="369">
        <v>45104</v>
      </c>
      <c r="G632" s="471">
        <v>37.71194965</v>
      </c>
      <c r="H632" s="471">
        <v>204.99999999999997</v>
      </c>
      <c r="I632" s="472">
        <v>18396073</v>
      </c>
      <c r="J632" s="39"/>
      <c r="K632" s="443" t="s">
        <v>455</v>
      </c>
    </row>
    <row r="633" spans="1:11" ht="12">
      <c r="A633" s="39" t="s">
        <v>1630</v>
      </c>
      <c r="B633" s="39" t="s">
        <v>1631</v>
      </c>
      <c r="C633" s="374">
        <v>9570</v>
      </c>
      <c r="D633" s="369">
        <v>132.5</v>
      </c>
      <c r="E633" s="369">
        <v>320781.2695055008</v>
      </c>
      <c r="F633" s="369">
        <v>1620931</v>
      </c>
      <c r="G633" s="471">
        <v>10.6367229375</v>
      </c>
      <c r="H633" s="471">
        <v>20.625</v>
      </c>
      <c r="I633" s="472">
        <v>51571990</v>
      </c>
      <c r="J633" s="39"/>
      <c r="K633" s="443" t="s">
        <v>1632</v>
      </c>
    </row>
    <row r="634" spans="1:11" ht="12">
      <c r="A634" s="39" t="s">
        <v>1633</v>
      </c>
      <c r="B634" s="39" t="s">
        <v>463</v>
      </c>
      <c r="C634" s="374">
        <v>3760</v>
      </c>
      <c r="D634" s="369">
        <v>386</v>
      </c>
      <c r="E634" s="369">
        <v>1353614.9276237488</v>
      </c>
      <c r="F634" s="369">
        <v>147910</v>
      </c>
      <c r="G634" s="471">
        <v>566.9759780999999</v>
      </c>
      <c r="H634" s="471">
        <v>944.9999999999999</v>
      </c>
      <c r="I634" s="472">
        <v>59997458</v>
      </c>
      <c r="J634" s="39"/>
      <c r="K634" s="443" t="s">
        <v>1634</v>
      </c>
    </row>
    <row r="635" spans="1:11" ht="12">
      <c r="A635" s="39" t="s">
        <v>1635</v>
      </c>
      <c r="B635" s="39" t="s">
        <v>396</v>
      </c>
      <c r="C635" s="374">
        <v>2790</v>
      </c>
      <c r="D635" s="369">
        <v>23</v>
      </c>
      <c r="E635" s="369">
        <v>105400.52409362793</v>
      </c>
      <c r="F635" s="369">
        <v>19091</v>
      </c>
      <c r="G635" s="471">
        <v>51.711353925000004</v>
      </c>
      <c r="H635" s="471">
        <v>577.5</v>
      </c>
      <c r="I635" s="472">
        <v>8954347</v>
      </c>
      <c r="J635" s="39"/>
      <c r="K635" s="443" t="s">
        <v>431</v>
      </c>
    </row>
    <row r="636" spans="1:11" ht="12">
      <c r="A636" s="39" t="s">
        <v>1636</v>
      </c>
      <c r="B636" s="39" t="s">
        <v>476</v>
      </c>
      <c r="C636" s="374">
        <v>530</v>
      </c>
      <c r="D636" s="369">
        <v>619.5</v>
      </c>
      <c r="E636" s="369">
        <v>1224382.6860561147</v>
      </c>
      <c r="F636" s="369">
        <v>53570777</v>
      </c>
      <c r="G636" s="471">
        <v>7.749939884000001</v>
      </c>
      <c r="H636" s="471">
        <v>2.0500000000000003</v>
      </c>
      <c r="I636" s="472">
        <v>378045848</v>
      </c>
      <c r="J636" s="39"/>
      <c r="K636" s="443" t="s">
        <v>1637</v>
      </c>
    </row>
    <row r="637" spans="1:11" ht="12">
      <c r="A637" s="39" t="s">
        <v>1638</v>
      </c>
      <c r="B637" s="39" t="s">
        <v>416</v>
      </c>
      <c r="C637" s="374">
        <v>8770</v>
      </c>
      <c r="D637" s="369">
        <v>111.5</v>
      </c>
      <c r="E637" s="369">
        <v>925497.767039299</v>
      </c>
      <c r="F637" s="369">
        <v>30263142</v>
      </c>
      <c r="G637" s="471">
        <v>106.0996680115</v>
      </c>
      <c r="H637" s="471">
        <v>3.35</v>
      </c>
      <c r="I637" s="472">
        <v>3167154269</v>
      </c>
      <c r="J637" s="39"/>
      <c r="K637" s="443" t="s">
        <v>1639</v>
      </c>
    </row>
    <row r="638" spans="1:11" ht="12">
      <c r="A638" s="39" t="s">
        <v>1640</v>
      </c>
      <c r="B638" s="39" t="s">
        <v>460</v>
      </c>
      <c r="C638" s="374">
        <v>8770</v>
      </c>
      <c r="D638" s="369">
        <v>0</v>
      </c>
      <c r="E638" s="369">
        <v>0</v>
      </c>
      <c r="F638" s="369">
        <v>0</v>
      </c>
      <c r="G638" s="471">
        <v>25.76679919372992</v>
      </c>
      <c r="H638" s="471">
        <v>94.3809999999997</v>
      </c>
      <c r="I638" s="472">
        <v>27300833</v>
      </c>
      <c r="J638" s="39"/>
      <c r="K638" s="443" t="s">
        <v>425</v>
      </c>
    </row>
    <row r="639" spans="1:11" ht="12">
      <c r="A639" s="39" t="s">
        <v>1640</v>
      </c>
      <c r="B639" s="39" t="s">
        <v>595</v>
      </c>
      <c r="C639" s="374">
        <v>8770</v>
      </c>
      <c r="D639" s="369">
        <v>0</v>
      </c>
      <c r="E639" s="369">
        <v>0</v>
      </c>
      <c r="F639" s="369">
        <v>0</v>
      </c>
      <c r="G639" s="471">
        <v>6.16443852122998</v>
      </c>
      <c r="H639" s="471">
        <v>40.44899999999987</v>
      </c>
      <c r="I639" s="472">
        <v>15240027</v>
      </c>
      <c r="J639" s="39"/>
      <c r="K639" s="443" t="s">
        <v>387</v>
      </c>
    </row>
    <row r="640" spans="1:11" ht="12">
      <c r="A640" s="39" t="s">
        <v>1641</v>
      </c>
      <c r="B640" s="39" t="s">
        <v>1643</v>
      </c>
      <c r="C640" s="374">
        <v>570</v>
      </c>
      <c r="D640" s="369">
        <v>7.5</v>
      </c>
      <c r="E640" s="369">
        <v>298808.1188964844</v>
      </c>
      <c r="F640" s="369">
        <v>1785385</v>
      </c>
      <c r="G640" s="471">
        <v>0.5838172</v>
      </c>
      <c r="H640" s="471">
        <v>20</v>
      </c>
      <c r="I640" s="472">
        <v>2919086</v>
      </c>
      <c r="J640" s="39"/>
      <c r="K640" s="443" t="s">
        <v>1644</v>
      </c>
    </row>
    <row r="641" spans="1:11" ht="12">
      <c r="A641" s="39" t="s">
        <v>1641</v>
      </c>
      <c r="B641" s="39" t="s">
        <v>1642</v>
      </c>
      <c r="C641" s="374">
        <v>570</v>
      </c>
      <c r="D641" s="369">
        <v>4.5</v>
      </c>
      <c r="E641" s="369">
        <v>191186.75</v>
      </c>
      <c r="F641" s="369">
        <v>1118598</v>
      </c>
      <c r="G641" s="471">
        <v>4.54943925</v>
      </c>
      <c r="H641" s="471">
        <v>25</v>
      </c>
      <c r="I641" s="472">
        <v>18197757</v>
      </c>
      <c r="J641" s="39"/>
      <c r="K641" s="443" t="s">
        <v>699</v>
      </c>
    </row>
    <row r="642" spans="1:11" ht="12">
      <c r="A642" s="39" t="s">
        <v>1645</v>
      </c>
      <c r="B642" s="39" t="s">
        <v>460</v>
      </c>
      <c r="C642" s="374">
        <v>5370</v>
      </c>
      <c r="D642" s="369">
        <v>168.5</v>
      </c>
      <c r="E642" s="369">
        <v>253106.0915490985</v>
      </c>
      <c r="F642" s="369">
        <v>542814</v>
      </c>
      <c r="G642" s="471">
        <v>68.0992434</v>
      </c>
      <c r="H642" s="471">
        <v>45</v>
      </c>
      <c r="I642" s="472">
        <v>151331652</v>
      </c>
      <c r="J642" s="39"/>
      <c r="K642" s="443" t="s">
        <v>1646</v>
      </c>
    </row>
    <row r="643" spans="1:11" ht="12">
      <c r="A643" s="39" t="s">
        <v>1647</v>
      </c>
      <c r="B643" s="39" t="s">
        <v>933</v>
      </c>
      <c r="C643" s="374">
        <v>9530</v>
      </c>
      <c r="D643" s="369">
        <v>17</v>
      </c>
      <c r="E643" s="369">
        <v>28032.532019615173</v>
      </c>
      <c r="F643" s="369">
        <v>530125</v>
      </c>
      <c r="G643" s="471">
        <v>9.85869507</v>
      </c>
      <c r="H643" s="471">
        <v>5.25</v>
      </c>
      <c r="I643" s="472">
        <v>187784668</v>
      </c>
      <c r="J643" s="39"/>
      <c r="K643" s="443" t="s">
        <v>455</v>
      </c>
    </row>
    <row r="644" spans="1:11" ht="12">
      <c r="A644" s="39" t="s">
        <v>1648</v>
      </c>
      <c r="B644" s="39" t="s">
        <v>460</v>
      </c>
      <c r="C644" s="374">
        <v>7530</v>
      </c>
      <c r="D644" s="369">
        <v>36</v>
      </c>
      <c r="E644" s="369">
        <v>101799.17150115967</v>
      </c>
      <c r="F644" s="369">
        <v>211435</v>
      </c>
      <c r="G644" s="471">
        <v>73.6362</v>
      </c>
      <c r="H644" s="471">
        <v>45</v>
      </c>
      <c r="I644" s="472">
        <v>163636000</v>
      </c>
      <c r="J644" s="39"/>
      <c r="K644" s="443" t="s">
        <v>1649</v>
      </c>
    </row>
    <row r="645" spans="1:11" ht="12">
      <c r="A645" s="39" t="s">
        <v>1650</v>
      </c>
      <c r="B645" s="39" t="s">
        <v>468</v>
      </c>
      <c r="C645" s="374">
        <v>2790</v>
      </c>
      <c r="D645" s="369">
        <v>151</v>
      </c>
      <c r="E645" s="369">
        <v>762490.2436304092</v>
      </c>
      <c r="F645" s="369">
        <v>415021</v>
      </c>
      <c r="G645" s="471">
        <v>92.979081675</v>
      </c>
      <c r="H645" s="471">
        <v>193.5</v>
      </c>
      <c r="I645" s="472">
        <v>48051205</v>
      </c>
      <c r="J645" s="39"/>
      <c r="K645" s="443" t="s">
        <v>1651</v>
      </c>
    </row>
    <row r="646" spans="1:11" ht="12">
      <c r="A646" s="39" t="s">
        <v>1652</v>
      </c>
      <c r="B646" s="39" t="s">
        <v>405</v>
      </c>
      <c r="C646" s="374">
        <v>5550</v>
      </c>
      <c r="D646" s="369">
        <v>938.5</v>
      </c>
      <c r="E646" s="369">
        <v>4015757.5304632187</v>
      </c>
      <c r="F646" s="369">
        <v>1541018</v>
      </c>
      <c r="G646" s="471">
        <v>101.78966874999999</v>
      </c>
      <c r="H646" s="471">
        <v>224.87499999999997</v>
      </c>
      <c r="I646" s="472">
        <v>45265000</v>
      </c>
      <c r="J646" s="39"/>
      <c r="K646" s="443" t="s">
        <v>1653</v>
      </c>
    </row>
    <row r="647" spans="1:11" ht="12">
      <c r="A647" s="39" t="s">
        <v>1654</v>
      </c>
      <c r="B647" s="39" t="s">
        <v>493</v>
      </c>
      <c r="C647" s="374">
        <v>2790</v>
      </c>
      <c r="D647" s="369">
        <v>5.5</v>
      </c>
      <c r="E647" s="369">
        <v>8213.746490478516</v>
      </c>
      <c r="F647" s="369">
        <v>266487</v>
      </c>
      <c r="G647" s="471">
        <v>3.68098253125</v>
      </c>
      <c r="H647" s="471">
        <v>3.125</v>
      </c>
      <c r="I647" s="472">
        <v>117791441</v>
      </c>
      <c r="J647" s="39"/>
      <c r="K647" s="443" t="s">
        <v>908</v>
      </c>
    </row>
    <row r="648" spans="1:11" ht="12">
      <c r="A648" s="39" t="s">
        <v>1655</v>
      </c>
      <c r="B648" s="39" t="s">
        <v>396</v>
      </c>
      <c r="C648" s="374">
        <v>1770</v>
      </c>
      <c r="D648" s="369">
        <v>1</v>
      </c>
      <c r="E648" s="369">
        <v>1262.5</v>
      </c>
      <c r="F648" s="369">
        <v>505000</v>
      </c>
      <c r="G648" s="471">
        <v>0</v>
      </c>
      <c r="H648" s="471">
        <v>0</v>
      </c>
      <c r="I648" s="472">
        <v>89507316</v>
      </c>
      <c r="J648" s="39"/>
      <c r="K648" s="443" t="s">
        <v>1656</v>
      </c>
    </row>
    <row r="649" spans="1:11" ht="12">
      <c r="A649" s="39" t="s">
        <v>1657</v>
      </c>
      <c r="B649" s="39" t="s">
        <v>410</v>
      </c>
      <c r="C649" s="374">
        <v>9530</v>
      </c>
      <c r="D649" s="369">
        <v>10.5</v>
      </c>
      <c r="E649" s="369">
        <v>62448.900835990906</v>
      </c>
      <c r="F649" s="369">
        <v>774233</v>
      </c>
      <c r="G649" s="471">
        <v>32.23333309125</v>
      </c>
      <c r="H649" s="471">
        <v>8.375</v>
      </c>
      <c r="I649" s="472">
        <v>384875619</v>
      </c>
      <c r="J649" s="39"/>
      <c r="K649" s="443" t="s">
        <v>1658</v>
      </c>
    </row>
    <row r="650" spans="1:11" ht="12">
      <c r="A650" s="39" t="s">
        <v>1659</v>
      </c>
      <c r="B650" s="39" t="s">
        <v>709</v>
      </c>
      <c r="C650" s="374">
        <v>2790</v>
      </c>
      <c r="D650" s="369">
        <v>17</v>
      </c>
      <c r="E650" s="369">
        <v>40447.83498430252</v>
      </c>
      <c r="F650" s="369">
        <v>355549</v>
      </c>
      <c r="G650" s="471">
        <v>8.1262671375</v>
      </c>
      <c r="H650" s="471">
        <v>10.25</v>
      </c>
      <c r="I650" s="472">
        <v>79280655</v>
      </c>
      <c r="J650" s="39"/>
      <c r="K650" s="443" t="s">
        <v>1660</v>
      </c>
    </row>
    <row r="651" spans="1:11" ht="12">
      <c r="A651" s="39" t="s">
        <v>1662</v>
      </c>
      <c r="B651" s="39" t="s">
        <v>396</v>
      </c>
      <c r="C651" s="374">
        <v>8770</v>
      </c>
      <c r="D651" s="369">
        <v>1</v>
      </c>
      <c r="E651" s="369">
        <v>962.989501953125</v>
      </c>
      <c r="F651" s="369">
        <v>2880</v>
      </c>
      <c r="G651" s="471">
        <v>16.26625</v>
      </c>
      <c r="H651" s="471">
        <v>32.5</v>
      </c>
      <c r="I651" s="472">
        <v>50050000</v>
      </c>
      <c r="J651" s="39"/>
      <c r="K651" s="443" t="s">
        <v>877</v>
      </c>
    </row>
    <row r="652" spans="1:11" ht="12">
      <c r="A652" s="39" t="s">
        <v>1663</v>
      </c>
      <c r="B652" s="39" t="s">
        <v>460</v>
      </c>
      <c r="C652" s="374">
        <v>1770</v>
      </c>
      <c r="D652" s="369">
        <v>223.5</v>
      </c>
      <c r="E652" s="369">
        <v>373139.6057662964</v>
      </c>
      <c r="F652" s="369">
        <v>12044861</v>
      </c>
      <c r="G652" s="471">
        <v>9.05603289125</v>
      </c>
      <c r="H652" s="471">
        <v>3.6249999999999996</v>
      </c>
      <c r="I652" s="472">
        <v>249821597</v>
      </c>
      <c r="J652" s="39"/>
      <c r="K652" s="443" t="s">
        <v>1664</v>
      </c>
    </row>
    <row r="653" spans="1:11" ht="12">
      <c r="A653" s="39" t="s">
        <v>1665</v>
      </c>
      <c r="B653" s="39" t="s">
        <v>1666</v>
      </c>
      <c r="C653" s="374">
        <v>5750</v>
      </c>
      <c r="D653" s="369">
        <v>10</v>
      </c>
      <c r="E653" s="369">
        <v>29256.94839477539</v>
      </c>
      <c r="F653" s="369">
        <v>21106</v>
      </c>
      <c r="G653" s="471">
        <v>30.8679332</v>
      </c>
      <c r="H653" s="471">
        <v>130</v>
      </c>
      <c r="I653" s="472">
        <v>23744564</v>
      </c>
      <c r="J653" s="39"/>
      <c r="K653" s="443" t="s">
        <v>1667</v>
      </c>
    </row>
    <row r="654" spans="1:11" ht="12">
      <c r="A654" s="39" t="s">
        <v>1668</v>
      </c>
      <c r="B654" s="39" t="s">
        <v>599</v>
      </c>
      <c r="C654" s="374">
        <v>9530</v>
      </c>
      <c r="D654" s="369">
        <v>72</v>
      </c>
      <c r="E654" s="369">
        <v>310820.76101112366</v>
      </c>
      <c r="F654" s="369">
        <v>594175</v>
      </c>
      <c r="G654" s="471">
        <v>72.54590616</v>
      </c>
      <c r="H654" s="471">
        <v>52</v>
      </c>
      <c r="I654" s="472">
        <v>139511358</v>
      </c>
      <c r="J654" s="39"/>
      <c r="K654" s="443" t="s">
        <v>1669</v>
      </c>
    </row>
    <row r="655" spans="1:11" ht="12">
      <c r="A655" s="39" t="s">
        <v>1670</v>
      </c>
      <c r="B655" s="39" t="s">
        <v>964</v>
      </c>
      <c r="C655" s="374">
        <v>9530</v>
      </c>
      <c r="D655" s="369">
        <v>25</v>
      </c>
      <c r="E655" s="369">
        <v>124657.99142456055</v>
      </c>
      <c r="F655" s="369">
        <v>215515</v>
      </c>
      <c r="G655" s="471">
        <v>29.2697862</v>
      </c>
      <c r="H655" s="471">
        <v>57.49999999999999</v>
      </c>
      <c r="I655" s="472">
        <v>50903976</v>
      </c>
      <c r="J655" s="39"/>
      <c r="K655" s="443" t="s">
        <v>1671</v>
      </c>
    </row>
    <row r="656" spans="1:11" ht="12">
      <c r="A656" s="39" t="s">
        <v>1672</v>
      </c>
      <c r="B656" s="39" t="s">
        <v>392</v>
      </c>
      <c r="C656" s="374">
        <v>5750</v>
      </c>
      <c r="D656" s="369">
        <v>61</v>
      </c>
      <c r="E656" s="369">
        <v>110957.37372398376</v>
      </c>
      <c r="F656" s="369">
        <v>1535210</v>
      </c>
      <c r="G656" s="471">
        <v>0</v>
      </c>
      <c r="H656" s="471">
        <v>0</v>
      </c>
      <c r="I656" s="472">
        <v>296357422</v>
      </c>
      <c r="J656" s="39"/>
      <c r="K656" s="443" t="s">
        <v>1673</v>
      </c>
    </row>
    <row r="657" spans="1:11" ht="12">
      <c r="A657" s="39" t="s">
        <v>1674</v>
      </c>
      <c r="B657" s="39" t="s">
        <v>554</v>
      </c>
      <c r="C657" s="374">
        <v>4530</v>
      </c>
      <c r="D657" s="369">
        <v>31.5</v>
      </c>
      <c r="E657" s="369">
        <v>497408.8191642761</v>
      </c>
      <c r="F657" s="369">
        <v>542599</v>
      </c>
      <c r="G657" s="471">
        <v>48.0111533</v>
      </c>
      <c r="H657" s="471">
        <v>94</v>
      </c>
      <c r="I657" s="472">
        <v>51075695</v>
      </c>
      <c r="J657" s="39"/>
      <c r="K657" s="443" t="s">
        <v>1675</v>
      </c>
    </row>
    <row r="658" spans="1:11" ht="12">
      <c r="A658" s="39" t="s">
        <v>1676</v>
      </c>
      <c r="B658" s="39" t="s">
        <v>843</v>
      </c>
      <c r="C658" s="374">
        <v>8980</v>
      </c>
      <c r="D658" s="369">
        <v>7.5</v>
      </c>
      <c r="E658" s="369">
        <v>363869.91684129834</v>
      </c>
      <c r="F658" s="369">
        <v>47728</v>
      </c>
      <c r="G658" s="471">
        <v>2424.7309024205742</v>
      </c>
      <c r="H658" s="471">
        <v>779.8159831469831</v>
      </c>
      <c r="I658" s="472">
        <v>310936292</v>
      </c>
      <c r="J658" s="39"/>
      <c r="K658" s="443" t="s">
        <v>1677</v>
      </c>
    </row>
    <row r="659" spans="1:11" ht="12">
      <c r="A659" s="39" t="s">
        <v>1678</v>
      </c>
      <c r="B659" s="39" t="s">
        <v>476</v>
      </c>
      <c r="C659" s="374">
        <v>5370</v>
      </c>
      <c r="D659" s="369">
        <v>0</v>
      </c>
      <c r="E659" s="369">
        <v>0</v>
      </c>
      <c r="F659" s="369">
        <v>0</v>
      </c>
      <c r="G659" s="471">
        <v>0.5</v>
      </c>
      <c r="H659" s="471">
        <v>0.5</v>
      </c>
      <c r="I659" s="472">
        <v>100000000</v>
      </c>
      <c r="J659" s="39"/>
      <c r="K659" s="443" t="s">
        <v>1679</v>
      </c>
    </row>
    <row r="660" spans="1:11" ht="12">
      <c r="A660" s="39" t="s">
        <v>1680</v>
      </c>
      <c r="B660" s="39" t="s">
        <v>460</v>
      </c>
      <c r="C660" s="374">
        <v>530</v>
      </c>
      <c r="D660" s="369">
        <v>267.5</v>
      </c>
      <c r="E660" s="369">
        <v>319643.88101765374</v>
      </c>
      <c r="F660" s="369">
        <v>486849206</v>
      </c>
      <c r="G660" s="471">
        <v>0</v>
      </c>
      <c r="H660" s="471">
        <v>0</v>
      </c>
      <c r="I660" s="472">
        <v>4585240059</v>
      </c>
      <c r="J660" s="39"/>
      <c r="K660" s="443" t="s">
        <v>1681</v>
      </c>
    </row>
    <row r="661" spans="1:11" ht="12">
      <c r="A661" s="39" t="s">
        <v>1682</v>
      </c>
      <c r="B661" s="39" t="s">
        <v>392</v>
      </c>
      <c r="C661" s="374">
        <v>2790</v>
      </c>
      <c r="D661" s="369">
        <v>26.5</v>
      </c>
      <c r="E661" s="369">
        <v>81231.29998278618</v>
      </c>
      <c r="F661" s="369">
        <v>2747882</v>
      </c>
      <c r="G661" s="471">
        <v>13.241687927000001</v>
      </c>
      <c r="H661" s="471">
        <v>2.825</v>
      </c>
      <c r="I661" s="472">
        <v>468732316</v>
      </c>
      <c r="J661" s="39"/>
      <c r="K661" s="443" t="s">
        <v>862</v>
      </c>
    </row>
    <row r="662" spans="1:11" ht="12">
      <c r="A662" s="39" t="s">
        <v>1683</v>
      </c>
      <c r="B662" s="39" t="s">
        <v>1507</v>
      </c>
      <c r="C662" s="374">
        <v>8670</v>
      </c>
      <c r="D662" s="369">
        <v>487.5</v>
      </c>
      <c r="E662" s="369">
        <v>18405007.743320942</v>
      </c>
      <c r="F662" s="369">
        <v>5260212</v>
      </c>
      <c r="G662" s="471">
        <v>645.296072005</v>
      </c>
      <c r="H662" s="471">
        <v>344.5</v>
      </c>
      <c r="I662" s="472">
        <v>187313809</v>
      </c>
      <c r="J662" s="39"/>
      <c r="K662" s="443" t="s">
        <v>1684</v>
      </c>
    </row>
    <row r="663" spans="1:11" ht="12">
      <c r="A663" s="39" t="s">
        <v>1685</v>
      </c>
      <c r="B663" s="39" t="s">
        <v>787</v>
      </c>
      <c r="C663" s="374">
        <v>5550</v>
      </c>
      <c r="D663" s="369">
        <v>224.5</v>
      </c>
      <c r="E663" s="369">
        <v>2683055.08251822</v>
      </c>
      <c r="F663" s="369">
        <v>1093786</v>
      </c>
      <c r="G663" s="471">
        <v>162.53994970500003</v>
      </c>
      <c r="H663" s="471">
        <v>241.5</v>
      </c>
      <c r="I663" s="472">
        <v>67304327</v>
      </c>
      <c r="J663" s="39"/>
      <c r="K663" s="443" t="s">
        <v>1686</v>
      </c>
    </row>
    <row r="664" spans="1:11" ht="12">
      <c r="A664" s="39" t="s">
        <v>1687</v>
      </c>
      <c r="B664" s="39" t="s">
        <v>396</v>
      </c>
      <c r="C664" s="374">
        <v>3530</v>
      </c>
      <c r="D664" s="369">
        <v>573</v>
      </c>
      <c r="E664" s="369">
        <v>2791217.9214200974</v>
      </c>
      <c r="F664" s="369">
        <v>196377</v>
      </c>
      <c r="G664" s="471">
        <v>526.9002596</v>
      </c>
      <c r="H664" s="471">
        <v>1430</v>
      </c>
      <c r="I664" s="472">
        <v>36846172</v>
      </c>
      <c r="J664" s="39"/>
      <c r="K664" s="443" t="s">
        <v>1264</v>
      </c>
    </row>
    <row r="665" spans="1:11" ht="12">
      <c r="A665" s="39" t="s">
        <v>1688</v>
      </c>
      <c r="B665" s="39" t="s">
        <v>405</v>
      </c>
      <c r="C665" s="374">
        <v>530</v>
      </c>
      <c r="D665" s="369">
        <v>177.5</v>
      </c>
      <c r="E665" s="369">
        <v>149350.09466946125</v>
      </c>
      <c r="F665" s="369">
        <v>13641877</v>
      </c>
      <c r="G665" s="471">
        <v>11.568915720000001</v>
      </c>
      <c r="H665" s="471">
        <v>1.2</v>
      </c>
      <c r="I665" s="472">
        <v>964076310</v>
      </c>
      <c r="J665" s="39"/>
      <c r="K665" s="443" t="s">
        <v>1689</v>
      </c>
    </row>
    <row r="666" spans="1:11" ht="12">
      <c r="A666" s="39" t="s">
        <v>1690</v>
      </c>
      <c r="B666" s="39" t="s">
        <v>1691</v>
      </c>
      <c r="C666" s="374">
        <v>2770</v>
      </c>
      <c r="D666" s="369">
        <v>0</v>
      </c>
      <c r="E666" s="369">
        <v>0</v>
      </c>
      <c r="F666" s="369">
        <v>0</v>
      </c>
      <c r="G666" s="471">
        <v>18.96046723316244</v>
      </c>
      <c r="H666" s="471">
        <v>151.68374999999952</v>
      </c>
      <c r="I666" s="472">
        <v>12499999</v>
      </c>
      <c r="J666" s="39"/>
      <c r="K666" s="443" t="s">
        <v>1692</v>
      </c>
    </row>
    <row r="667" spans="1:11" ht="12">
      <c r="A667" s="39" t="s">
        <v>1693</v>
      </c>
      <c r="B667" s="39" t="s">
        <v>410</v>
      </c>
      <c r="C667" s="374">
        <v>2790</v>
      </c>
      <c r="D667" s="369">
        <v>16</v>
      </c>
      <c r="E667" s="369">
        <v>58419.407400131226</v>
      </c>
      <c r="F667" s="369">
        <v>506021</v>
      </c>
      <c r="G667" s="471">
        <v>5.66945492</v>
      </c>
      <c r="H667" s="471">
        <v>11.5</v>
      </c>
      <c r="I667" s="472">
        <v>49299608</v>
      </c>
      <c r="J667" s="39"/>
      <c r="K667" s="443" t="s">
        <v>549</v>
      </c>
    </row>
    <row r="668" spans="1:11" ht="12">
      <c r="A668" s="39" t="s">
        <v>1694</v>
      </c>
      <c r="B668" s="39" t="s">
        <v>460</v>
      </c>
      <c r="C668" s="374">
        <v>1770</v>
      </c>
      <c r="D668" s="369">
        <v>17</v>
      </c>
      <c r="E668" s="369">
        <v>11918.916249036789</v>
      </c>
      <c r="F668" s="369">
        <v>11476523</v>
      </c>
      <c r="G668" s="471">
        <v>2.356549680625</v>
      </c>
      <c r="H668" s="471">
        <v>0.08750000000000001</v>
      </c>
      <c r="I668" s="472">
        <v>2693199635</v>
      </c>
      <c r="J668" s="39"/>
      <c r="K668" s="443" t="s">
        <v>482</v>
      </c>
    </row>
    <row r="669" spans="1:11" ht="12">
      <c r="A669" s="39" t="s">
        <v>1695</v>
      </c>
      <c r="B669" s="39" t="s">
        <v>1696</v>
      </c>
      <c r="C669" s="374">
        <v>2790</v>
      </c>
      <c r="D669" s="369">
        <v>4</v>
      </c>
      <c r="E669" s="369">
        <v>122168.4306640625</v>
      </c>
      <c r="F669" s="369">
        <v>273113</v>
      </c>
      <c r="G669" s="471">
        <v>12.126819525</v>
      </c>
      <c r="H669" s="471">
        <v>42.5</v>
      </c>
      <c r="I669" s="472">
        <v>28533693</v>
      </c>
      <c r="J669" s="39"/>
      <c r="K669" s="443" t="s">
        <v>561</v>
      </c>
    </row>
    <row r="670" spans="1:11" ht="12">
      <c r="A670" s="39" t="s">
        <v>1697</v>
      </c>
      <c r="B670" s="39" t="s">
        <v>1698</v>
      </c>
      <c r="C670" s="374">
        <v>2790</v>
      </c>
      <c r="D670" s="369">
        <v>2</v>
      </c>
      <c r="E670" s="369">
        <v>2225.1162597686052</v>
      </c>
      <c r="F670" s="369">
        <v>23171</v>
      </c>
      <c r="G670" s="471">
        <v>1.91581357</v>
      </c>
      <c r="H670" s="471">
        <v>11</v>
      </c>
      <c r="I670" s="472">
        <v>17416487</v>
      </c>
      <c r="J670" s="39"/>
      <c r="K670" s="443" t="s">
        <v>455</v>
      </c>
    </row>
    <row r="671" spans="1:11" ht="12">
      <c r="A671" s="39" t="s">
        <v>1699</v>
      </c>
      <c r="B671" s="39" t="s">
        <v>709</v>
      </c>
      <c r="C671" s="374">
        <v>1770</v>
      </c>
      <c r="D671" s="369">
        <v>23</v>
      </c>
      <c r="E671" s="369">
        <v>8223.012098312378</v>
      </c>
      <c r="F671" s="369">
        <v>14768313</v>
      </c>
      <c r="G671" s="471">
        <v>1.27266256095</v>
      </c>
      <c r="H671" s="471">
        <v>0.055</v>
      </c>
      <c r="I671" s="472">
        <v>2313931929</v>
      </c>
      <c r="J671" s="39"/>
      <c r="K671" s="443" t="s">
        <v>1700</v>
      </c>
    </row>
    <row r="672" spans="1:11" ht="12">
      <c r="A672" s="39" t="s">
        <v>1701</v>
      </c>
      <c r="B672" s="39" t="s">
        <v>787</v>
      </c>
      <c r="C672" s="374">
        <v>8630</v>
      </c>
      <c r="D672" s="369">
        <v>3.5</v>
      </c>
      <c r="E672" s="369">
        <v>8033.9749755859375</v>
      </c>
      <c r="F672" s="369">
        <v>17510</v>
      </c>
      <c r="G672" s="471">
        <v>19.686025635</v>
      </c>
      <c r="H672" s="471">
        <v>46.5</v>
      </c>
      <c r="I672" s="472">
        <v>42335539</v>
      </c>
      <c r="J672" s="39"/>
      <c r="K672" s="443" t="s">
        <v>1702</v>
      </c>
    </row>
    <row r="673" spans="1:11" ht="12">
      <c r="A673" s="39" t="s">
        <v>1703</v>
      </c>
      <c r="B673" s="39" t="s">
        <v>410</v>
      </c>
      <c r="C673" s="374">
        <v>9570</v>
      </c>
      <c r="D673" s="369">
        <v>2.5</v>
      </c>
      <c r="E673" s="369">
        <v>13723.036926269531</v>
      </c>
      <c r="F673" s="369">
        <v>37801</v>
      </c>
      <c r="G673" s="471">
        <v>9.996350924999998</v>
      </c>
      <c r="H673" s="471">
        <v>35.5</v>
      </c>
      <c r="I673" s="472">
        <v>28158735</v>
      </c>
      <c r="J673" s="39"/>
      <c r="K673" s="443" t="s">
        <v>1704</v>
      </c>
    </row>
    <row r="674" spans="1:11" ht="12">
      <c r="A674" s="39" t="s">
        <v>1705</v>
      </c>
      <c r="B674" s="39" t="s">
        <v>396</v>
      </c>
      <c r="C674" s="374">
        <v>2750</v>
      </c>
      <c r="D674" s="369">
        <v>47</v>
      </c>
      <c r="E674" s="369">
        <v>397212.0590057373</v>
      </c>
      <c r="F674" s="369">
        <v>455867</v>
      </c>
      <c r="G674" s="471">
        <v>15.947434939999999</v>
      </c>
      <c r="H674" s="471">
        <v>86</v>
      </c>
      <c r="I674" s="472">
        <v>18543529</v>
      </c>
      <c r="J674" s="39"/>
      <c r="K674" s="443" t="s">
        <v>1706</v>
      </c>
    </row>
    <row r="675" spans="1:11" ht="12">
      <c r="A675" s="39" t="s">
        <v>1707</v>
      </c>
      <c r="B675" s="39" t="s">
        <v>460</v>
      </c>
      <c r="C675" s="374">
        <v>530</v>
      </c>
      <c r="D675" s="369">
        <v>216.5</v>
      </c>
      <c r="E675" s="369">
        <v>369461.51088905334</v>
      </c>
      <c r="F675" s="369">
        <v>547379086</v>
      </c>
      <c r="G675" s="471">
        <v>4.645265547375</v>
      </c>
      <c r="H675" s="471">
        <v>0.0675</v>
      </c>
      <c r="I675" s="472">
        <v>6881874885</v>
      </c>
      <c r="J675" s="39"/>
      <c r="K675" s="443" t="s">
        <v>496</v>
      </c>
    </row>
    <row r="676" spans="1:11" ht="12">
      <c r="A676" s="39" t="s">
        <v>1708</v>
      </c>
      <c r="B676" s="39" t="s">
        <v>410</v>
      </c>
      <c r="C676" s="374">
        <v>2790</v>
      </c>
      <c r="D676" s="369">
        <v>20.5</v>
      </c>
      <c r="E676" s="369">
        <v>45891.938060462475</v>
      </c>
      <c r="F676" s="369">
        <v>104147</v>
      </c>
      <c r="G676" s="471">
        <v>8.10245527</v>
      </c>
      <c r="H676" s="471">
        <v>45.5</v>
      </c>
      <c r="I676" s="472">
        <v>17807594</v>
      </c>
      <c r="J676" s="39"/>
      <c r="K676" s="443" t="s">
        <v>862</v>
      </c>
    </row>
    <row r="677" spans="1:11" ht="12">
      <c r="A677" s="39" t="s">
        <v>1709</v>
      </c>
      <c r="B677" s="39" t="s">
        <v>599</v>
      </c>
      <c r="C677" s="374">
        <v>530</v>
      </c>
      <c r="D677" s="369">
        <v>59</v>
      </c>
      <c r="E677" s="369">
        <v>40579.20633327961</v>
      </c>
      <c r="F677" s="369">
        <v>1457623</v>
      </c>
      <c r="G677" s="471">
        <v>3.891762725</v>
      </c>
      <c r="H677" s="471">
        <v>2.875</v>
      </c>
      <c r="I677" s="472">
        <v>135365660</v>
      </c>
      <c r="J677" s="39"/>
      <c r="K677" s="443" t="s">
        <v>1710</v>
      </c>
    </row>
    <row r="678" spans="1:11" ht="12">
      <c r="A678" s="39" t="s">
        <v>1711</v>
      </c>
      <c r="B678" s="39" t="s">
        <v>1297</v>
      </c>
      <c r="C678" s="374">
        <v>8770</v>
      </c>
      <c r="D678" s="369">
        <v>1</v>
      </c>
      <c r="E678" s="369">
        <v>149.375</v>
      </c>
      <c r="F678" s="369">
        <v>21250</v>
      </c>
      <c r="G678" s="471">
        <v>0.9045</v>
      </c>
      <c r="H678" s="471">
        <v>0.675</v>
      </c>
      <c r="I678" s="472">
        <v>134000000</v>
      </c>
      <c r="J678" s="39"/>
      <c r="K678" s="443" t="s">
        <v>455</v>
      </c>
    </row>
    <row r="679" spans="1:11" ht="12">
      <c r="A679" s="39" t="s">
        <v>1712</v>
      </c>
      <c r="B679" s="39" t="s">
        <v>476</v>
      </c>
      <c r="C679" s="374">
        <v>530</v>
      </c>
      <c r="D679" s="369">
        <v>109</v>
      </c>
      <c r="E679" s="369">
        <v>70088.33370726623</v>
      </c>
      <c r="F679" s="369">
        <v>99631217</v>
      </c>
      <c r="G679" s="471">
        <v>2.5888255840000003</v>
      </c>
      <c r="H679" s="471">
        <v>0.08</v>
      </c>
      <c r="I679" s="472">
        <v>3236031980</v>
      </c>
      <c r="J679" s="39"/>
      <c r="K679" s="443" t="s">
        <v>1713</v>
      </c>
    </row>
    <row r="680" spans="1:11" ht="12">
      <c r="A680" s="39" t="s">
        <v>1714</v>
      </c>
      <c r="B680" s="39" t="s">
        <v>410</v>
      </c>
      <c r="C680" s="374">
        <v>8770</v>
      </c>
      <c r="D680" s="369">
        <v>0.5</v>
      </c>
      <c r="E680" s="369">
        <v>9.585000038146973</v>
      </c>
      <c r="F680" s="369">
        <v>7987</v>
      </c>
      <c r="G680" s="471">
        <v>0.49105035875</v>
      </c>
      <c r="H680" s="471">
        <v>0.125</v>
      </c>
      <c r="I680" s="472">
        <v>392840287</v>
      </c>
      <c r="J680" s="39"/>
      <c r="K680" s="443" t="s">
        <v>862</v>
      </c>
    </row>
    <row r="681" spans="1:11" ht="12">
      <c r="A681" s="39" t="s">
        <v>1715</v>
      </c>
      <c r="B681" s="39" t="s">
        <v>599</v>
      </c>
      <c r="C681" s="374">
        <v>8770</v>
      </c>
      <c r="D681" s="369">
        <v>659</v>
      </c>
      <c r="E681" s="369">
        <v>3967011.880200863</v>
      </c>
      <c r="F681" s="369">
        <v>1554761</v>
      </c>
      <c r="G681" s="471">
        <v>288.01070340375003</v>
      </c>
      <c r="H681" s="471">
        <v>244.875</v>
      </c>
      <c r="I681" s="472">
        <v>117615397</v>
      </c>
      <c r="J681" s="39"/>
      <c r="K681" s="443" t="s">
        <v>1716</v>
      </c>
    </row>
    <row r="682" spans="1:11" ht="12">
      <c r="A682" s="39" t="s">
        <v>1717</v>
      </c>
      <c r="B682" s="39" t="s">
        <v>724</v>
      </c>
      <c r="C682" s="374">
        <v>530</v>
      </c>
      <c r="D682" s="369">
        <v>30.5</v>
      </c>
      <c r="E682" s="369">
        <v>12180.561076939106</v>
      </c>
      <c r="F682" s="369">
        <v>3667878</v>
      </c>
      <c r="G682" s="471">
        <v>1.0207537014999999</v>
      </c>
      <c r="H682" s="471">
        <v>0.325</v>
      </c>
      <c r="I682" s="472">
        <v>314078062</v>
      </c>
      <c r="J682" s="39"/>
      <c r="K682" s="443" t="s">
        <v>1718</v>
      </c>
    </row>
    <row r="683" spans="1:11" ht="12">
      <c r="A683" s="39" t="s">
        <v>1719</v>
      </c>
      <c r="B683" s="39" t="s">
        <v>416</v>
      </c>
      <c r="C683" s="374">
        <v>1770</v>
      </c>
      <c r="D683" s="369">
        <v>36</v>
      </c>
      <c r="E683" s="369">
        <v>54116.53155249357</v>
      </c>
      <c r="F683" s="369">
        <v>101547653</v>
      </c>
      <c r="G683" s="471">
        <v>0.939127295</v>
      </c>
      <c r="H683" s="471">
        <v>0.0625</v>
      </c>
      <c r="I683" s="472">
        <v>1502603672</v>
      </c>
      <c r="J683" s="39"/>
      <c r="K683" s="443" t="s">
        <v>1720</v>
      </c>
    </row>
    <row r="684" spans="1:11" ht="12">
      <c r="A684" s="39" t="s">
        <v>1721</v>
      </c>
      <c r="B684" s="39" t="s">
        <v>410</v>
      </c>
      <c r="C684" s="374">
        <v>8770</v>
      </c>
      <c r="D684" s="369">
        <v>38</v>
      </c>
      <c r="E684" s="369">
        <v>1979908.1961174011</v>
      </c>
      <c r="F684" s="369">
        <v>1380475</v>
      </c>
      <c r="G684" s="471">
        <v>299.23038576</v>
      </c>
      <c r="H684" s="471">
        <v>144</v>
      </c>
      <c r="I684" s="472">
        <v>207798879</v>
      </c>
      <c r="J684" s="39"/>
      <c r="K684" s="443" t="s">
        <v>1722</v>
      </c>
    </row>
    <row r="685" spans="1:11" ht="12">
      <c r="A685" s="39" t="s">
        <v>1723</v>
      </c>
      <c r="B685" s="39" t="s">
        <v>410</v>
      </c>
      <c r="C685" s="374">
        <v>5330</v>
      </c>
      <c r="D685" s="369">
        <v>120</v>
      </c>
      <c r="E685" s="369">
        <v>506889.28342437744</v>
      </c>
      <c r="F685" s="369">
        <v>9076108</v>
      </c>
      <c r="G685" s="471">
        <v>16.22478657</v>
      </c>
      <c r="H685" s="471">
        <v>6.375</v>
      </c>
      <c r="I685" s="472">
        <v>254506456</v>
      </c>
      <c r="J685" s="39"/>
      <c r="K685" s="443" t="s">
        <v>1724</v>
      </c>
    </row>
    <row r="686" spans="1:11" ht="12">
      <c r="A686" s="39" t="s">
        <v>1725</v>
      </c>
      <c r="B686" s="39" t="s">
        <v>599</v>
      </c>
      <c r="C686" s="374">
        <v>2730</v>
      </c>
      <c r="D686" s="369">
        <v>77.5</v>
      </c>
      <c r="E686" s="369">
        <v>173106.92591118813</v>
      </c>
      <c r="F686" s="369">
        <v>19945981</v>
      </c>
      <c r="G686" s="471">
        <v>5.658291548599999</v>
      </c>
      <c r="H686" s="471">
        <v>1.01</v>
      </c>
      <c r="I686" s="472">
        <v>560226886</v>
      </c>
      <c r="J686" s="39"/>
      <c r="K686" s="443" t="s">
        <v>523</v>
      </c>
    </row>
    <row r="687" spans="1:11" ht="12">
      <c r="A687" s="39" t="s">
        <v>1726</v>
      </c>
      <c r="B687" s="39" t="s">
        <v>460</v>
      </c>
      <c r="C687" s="374">
        <v>530</v>
      </c>
      <c r="D687" s="369">
        <v>89.5</v>
      </c>
      <c r="E687" s="369">
        <v>197225.66363811493</v>
      </c>
      <c r="F687" s="369">
        <v>31118773</v>
      </c>
      <c r="G687" s="471">
        <v>6.787031486499999</v>
      </c>
      <c r="H687" s="471">
        <v>0.575</v>
      </c>
      <c r="I687" s="472">
        <v>1180353302</v>
      </c>
      <c r="J687" s="39"/>
      <c r="K687" s="443" t="s">
        <v>1727</v>
      </c>
    </row>
    <row r="688" spans="1:11" ht="12">
      <c r="A688" s="39" t="s">
        <v>1728</v>
      </c>
      <c r="B688" s="39" t="s">
        <v>1729</v>
      </c>
      <c r="C688" s="374">
        <v>4530</v>
      </c>
      <c r="D688" s="369">
        <v>42</v>
      </c>
      <c r="E688" s="369">
        <v>1570962.096218586</v>
      </c>
      <c r="F688" s="369">
        <v>10661352</v>
      </c>
      <c r="G688" s="471">
        <v>17.39930704</v>
      </c>
      <c r="H688" s="471">
        <v>16</v>
      </c>
      <c r="I688" s="472">
        <v>108745669</v>
      </c>
      <c r="J688" s="39"/>
      <c r="K688" s="443" t="s">
        <v>1730</v>
      </c>
    </row>
    <row r="689" spans="1:11" ht="12">
      <c r="A689" s="39" t="s">
        <v>1731</v>
      </c>
      <c r="B689" s="39" t="s">
        <v>405</v>
      </c>
      <c r="C689" s="374">
        <v>9530</v>
      </c>
      <c r="D689" s="369">
        <v>85.5</v>
      </c>
      <c r="E689" s="369">
        <v>1883631.4558029175</v>
      </c>
      <c r="F689" s="369">
        <v>3922554</v>
      </c>
      <c r="G689" s="471">
        <v>53.94861489</v>
      </c>
      <c r="H689" s="471">
        <v>44.75</v>
      </c>
      <c r="I689" s="472">
        <v>120555564</v>
      </c>
      <c r="J689" s="39"/>
      <c r="K689" s="443" t="s">
        <v>1732</v>
      </c>
    </row>
    <row r="690" spans="1:11" ht="12">
      <c r="A690" s="39" t="s">
        <v>1733</v>
      </c>
      <c r="B690" s="39" t="s">
        <v>1734</v>
      </c>
      <c r="C690" s="374">
        <v>5550</v>
      </c>
      <c r="D690" s="369">
        <v>1</v>
      </c>
      <c r="E690" s="369">
        <v>368.63809967041016</v>
      </c>
      <c r="F690" s="369">
        <v>5262</v>
      </c>
      <c r="G690" s="471">
        <v>5.32902735</v>
      </c>
      <c r="H690" s="471">
        <v>7.5</v>
      </c>
      <c r="I690" s="472">
        <v>71053698</v>
      </c>
      <c r="J690" s="39"/>
      <c r="K690" s="443" t="s">
        <v>664</v>
      </c>
    </row>
    <row r="691" spans="1:11" ht="12">
      <c r="A691" s="39" t="s">
        <v>1735</v>
      </c>
      <c r="B691" s="39" t="s">
        <v>1736</v>
      </c>
      <c r="C691" s="374">
        <v>9530</v>
      </c>
      <c r="D691" s="369">
        <v>2.5</v>
      </c>
      <c r="E691" s="369">
        <v>1977.75</v>
      </c>
      <c r="F691" s="369">
        <v>7325</v>
      </c>
      <c r="G691" s="471">
        <v>2.255322495</v>
      </c>
      <c r="H691" s="471">
        <v>29.5</v>
      </c>
      <c r="I691" s="472">
        <v>7645161</v>
      </c>
      <c r="J691" s="39"/>
      <c r="K691" s="443" t="s">
        <v>1045</v>
      </c>
    </row>
    <row r="692" spans="1:11" ht="12">
      <c r="A692" s="39" t="s">
        <v>1737</v>
      </c>
      <c r="B692" s="39" t="s">
        <v>724</v>
      </c>
      <c r="C692" s="374">
        <v>9530</v>
      </c>
      <c r="D692" s="369">
        <v>23</v>
      </c>
      <c r="E692" s="369">
        <v>19838.65535351634</v>
      </c>
      <c r="F692" s="369">
        <v>3320246</v>
      </c>
      <c r="G692" s="471">
        <v>0.7624756479999999</v>
      </c>
      <c r="H692" s="471">
        <v>0.5499999999999999</v>
      </c>
      <c r="I692" s="472">
        <v>138631936</v>
      </c>
      <c r="J692" s="39"/>
      <c r="K692" s="443" t="s">
        <v>1538</v>
      </c>
    </row>
    <row r="693" spans="1:11" ht="12">
      <c r="A693" s="39" t="s">
        <v>1738</v>
      </c>
      <c r="B693" s="39" t="s">
        <v>1739</v>
      </c>
      <c r="C693" s="374">
        <v>7530</v>
      </c>
      <c r="D693" s="369">
        <v>383</v>
      </c>
      <c r="E693" s="369">
        <v>2736966.9111123085</v>
      </c>
      <c r="F693" s="369">
        <v>3474045</v>
      </c>
      <c r="G693" s="471">
        <v>291.74897984999996</v>
      </c>
      <c r="H693" s="471">
        <v>83</v>
      </c>
      <c r="I693" s="472">
        <v>351504795</v>
      </c>
      <c r="J693" s="39"/>
      <c r="K693" s="443" t="s">
        <v>1740</v>
      </c>
    </row>
    <row r="694" spans="1:11" ht="12">
      <c r="A694" s="39" t="s">
        <v>381</v>
      </c>
      <c r="B694" s="39" t="s">
        <v>2435</v>
      </c>
      <c r="C694" s="374">
        <v>2790</v>
      </c>
      <c r="D694" s="369">
        <v>3.5</v>
      </c>
      <c r="E694" s="369">
        <v>14612.5</v>
      </c>
      <c r="F694" s="369">
        <v>26450</v>
      </c>
      <c r="G694" s="471">
        <v>0</v>
      </c>
      <c r="H694" s="471">
        <v>0</v>
      </c>
      <c r="I694" s="472">
        <v>0</v>
      </c>
      <c r="J694" s="39"/>
      <c r="K694" s="443"/>
    </row>
    <row r="695" spans="1:11" ht="12">
      <c r="A695" s="39" t="s">
        <v>1741</v>
      </c>
      <c r="B695" s="39" t="s">
        <v>1018</v>
      </c>
      <c r="C695" s="374">
        <v>4570</v>
      </c>
      <c r="D695" s="369">
        <v>585.5</v>
      </c>
      <c r="E695" s="369">
        <v>2973257.1305544376</v>
      </c>
      <c r="F695" s="369">
        <v>3738668</v>
      </c>
      <c r="G695" s="471">
        <v>68.223044175</v>
      </c>
      <c r="H695" s="471">
        <v>89.5</v>
      </c>
      <c r="I695" s="472">
        <v>76226865</v>
      </c>
      <c r="J695" s="39"/>
      <c r="K695" s="443" t="s">
        <v>482</v>
      </c>
    </row>
    <row r="696" spans="1:11" ht="12">
      <c r="A696" s="39" t="s">
        <v>1742</v>
      </c>
      <c r="B696" s="39" t="s">
        <v>476</v>
      </c>
      <c r="C696" s="374">
        <v>1770</v>
      </c>
      <c r="D696" s="369">
        <v>76</v>
      </c>
      <c r="E696" s="369">
        <v>325685.38178551197</v>
      </c>
      <c r="F696" s="369">
        <v>13455835</v>
      </c>
      <c r="G696" s="471">
        <v>21.198957679499998</v>
      </c>
      <c r="H696" s="471">
        <v>2.325</v>
      </c>
      <c r="I696" s="472">
        <v>911783126</v>
      </c>
      <c r="J696" s="39"/>
      <c r="K696" s="443" t="s">
        <v>1743</v>
      </c>
    </row>
    <row r="697" spans="1:11" ht="12">
      <c r="A697" s="39" t="s">
        <v>1744</v>
      </c>
      <c r="B697" s="39" t="s">
        <v>410</v>
      </c>
      <c r="C697" s="374">
        <v>8770</v>
      </c>
      <c r="D697" s="369">
        <v>16.5</v>
      </c>
      <c r="E697" s="369">
        <v>269603.12649154663</v>
      </c>
      <c r="F697" s="369">
        <v>232045</v>
      </c>
      <c r="G697" s="471">
        <v>24.664062885</v>
      </c>
      <c r="H697" s="471">
        <v>115.5</v>
      </c>
      <c r="I697" s="472">
        <v>21354167</v>
      </c>
      <c r="J697" s="39"/>
      <c r="K697" s="443" t="s">
        <v>421</v>
      </c>
    </row>
    <row r="698" spans="1:11" ht="12">
      <c r="A698" s="39" t="s">
        <v>1745</v>
      </c>
      <c r="B698" s="39" t="s">
        <v>843</v>
      </c>
      <c r="C698" s="374">
        <v>3570</v>
      </c>
      <c r="D698" s="369">
        <v>58</v>
      </c>
      <c r="E698" s="369">
        <v>1843757.6928255558</v>
      </c>
      <c r="F698" s="369">
        <v>348361</v>
      </c>
      <c r="G698" s="471">
        <v>757.2976166344168</v>
      </c>
      <c r="H698" s="471">
        <v>546.7886187712963</v>
      </c>
      <c r="I698" s="472">
        <v>138499155</v>
      </c>
      <c r="J698" s="39"/>
      <c r="K698" s="443" t="s">
        <v>561</v>
      </c>
    </row>
    <row r="699" spans="1:11" ht="12">
      <c r="A699" s="39" t="s">
        <v>1746</v>
      </c>
      <c r="B699" s="39" t="s">
        <v>444</v>
      </c>
      <c r="C699" s="374">
        <v>8770</v>
      </c>
      <c r="D699" s="369">
        <v>6.5</v>
      </c>
      <c r="E699" s="369">
        <v>3351.092290878296</v>
      </c>
      <c r="F699" s="369">
        <v>249996</v>
      </c>
      <c r="G699" s="471">
        <v>5.38960221</v>
      </c>
      <c r="H699" s="471">
        <v>1.5</v>
      </c>
      <c r="I699" s="472">
        <v>359306814</v>
      </c>
      <c r="J699" s="39"/>
      <c r="K699" s="443" t="s">
        <v>1747</v>
      </c>
    </row>
    <row r="700" spans="1:11" ht="12">
      <c r="A700" s="39" t="s">
        <v>1746</v>
      </c>
      <c r="B700" s="39" t="s">
        <v>1748</v>
      </c>
      <c r="C700" s="374">
        <v>8770</v>
      </c>
      <c r="D700" s="369">
        <v>2</v>
      </c>
      <c r="E700" s="369">
        <v>14273.929443359375</v>
      </c>
      <c r="F700" s="369">
        <v>89036</v>
      </c>
      <c r="G700" s="471">
        <v>0</v>
      </c>
      <c r="H700" s="471">
        <v>0</v>
      </c>
      <c r="I700" s="472">
        <v>60000000</v>
      </c>
      <c r="J700" s="39"/>
      <c r="K700" s="443" t="s">
        <v>1749</v>
      </c>
    </row>
    <row r="701" spans="1:11" ht="12">
      <c r="A701" s="39" t="s">
        <v>1750</v>
      </c>
      <c r="B701" s="39" t="s">
        <v>1751</v>
      </c>
      <c r="C701" s="374">
        <v>1770</v>
      </c>
      <c r="D701" s="369">
        <v>33</v>
      </c>
      <c r="E701" s="369">
        <v>43505.49330282211</v>
      </c>
      <c r="F701" s="369">
        <v>3069124</v>
      </c>
      <c r="G701" s="471">
        <v>5.4338360429999994</v>
      </c>
      <c r="H701" s="471">
        <v>1.15</v>
      </c>
      <c r="I701" s="472">
        <v>472507482</v>
      </c>
      <c r="J701" s="39"/>
      <c r="K701" s="443" t="s">
        <v>1752</v>
      </c>
    </row>
    <row r="702" spans="1:11" ht="12">
      <c r="A702" s="39" t="s">
        <v>1753</v>
      </c>
      <c r="B702" s="39" t="s">
        <v>493</v>
      </c>
      <c r="C702" s="374">
        <v>1770</v>
      </c>
      <c r="D702" s="369">
        <v>56.5</v>
      </c>
      <c r="E702" s="369">
        <v>21354.233711388297</v>
      </c>
      <c r="F702" s="369">
        <v>95327692</v>
      </c>
      <c r="G702" s="471">
        <v>0.9269173342500001</v>
      </c>
      <c r="H702" s="471">
        <v>0.025</v>
      </c>
      <c r="I702" s="472">
        <v>3707669337</v>
      </c>
      <c r="J702" s="39"/>
      <c r="K702" s="443" t="s">
        <v>1754</v>
      </c>
    </row>
    <row r="703" spans="1:11" ht="12">
      <c r="A703" s="39" t="s">
        <v>1755</v>
      </c>
      <c r="B703" s="39" t="s">
        <v>1756</v>
      </c>
      <c r="C703" s="374">
        <v>1770</v>
      </c>
      <c r="D703" s="369">
        <v>28</v>
      </c>
      <c r="E703" s="369">
        <v>57136.53298473358</v>
      </c>
      <c r="F703" s="369">
        <v>1046377</v>
      </c>
      <c r="G703" s="471">
        <v>5.435717681250001</v>
      </c>
      <c r="H703" s="471">
        <v>5.625</v>
      </c>
      <c r="I703" s="472">
        <v>96634981</v>
      </c>
      <c r="J703" s="39"/>
      <c r="K703" s="443" t="s">
        <v>1757</v>
      </c>
    </row>
    <row r="704" spans="1:11" ht="12">
      <c r="A704" s="39" t="s">
        <v>1758</v>
      </c>
      <c r="B704" s="39" t="s">
        <v>1759</v>
      </c>
      <c r="C704" s="374">
        <v>1770</v>
      </c>
      <c r="D704" s="369">
        <v>22</v>
      </c>
      <c r="E704" s="369">
        <v>16283.1854763031</v>
      </c>
      <c r="F704" s="369">
        <v>1562803</v>
      </c>
      <c r="G704" s="471">
        <v>1.9643518322499998</v>
      </c>
      <c r="H704" s="471">
        <v>1.075</v>
      </c>
      <c r="I704" s="472">
        <v>182730403</v>
      </c>
      <c r="J704" s="39"/>
      <c r="K704" s="443" t="s">
        <v>1760</v>
      </c>
    </row>
    <row r="705" spans="1:11" ht="12">
      <c r="A705" s="39" t="s">
        <v>1761</v>
      </c>
      <c r="B705" s="39" t="s">
        <v>460</v>
      </c>
      <c r="C705" s="374">
        <v>1770</v>
      </c>
      <c r="D705" s="369">
        <v>85</v>
      </c>
      <c r="E705" s="369">
        <v>87014.8068716228</v>
      </c>
      <c r="F705" s="369">
        <v>227825260</v>
      </c>
      <c r="G705" s="471">
        <v>1.9497066723</v>
      </c>
      <c r="H705" s="471">
        <v>0.045</v>
      </c>
      <c r="I705" s="472">
        <v>4332681494</v>
      </c>
      <c r="J705" s="39"/>
      <c r="K705" s="443" t="s">
        <v>1762</v>
      </c>
    </row>
    <row r="706" spans="1:11" ht="12">
      <c r="A706" s="39" t="s">
        <v>1763</v>
      </c>
      <c r="B706" s="39" t="s">
        <v>460</v>
      </c>
      <c r="C706" s="374">
        <v>8980</v>
      </c>
      <c r="D706" s="369">
        <v>0</v>
      </c>
      <c r="E706" s="369">
        <v>0</v>
      </c>
      <c r="F706" s="369">
        <v>0</v>
      </c>
      <c r="G706" s="471">
        <v>8.25433842625</v>
      </c>
      <c r="H706" s="471">
        <v>6.125</v>
      </c>
      <c r="I706" s="472">
        <v>134764709</v>
      </c>
      <c r="J706" s="39"/>
      <c r="K706" s="443" t="s">
        <v>1764</v>
      </c>
    </row>
    <row r="707" spans="1:11" ht="12">
      <c r="A707" s="39" t="s">
        <v>1765</v>
      </c>
      <c r="B707" s="39" t="s">
        <v>410</v>
      </c>
      <c r="C707" s="374">
        <v>9530</v>
      </c>
      <c r="D707" s="369">
        <v>6</v>
      </c>
      <c r="E707" s="369">
        <v>57880.5746383667</v>
      </c>
      <c r="F707" s="369">
        <v>342041</v>
      </c>
      <c r="G707" s="471">
        <v>9.166709970000001</v>
      </c>
      <c r="H707" s="471">
        <v>16.5</v>
      </c>
      <c r="I707" s="472">
        <v>55555818</v>
      </c>
      <c r="J707" s="39"/>
      <c r="K707" s="443" t="s">
        <v>1766</v>
      </c>
    </row>
    <row r="708" spans="1:11" ht="12">
      <c r="A708" s="39" t="s">
        <v>1767</v>
      </c>
      <c r="B708" s="39" t="s">
        <v>1768</v>
      </c>
      <c r="C708" s="374">
        <v>1770</v>
      </c>
      <c r="D708" s="369">
        <v>10.5</v>
      </c>
      <c r="E708" s="369">
        <v>49171.546936035156</v>
      </c>
      <c r="F708" s="369">
        <v>1264046</v>
      </c>
      <c r="G708" s="471">
        <v>4.3681903</v>
      </c>
      <c r="H708" s="471">
        <v>5</v>
      </c>
      <c r="I708" s="472">
        <v>87363806</v>
      </c>
      <c r="J708" s="39"/>
      <c r="K708" s="443" t="s">
        <v>1769</v>
      </c>
    </row>
    <row r="709" spans="1:11" ht="12">
      <c r="A709" s="39" t="s">
        <v>1770</v>
      </c>
      <c r="B709" s="39" t="s">
        <v>410</v>
      </c>
      <c r="C709" s="374">
        <v>4570</v>
      </c>
      <c r="D709" s="369">
        <v>55</v>
      </c>
      <c r="E709" s="369">
        <v>192384.1261730194</v>
      </c>
      <c r="F709" s="369">
        <v>3489350</v>
      </c>
      <c r="G709" s="471">
        <v>55.76184987875</v>
      </c>
      <c r="H709" s="471">
        <v>4.625</v>
      </c>
      <c r="I709" s="472">
        <v>1205661619</v>
      </c>
      <c r="J709" s="39"/>
      <c r="K709" s="443" t="s">
        <v>1656</v>
      </c>
    </row>
    <row r="710" spans="1:11" ht="12">
      <c r="A710" s="39" t="s">
        <v>1771</v>
      </c>
      <c r="B710" s="39" t="s">
        <v>410</v>
      </c>
      <c r="C710" s="374">
        <v>1770</v>
      </c>
      <c r="D710" s="369">
        <v>384</v>
      </c>
      <c r="E710" s="369">
        <v>782827.2481250763</v>
      </c>
      <c r="F710" s="369">
        <v>24120323</v>
      </c>
      <c r="G710" s="471">
        <v>0</v>
      </c>
      <c r="H710" s="471">
        <v>0</v>
      </c>
      <c r="I710" s="472">
        <v>701576746</v>
      </c>
      <c r="J710" s="39"/>
      <c r="K710" s="443" t="s">
        <v>1772</v>
      </c>
    </row>
    <row r="711" spans="1:11" ht="12">
      <c r="A711" s="39" t="s">
        <v>1773</v>
      </c>
      <c r="B711" s="39" t="s">
        <v>576</v>
      </c>
      <c r="C711" s="374">
        <v>8980</v>
      </c>
      <c r="D711" s="369">
        <v>33</v>
      </c>
      <c r="E711" s="369">
        <v>1721425.8603363037</v>
      </c>
      <c r="F711" s="369">
        <v>1344433</v>
      </c>
      <c r="G711" s="471">
        <v>174.51666275312445</v>
      </c>
      <c r="H711" s="471">
        <v>129.7738749999996</v>
      </c>
      <c r="I711" s="472">
        <v>134477500</v>
      </c>
      <c r="J711" s="39"/>
      <c r="K711" s="443" t="s">
        <v>1774</v>
      </c>
    </row>
    <row r="712" spans="1:11" ht="12">
      <c r="A712" s="39" t="s">
        <v>1776</v>
      </c>
      <c r="B712" s="39" t="s">
        <v>1260</v>
      </c>
      <c r="C712" s="374">
        <v>8630</v>
      </c>
      <c r="D712" s="369">
        <v>54.5</v>
      </c>
      <c r="E712" s="369">
        <v>770290.5293941498</v>
      </c>
      <c r="F712" s="369">
        <v>214497</v>
      </c>
      <c r="G712" s="471">
        <v>71.80113915</v>
      </c>
      <c r="H712" s="471">
        <v>355</v>
      </c>
      <c r="I712" s="472">
        <v>20225673</v>
      </c>
      <c r="J712" s="39"/>
      <c r="K712" s="443" t="s">
        <v>1777</v>
      </c>
    </row>
    <row r="713" spans="1:11" ht="12">
      <c r="A713" s="39" t="s">
        <v>1778</v>
      </c>
      <c r="B713" s="39" t="s">
        <v>410</v>
      </c>
      <c r="C713" s="374">
        <v>1770</v>
      </c>
      <c r="D713" s="369">
        <v>475</v>
      </c>
      <c r="E713" s="369">
        <v>799681.6383391023</v>
      </c>
      <c r="F713" s="369">
        <v>10520230</v>
      </c>
      <c r="G713" s="471">
        <v>142.39871782325</v>
      </c>
      <c r="H713" s="471">
        <v>7.775</v>
      </c>
      <c r="I713" s="472">
        <v>1831494763</v>
      </c>
      <c r="J713" s="39"/>
      <c r="K713" s="443" t="s">
        <v>1779</v>
      </c>
    </row>
    <row r="714" spans="1:11" ht="12">
      <c r="A714" s="39" t="s">
        <v>1780</v>
      </c>
      <c r="B714" s="39" t="s">
        <v>1781</v>
      </c>
      <c r="C714" s="374">
        <v>8770</v>
      </c>
      <c r="D714" s="369">
        <v>34</v>
      </c>
      <c r="E714" s="369">
        <v>508628.48507499695</v>
      </c>
      <c r="F714" s="369">
        <v>735805</v>
      </c>
      <c r="G714" s="471">
        <v>10.125121</v>
      </c>
      <c r="H714" s="471">
        <v>65.5</v>
      </c>
      <c r="I714" s="472">
        <v>15458200</v>
      </c>
      <c r="J714" s="39"/>
      <c r="K714" s="443" t="s">
        <v>414</v>
      </c>
    </row>
    <row r="715" spans="1:11" ht="12">
      <c r="A715" s="39" t="s">
        <v>1782</v>
      </c>
      <c r="B715" s="39" t="s">
        <v>410</v>
      </c>
      <c r="C715" s="374">
        <v>530</v>
      </c>
      <c r="D715" s="369">
        <v>2193</v>
      </c>
      <c r="E715" s="369">
        <v>27247778.10708618</v>
      </c>
      <c r="F715" s="369">
        <v>22363030</v>
      </c>
      <c r="G715" s="471">
        <v>302.38884984000003</v>
      </c>
      <c r="H715" s="471">
        <v>154</v>
      </c>
      <c r="I715" s="472">
        <v>196356396</v>
      </c>
      <c r="J715" s="39"/>
      <c r="K715" s="443" t="s">
        <v>1783</v>
      </c>
    </row>
    <row r="716" spans="1:11" ht="12">
      <c r="A716" s="39" t="s">
        <v>1784</v>
      </c>
      <c r="B716" s="39" t="s">
        <v>489</v>
      </c>
      <c r="C716" s="374">
        <v>8630</v>
      </c>
      <c r="D716" s="369">
        <v>6.5</v>
      </c>
      <c r="E716" s="369">
        <v>39996.99984741211</v>
      </c>
      <c r="F716" s="369">
        <v>10652</v>
      </c>
      <c r="G716" s="471">
        <v>65.219964075</v>
      </c>
      <c r="H716" s="471">
        <v>367.5</v>
      </c>
      <c r="I716" s="472">
        <v>17746929</v>
      </c>
      <c r="J716" s="39"/>
      <c r="K716" s="443" t="s">
        <v>1785</v>
      </c>
    </row>
    <row r="717" spans="1:11" ht="12">
      <c r="A717" s="39" t="s">
        <v>1786</v>
      </c>
      <c r="B717" s="39" t="s">
        <v>396</v>
      </c>
      <c r="C717" s="374">
        <v>1770</v>
      </c>
      <c r="D717" s="369">
        <v>9.5</v>
      </c>
      <c r="E717" s="369">
        <v>11997.262512207031</v>
      </c>
      <c r="F717" s="369">
        <v>678750</v>
      </c>
      <c r="G717" s="471">
        <v>0.76823301</v>
      </c>
      <c r="H717" s="471">
        <v>1.5</v>
      </c>
      <c r="I717" s="472">
        <v>51215534</v>
      </c>
      <c r="J717" s="39"/>
      <c r="K717" s="443" t="s">
        <v>1787</v>
      </c>
    </row>
    <row r="718" spans="1:11" ht="12">
      <c r="A718" s="39" t="s">
        <v>382</v>
      </c>
      <c r="B718" s="39" t="s">
        <v>2436</v>
      </c>
      <c r="C718" s="374">
        <v>1770</v>
      </c>
      <c r="D718" s="369">
        <v>0</v>
      </c>
      <c r="E718" s="369">
        <v>0</v>
      </c>
      <c r="F718" s="369">
        <v>0</v>
      </c>
      <c r="G718" s="471">
        <v>0</v>
      </c>
      <c r="H718" s="471">
        <v>0</v>
      </c>
      <c r="I718" s="472">
        <v>0</v>
      </c>
      <c r="J718" s="39"/>
      <c r="K718" s="443"/>
    </row>
    <row r="719" spans="1:11" ht="12">
      <c r="A719" s="39" t="s">
        <v>1788</v>
      </c>
      <c r="B719" s="39" t="s">
        <v>476</v>
      </c>
      <c r="C719" s="374">
        <v>5750</v>
      </c>
      <c r="D719" s="369">
        <v>198</v>
      </c>
      <c r="E719" s="369">
        <v>580231.0909252167</v>
      </c>
      <c r="F719" s="369">
        <v>30762361</v>
      </c>
      <c r="G719" s="471">
        <v>3.096729075</v>
      </c>
      <c r="H719" s="471">
        <v>1.6500000000000001</v>
      </c>
      <c r="I719" s="472">
        <v>187680550</v>
      </c>
      <c r="J719" s="39"/>
      <c r="K719" s="443" t="s">
        <v>1789</v>
      </c>
    </row>
    <row r="720" spans="1:11" ht="12">
      <c r="A720" s="39" t="s">
        <v>1790</v>
      </c>
      <c r="B720" s="39" t="s">
        <v>392</v>
      </c>
      <c r="C720" s="374">
        <v>5550</v>
      </c>
      <c r="D720" s="369">
        <v>35.5</v>
      </c>
      <c r="E720" s="369">
        <v>23881.758478164673</v>
      </c>
      <c r="F720" s="369">
        <v>242833</v>
      </c>
      <c r="G720" s="471">
        <v>0.31596946499999995</v>
      </c>
      <c r="H720" s="471">
        <v>10.5</v>
      </c>
      <c r="I720" s="472">
        <v>3009233</v>
      </c>
      <c r="J720" s="39"/>
      <c r="K720" s="443" t="s">
        <v>455</v>
      </c>
    </row>
    <row r="721" spans="1:11" ht="12">
      <c r="A721" s="39" t="s">
        <v>1791</v>
      </c>
      <c r="B721" s="39" t="s">
        <v>557</v>
      </c>
      <c r="C721" s="374">
        <v>9530</v>
      </c>
      <c r="D721" s="369">
        <v>53</v>
      </c>
      <c r="E721" s="369">
        <v>205350.807156533</v>
      </c>
      <c r="F721" s="369">
        <v>1871780</v>
      </c>
      <c r="G721" s="471">
        <v>11.7356373</v>
      </c>
      <c r="H721" s="471">
        <v>11.5</v>
      </c>
      <c r="I721" s="472">
        <v>102049020</v>
      </c>
      <c r="J721" s="39"/>
      <c r="K721" s="443" t="s">
        <v>1792</v>
      </c>
    </row>
    <row r="722" spans="1:11" ht="12">
      <c r="A722" s="39" t="s">
        <v>1793</v>
      </c>
      <c r="B722" s="39" t="s">
        <v>557</v>
      </c>
      <c r="C722" s="374">
        <v>8770</v>
      </c>
      <c r="D722" s="369">
        <v>494</v>
      </c>
      <c r="E722" s="369">
        <v>60224403.87820387</v>
      </c>
      <c r="F722" s="369">
        <v>92001408</v>
      </c>
      <c r="G722" s="471">
        <v>137.77970775</v>
      </c>
      <c r="H722" s="471">
        <v>75</v>
      </c>
      <c r="I722" s="472">
        <v>183706277</v>
      </c>
      <c r="J722" s="39"/>
      <c r="K722" s="443" t="s">
        <v>1794</v>
      </c>
    </row>
    <row r="723" spans="1:11" ht="12">
      <c r="A723" s="39" t="s">
        <v>1795</v>
      </c>
      <c r="B723" s="39" t="s">
        <v>493</v>
      </c>
      <c r="C723" s="374">
        <v>530</v>
      </c>
      <c r="D723" s="369">
        <v>452.5</v>
      </c>
      <c r="E723" s="369">
        <v>926721.8880972862</v>
      </c>
      <c r="F723" s="369">
        <v>1900804</v>
      </c>
      <c r="G723" s="471">
        <v>42.29241049</v>
      </c>
      <c r="H723" s="471">
        <v>43</v>
      </c>
      <c r="I723" s="472">
        <v>98354443</v>
      </c>
      <c r="J723" s="39"/>
      <c r="K723" s="443" t="s">
        <v>1796</v>
      </c>
    </row>
    <row r="724" spans="1:11" ht="12">
      <c r="A724" s="39" t="s">
        <v>1797</v>
      </c>
      <c r="B724" s="39" t="s">
        <v>410</v>
      </c>
      <c r="C724" s="374">
        <v>1770</v>
      </c>
      <c r="D724" s="369">
        <v>46.5</v>
      </c>
      <c r="E724" s="369">
        <v>64913.91028594971</v>
      </c>
      <c r="F724" s="369">
        <v>3724935</v>
      </c>
      <c r="G724" s="471">
        <v>18.5334699725</v>
      </c>
      <c r="H724" s="471">
        <v>1.7500000000000002</v>
      </c>
      <c r="I724" s="472">
        <v>1059055427</v>
      </c>
      <c r="J724" s="39"/>
      <c r="K724" s="443" t="s">
        <v>1798</v>
      </c>
    </row>
    <row r="725" spans="1:11" ht="12">
      <c r="A725" s="39" t="s">
        <v>1799</v>
      </c>
      <c r="B725" s="39" t="s">
        <v>1800</v>
      </c>
      <c r="C725" s="374">
        <v>3760</v>
      </c>
      <c r="D725" s="369">
        <v>22</v>
      </c>
      <c r="E725" s="369">
        <v>18715.38207244873</v>
      </c>
      <c r="F725" s="369">
        <v>9699368</v>
      </c>
      <c r="G725" s="471">
        <v>1.7072872186</v>
      </c>
      <c r="H725" s="471">
        <v>0.185</v>
      </c>
      <c r="I725" s="472">
        <v>922857956</v>
      </c>
      <c r="J725" s="39"/>
      <c r="K725" s="443" t="s">
        <v>1801</v>
      </c>
    </row>
    <row r="726" spans="1:11" ht="12">
      <c r="A726" s="39" t="s">
        <v>1802</v>
      </c>
      <c r="B726" s="39" t="s">
        <v>724</v>
      </c>
      <c r="C726" s="374">
        <v>1770</v>
      </c>
      <c r="D726" s="369">
        <v>24.5</v>
      </c>
      <c r="E726" s="369">
        <v>22258.45075416565</v>
      </c>
      <c r="F726" s="369">
        <v>2622616</v>
      </c>
      <c r="G726" s="471">
        <v>0.933450507</v>
      </c>
      <c r="H726" s="471">
        <v>0.8999999999999999</v>
      </c>
      <c r="I726" s="472">
        <v>103716723</v>
      </c>
      <c r="J726" s="39"/>
      <c r="K726" s="443" t="s">
        <v>390</v>
      </c>
    </row>
    <row r="727" spans="1:11" ht="12">
      <c r="A727" s="39" t="s">
        <v>1803</v>
      </c>
      <c r="B727" s="39" t="s">
        <v>410</v>
      </c>
      <c r="C727" s="374">
        <v>5750</v>
      </c>
      <c r="D727" s="369">
        <v>1373.5</v>
      </c>
      <c r="E727" s="369">
        <v>26999717.806195498</v>
      </c>
      <c r="F727" s="369">
        <v>7059514</v>
      </c>
      <c r="G727" s="471">
        <v>409.99999999999994</v>
      </c>
      <c r="H727" s="471">
        <v>409.99999999999994</v>
      </c>
      <c r="I727" s="472">
        <v>100000000</v>
      </c>
      <c r="J727" s="39"/>
      <c r="K727" s="443" t="s">
        <v>1804</v>
      </c>
    </row>
    <row r="728" spans="1:11" ht="12">
      <c r="A728" s="39" t="s">
        <v>2437</v>
      </c>
      <c r="B728" s="39" t="s">
        <v>911</v>
      </c>
      <c r="C728" s="374">
        <v>2790</v>
      </c>
      <c r="D728" s="369">
        <v>41711</v>
      </c>
      <c r="E728" s="369">
        <v>307664380.40392935</v>
      </c>
      <c r="F728" s="369">
        <v>87727363</v>
      </c>
      <c r="G728" s="471">
        <v>0</v>
      </c>
      <c r="H728" s="471">
        <v>0</v>
      </c>
      <c r="I728" s="472">
        <v>0</v>
      </c>
      <c r="J728" s="39"/>
      <c r="K728" s="443"/>
    </row>
    <row r="729" spans="1:11" ht="12">
      <c r="A729" s="39" t="s">
        <v>1805</v>
      </c>
      <c r="B729" s="39" t="s">
        <v>1806</v>
      </c>
      <c r="C729" s="374">
        <v>5750</v>
      </c>
      <c r="D729" s="369">
        <v>59.5</v>
      </c>
      <c r="E729" s="369">
        <v>116910.096950531</v>
      </c>
      <c r="F729" s="369">
        <v>13208534</v>
      </c>
      <c r="G729" s="471">
        <v>13.575040956</v>
      </c>
      <c r="H729" s="471">
        <v>1.15</v>
      </c>
      <c r="I729" s="472">
        <v>1180438344</v>
      </c>
      <c r="J729" s="39"/>
      <c r="K729" s="443" t="s">
        <v>418</v>
      </c>
    </row>
    <row r="730" spans="1:11" ht="12">
      <c r="A730" s="39" t="s">
        <v>1807</v>
      </c>
      <c r="B730" s="39" t="s">
        <v>1054</v>
      </c>
      <c r="C730" s="374">
        <v>5750</v>
      </c>
      <c r="D730" s="369">
        <v>8.5</v>
      </c>
      <c r="E730" s="369">
        <v>29247.140787124634</v>
      </c>
      <c r="F730" s="369">
        <v>28406</v>
      </c>
      <c r="G730" s="471">
        <v>14.154917699999999</v>
      </c>
      <c r="H730" s="471">
        <v>101</v>
      </c>
      <c r="I730" s="472">
        <v>14014770</v>
      </c>
      <c r="J730" s="39"/>
      <c r="K730" s="443" t="s">
        <v>877</v>
      </c>
    </row>
    <row r="731" spans="1:11" ht="12">
      <c r="A731" s="39" t="s">
        <v>1808</v>
      </c>
      <c r="B731" s="39" t="s">
        <v>911</v>
      </c>
      <c r="C731" s="374">
        <v>9570</v>
      </c>
      <c r="D731" s="369">
        <v>410.5</v>
      </c>
      <c r="E731" s="369">
        <v>339890.979321789</v>
      </c>
      <c r="F731" s="369">
        <v>12121877</v>
      </c>
      <c r="G731" s="471">
        <v>0.195226</v>
      </c>
      <c r="H731" s="471">
        <v>2</v>
      </c>
      <c r="I731" s="472">
        <v>9761300</v>
      </c>
      <c r="J731" s="39"/>
      <c r="K731" s="443" t="s">
        <v>523</v>
      </c>
    </row>
    <row r="732" spans="1:11" ht="12">
      <c r="A732" s="39" t="s">
        <v>1809</v>
      </c>
      <c r="B732" s="39" t="s">
        <v>463</v>
      </c>
      <c r="C732" s="374">
        <v>2790</v>
      </c>
      <c r="D732" s="369">
        <v>82</v>
      </c>
      <c r="E732" s="369">
        <v>433966.90959358215</v>
      </c>
      <c r="F732" s="369">
        <v>159729</v>
      </c>
      <c r="G732" s="471">
        <v>71.81791833</v>
      </c>
      <c r="H732" s="471">
        <v>281.5</v>
      </c>
      <c r="I732" s="472">
        <v>25512582</v>
      </c>
      <c r="J732" s="39"/>
      <c r="K732" s="443" t="s">
        <v>1810</v>
      </c>
    </row>
    <row r="733" spans="1:11" ht="12">
      <c r="A733" s="39" t="s">
        <v>1811</v>
      </c>
      <c r="B733" s="39" t="s">
        <v>599</v>
      </c>
      <c r="C733" s="374">
        <v>9530</v>
      </c>
      <c r="D733" s="369">
        <v>46</v>
      </c>
      <c r="E733" s="369">
        <v>103752.40145587921</v>
      </c>
      <c r="F733" s="369">
        <v>254810</v>
      </c>
      <c r="G733" s="471">
        <v>10.5344544</v>
      </c>
      <c r="H733" s="471">
        <v>40</v>
      </c>
      <c r="I733" s="472">
        <v>26336136</v>
      </c>
      <c r="J733" s="39"/>
      <c r="K733" s="443" t="s">
        <v>1199</v>
      </c>
    </row>
    <row r="734" spans="1:11" ht="12">
      <c r="A734" s="39" t="s">
        <v>1812</v>
      </c>
      <c r="B734" s="39" t="s">
        <v>1059</v>
      </c>
      <c r="C734" s="374">
        <v>6570</v>
      </c>
      <c r="D734" s="369">
        <v>6.5</v>
      </c>
      <c r="E734" s="369">
        <v>15636.329022407532</v>
      </c>
      <c r="F734" s="369">
        <v>15995</v>
      </c>
      <c r="G734" s="471">
        <v>67.461676625</v>
      </c>
      <c r="H734" s="471">
        <v>87.5</v>
      </c>
      <c r="I734" s="472">
        <v>77099059</v>
      </c>
      <c r="J734" s="39"/>
      <c r="K734" s="443" t="s">
        <v>1813</v>
      </c>
    </row>
    <row r="735" spans="1:11" ht="12">
      <c r="A735" s="39" t="s">
        <v>1814</v>
      </c>
      <c r="B735" s="39" t="s">
        <v>463</v>
      </c>
      <c r="C735" s="374">
        <v>8530</v>
      </c>
      <c r="D735" s="369">
        <v>73</v>
      </c>
      <c r="E735" s="369">
        <v>1785669.846200943</v>
      </c>
      <c r="F735" s="369">
        <v>293358</v>
      </c>
      <c r="G735" s="471">
        <v>187.508425975</v>
      </c>
      <c r="H735" s="471">
        <v>617.5</v>
      </c>
      <c r="I735" s="472">
        <v>30365737</v>
      </c>
      <c r="J735" s="39"/>
      <c r="K735" s="443" t="s">
        <v>1667</v>
      </c>
    </row>
    <row r="736" spans="1:11" ht="12">
      <c r="A736" s="39" t="s">
        <v>1815</v>
      </c>
      <c r="B736" s="39" t="s">
        <v>410</v>
      </c>
      <c r="C736" s="374">
        <v>2790</v>
      </c>
      <c r="D736" s="369">
        <v>24.5</v>
      </c>
      <c r="E736" s="369">
        <v>45831.61826777458</v>
      </c>
      <c r="F736" s="369">
        <v>363971</v>
      </c>
      <c r="G736" s="471">
        <v>4.25175597</v>
      </c>
      <c r="H736" s="471">
        <v>12.25</v>
      </c>
      <c r="I736" s="472">
        <v>34708212</v>
      </c>
      <c r="J736" s="39"/>
      <c r="K736" s="443" t="s">
        <v>1342</v>
      </c>
    </row>
    <row r="737" spans="1:11" ht="12">
      <c r="A737" s="39" t="s">
        <v>1816</v>
      </c>
      <c r="B737" s="39" t="s">
        <v>1587</v>
      </c>
      <c r="C737" s="374">
        <v>530</v>
      </c>
      <c r="D737" s="369">
        <v>7</v>
      </c>
      <c r="E737" s="369">
        <v>1376.7919998168945</v>
      </c>
      <c r="F737" s="369">
        <v>44613</v>
      </c>
      <c r="G737" s="471">
        <v>3.1639397400000004</v>
      </c>
      <c r="H737" s="471">
        <v>3.25</v>
      </c>
      <c r="I737" s="472">
        <v>97351992</v>
      </c>
      <c r="J737" s="39"/>
      <c r="K737" s="443" t="s">
        <v>1817</v>
      </c>
    </row>
    <row r="738" spans="1:11" ht="12">
      <c r="A738" s="39" t="s">
        <v>1818</v>
      </c>
      <c r="B738" s="39" t="s">
        <v>576</v>
      </c>
      <c r="C738" s="374">
        <v>530</v>
      </c>
      <c r="D738" s="369">
        <v>15.5</v>
      </c>
      <c r="E738" s="369">
        <v>13346.99518918991</v>
      </c>
      <c r="F738" s="369">
        <v>434869</v>
      </c>
      <c r="G738" s="471">
        <v>8.96858671875</v>
      </c>
      <c r="H738" s="471">
        <v>3.125</v>
      </c>
      <c r="I738" s="472">
        <v>286994775</v>
      </c>
      <c r="J738" s="39"/>
      <c r="K738" s="443" t="s">
        <v>1819</v>
      </c>
    </row>
    <row r="739" spans="1:11" ht="12">
      <c r="A739" s="39" t="s">
        <v>1820</v>
      </c>
      <c r="B739" s="39" t="s">
        <v>1821</v>
      </c>
      <c r="C739" s="374">
        <v>530</v>
      </c>
      <c r="D739" s="369">
        <v>731</v>
      </c>
      <c r="E739" s="369">
        <v>815080.7829753458</v>
      </c>
      <c r="F739" s="369">
        <v>2643070</v>
      </c>
      <c r="G739" s="471">
        <v>46.297892591250005</v>
      </c>
      <c r="H739" s="471">
        <v>21.625</v>
      </c>
      <c r="I739" s="472">
        <v>214094301</v>
      </c>
      <c r="J739" s="39"/>
      <c r="K739" s="443" t="s">
        <v>1822</v>
      </c>
    </row>
    <row r="740" spans="1:11" ht="12">
      <c r="A740" s="39" t="s">
        <v>1823</v>
      </c>
      <c r="B740" s="39" t="s">
        <v>843</v>
      </c>
      <c r="C740" s="374">
        <v>530</v>
      </c>
      <c r="D740" s="369">
        <v>27.5</v>
      </c>
      <c r="E740" s="369">
        <v>57829.24461746216</v>
      </c>
      <c r="F740" s="369">
        <v>2575798</v>
      </c>
      <c r="G740" s="471">
        <v>15.913032885</v>
      </c>
      <c r="H740" s="471">
        <v>2.25</v>
      </c>
      <c r="I740" s="472">
        <v>707245906</v>
      </c>
      <c r="J740" s="39"/>
      <c r="K740" s="443" t="s">
        <v>1824</v>
      </c>
    </row>
    <row r="741" spans="1:11" ht="12">
      <c r="A741" s="39" t="s">
        <v>1825</v>
      </c>
      <c r="B741" s="39" t="s">
        <v>460</v>
      </c>
      <c r="C741" s="374">
        <v>5550</v>
      </c>
      <c r="D741" s="369">
        <v>52</v>
      </c>
      <c r="E741" s="369">
        <v>201377.58036613464</v>
      </c>
      <c r="F741" s="369">
        <v>9368286</v>
      </c>
      <c r="G741" s="471">
        <v>20.87331771875</v>
      </c>
      <c r="H741" s="471">
        <v>2.125</v>
      </c>
      <c r="I741" s="472">
        <v>982273775</v>
      </c>
      <c r="J741" s="39"/>
      <c r="K741" s="443" t="s">
        <v>1826</v>
      </c>
    </row>
    <row r="742" spans="1:11" ht="12">
      <c r="A742" s="39" t="s">
        <v>1827</v>
      </c>
      <c r="B742" s="39" t="s">
        <v>396</v>
      </c>
      <c r="C742" s="374">
        <v>3720</v>
      </c>
      <c r="D742" s="369">
        <v>11</v>
      </c>
      <c r="E742" s="369">
        <v>10717.88484954834</v>
      </c>
      <c r="F742" s="369">
        <v>506945</v>
      </c>
      <c r="G742" s="471">
        <v>3.15100259375</v>
      </c>
      <c r="H742" s="471">
        <v>2.125</v>
      </c>
      <c r="I742" s="472">
        <v>148282475</v>
      </c>
      <c r="J742" s="39"/>
      <c r="K742" s="443" t="s">
        <v>1669</v>
      </c>
    </row>
    <row r="743" spans="1:11" ht="12">
      <c r="A743" s="39" t="s">
        <v>1828</v>
      </c>
      <c r="B743" s="39" t="s">
        <v>396</v>
      </c>
      <c r="C743" s="374">
        <v>2790</v>
      </c>
      <c r="D743" s="369">
        <v>9</v>
      </c>
      <c r="E743" s="369">
        <v>23273.378982901573</v>
      </c>
      <c r="F743" s="369">
        <v>100916</v>
      </c>
      <c r="G743" s="471">
        <v>2.9444283</v>
      </c>
      <c r="H743" s="471">
        <v>22.5</v>
      </c>
      <c r="I743" s="472">
        <v>13086348</v>
      </c>
      <c r="J743" s="39"/>
      <c r="K743" s="443" t="s">
        <v>455</v>
      </c>
    </row>
    <row r="744" spans="1:11" ht="12">
      <c r="A744" s="39" t="s">
        <v>1829</v>
      </c>
      <c r="B744" s="39" t="s">
        <v>1830</v>
      </c>
      <c r="C744" s="374">
        <v>4530</v>
      </c>
      <c r="D744" s="369">
        <v>64.5</v>
      </c>
      <c r="E744" s="369">
        <v>106433.43664002419</v>
      </c>
      <c r="F744" s="369">
        <v>279193358</v>
      </c>
      <c r="G744" s="471">
        <v>0.8685802713</v>
      </c>
      <c r="H744" s="471">
        <v>0.034999999999999996</v>
      </c>
      <c r="I744" s="472">
        <v>2481657918</v>
      </c>
      <c r="J744" s="39"/>
      <c r="K744" s="443" t="s">
        <v>1831</v>
      </c>
    </row>
    <row r="745" spans="1:11" ht="12">
      <c r="A745" s="39" t="s">
        <v>1832</v>
      </c>
      <c r="B745" s="39" t="s">
        <v>396</v>
      </c>
      <c r="C745" s="374">
        <v>5550</v>
      </c>
      <c r="D745" s="369">
        <v>62.5</v>
      </c>
      <c r="E745" s="369">
        <v>1143431.469111681</v>
      </c>
      <c r="F745" s="369">
        <v>266509</v>
      </c>
      <c r="G745" s="471">
        <v>250.30727736</v>
      </c>
      <c r="H745" s="471">
        <v>436.00000000000006</v>
      </c>
      <c r="I745" s="472">
        <v>57409926</v>
      </c>
      <c r="J745" s="39"/>
      <c r="K745" s="443" t="s">
        <v>1833</v>
      </c>
    </row>
    <row r="746" spans="1:11" ht="12">
      <c r="A746" s="39" t="s">
        <v>1834</v>
      </c>
      <c r="B746" s="39" t="s">
        <v>410</v>
      </c>
      <c r="C746" s="374">
        <v>9530</v>
      </c>
      <c r="D746" s="369">
        <v>371</v>
      </c>
      <c r="E746" s="369">
        <v>1570630.5895175934</v>
      </c>
      <c r="F746" s="369">
        <v>12487407</v>
      </c>
      <c r="G746" s="471">
        <v>8.951361897499998</v>
      </c>
      <c r="H746" s="471">
        <v>15.125</v>
      </c>
      <c r="I746" s="472">
        <v>59182558</v>
      </c>
      <c r="J746" s="39"/>
      <c r="K746" s="443" t="s">
        <v>393</v>
      </c>
    </row>
    <row r="747" spans="1:11" ht="12">
      <c r="A747" s="39" t="s">
        <v>1835</v>
      </c>
      <c r="B747" s="39" t="s">
        <v>410</v>
      </c>
      <c r="C747" s="374">
        <v>2730</v>
      </c>
      <c r="D747" s="369">
        <v>93.5</v>
      </c>
      <c r="E747" s="369">
        <v>126838.15068435669</v>
      </c>
      <c r="F747" s="369">
        <v>2496012</v>
      </c>
      <c r="G747" s="471">
        <v>1.6923013937499998</v>
      </c>
      <c r="H747" s="471">
        <v>5.125</v>
      </c>
      <c r="I747" s="472">
        <v>33020515</v>
      </c>
      <c r="J747" s="39"/>
      <c r="K747" s="443" t="s">
        <v>418</v>
      </c>
    </row>
    <row r="748" spans="1:11" ht="12">
      <c r="A748" s="39" t="s">
        <v>1836</v>
      </c>
      <c r="B748" s="39" t="s">
        <v>493</v>
      </c>
      <c r="C748" s="374">
        <v>8630</v>
      </c>
      <c r="D748" s="369">
        <v>11.5</v>
      </c>
      <c r="E748" s="369">
        <v>5556.92307472229</v>
      </c>
      <c r="F748" s="369">
        <v>32311569</v>
      </c>
      <c r="G748" s="471">
        <v>0.3772697279</v>
      </c>
      <c r="H748" s="471">
        <v>0.01625</v>
      </c>
      <c r="I748" s="472">
        <v>2321659864</v>
      </c>
      <c r="J748" s="39"/>
      <c r="K748" s="443" t="s">
        <v>1837</v>
      </c>
    </row>
    <row r="749" spans="1:11" ht="12">
      <c r="A749" s="39" t="s">
        <v>1838</v>
      </c>
      <c r="B749" s="39" t="s">
        <v>1349</v>
      </c>
      <c r="C749" s="374">
        <v>3760</v>
      </c>
      <c r="D749" s="369">
        <v>41</v>
      </c>
      <c r="E749" s="369">
        <v>152735.4241952896</v>
      </c>
      <c r="F749" s="369">
        <v>175000</v>
      </c>
      <c r="G749" s="471">
        <v>11.3887258</v>
      </c>
      <c r="H749" s="471">
        <v>82</v>
      </c>
      <c r="I749" s="472">
        <v>13888690</v>
      </c>
      <c r="J749" s="39"/>
      <c r="K749" s="443" t="s">
        <v>1342</v>
      </c>
    </row>
    <row r="750" spans="1:11" ht="12">
      <c r="A750" s="39" t="s">
        <v>1839</v>
      </c>
      <c r="B750" s="39" t="s">
        <v>410</v>
      </c>
      <c r="C750" s="374">
        <v>1350</v>
      </c>
      <c r="D750" s="369">
        <v>29</v>
      </c>
      <c r="E750" s="369">
        <v>92851.37953186035</v>
      </c>
      <c r="F750" s="369">
        <v>119885</v>
      </c>
      <c r="G750" s="471">
        <v>58.796110004999996</v>
      </c>
      <c r="H750" s="471">
        <v>83.5</v>
      </c>
      <c r="I750" s="472">
        <v>70414503</v>
      </c>
      <c r="J750" s="39"/>
      <c r="K750" s="443" t="s">
        <v>835</v>
      </c>
    </row>
    <row r="751" spans="1:11" ht="12">
      <c r="A751" s="39" t="s">
        <v>1840</v>
      </c>
      <c r="B751" s="39" t="s">
        <v>410</v>
      </c>
      <c r="C751" s="374">
        <v>1350</v>
      </c>
      <c r="D751" s="369">
        <v>69</v>
      </c>
      <c r="E751" s="369">
        <v>449621.4234741926</v>
      </c>
      <c r="F751" s="369">
        <v>829659</v>
      </c>
      <c r="G751" s="471">
        <v>42.99229495</v>
      </c>
      <c r="H751" s="471">
        <v>55.00000000000001</v>
      </c>
      <c r="I751" s="472">
        <v>78167809</v>
      </c>
      <c r="J751" s="39"/>
      <c r="K751" s="443" t="s">
        <v>1841</v>
      </c>
    </row>
    <row r="752" spans="1:11" ht="12">
      <c r="A752" s="39" t="s">
        <v>1842</v>
      </c>
      <c r="B752" s="39" t="s">
        <v>410</v>
      </c>
      <c r="C752" s="374">
        <v>1350</v>
      </c>
      <c r="D752" s="369">
        <v>34.5</v>
      </c>
      <c r="E752" s="369">
        <v>549493.4111213684</v>
      </c>
      <c r="F752" s="369">
        <v>553385</v>
      </c>
      <c r="G752" s="471">
        <v>34.05920215</v>
      </c>
      <c r="H752" s="471">
        <v>96.5</v>
      </c>
      <c r="I752" s="472">
        <v>35294510</v>
      </c>
      <c r="J752" s="39"/>
      <c r="K752" s="443" t="s">
        <v>1843</v>
      </c>
    </row>
    <row r="753" spans="1:11" ht="12">
      <c r="A753" s="39" t="s">
        <v>1844</v>
      </c>
      <c r="B753" s="39" t="s">
        <v>410</v>
      </c>
      <c r="C753" s="374">
        <v>4570</v>
      </c>
      <c r="D753" s="369">
        <v>418.5</v>
      </c>
      <c r="E753" s="369">
        <v>1574732.7293348312</v>
      </c>
      <c r="F753" s="369">
        <v>32538738</v>
      </c>
      <c r="G753" s="471">
        <v>38.07751802375</v>
      </c>
      <c r="H753" s="471">
        <v>4.625</v>
      </c>
      <c r="I753" s="472">
        <v>823297687</v>
      </c>
      <c r="J753" s="39"/>
      <c r="K753" s="443" t="s">
        <v>1845</v>
      </c>
    </row>
    <row r="754" spans="1:11" ht="12">
      <c r="A754" s="39" t="s">
        <v>1846</v>
      </c>
      <c r="B754" s="39" t="s">
        <v>410</v>
      </c>
      <c r="C754" s="374">
        <v>570</v>
      </c>
      <c r="D754" s="369">
        <v>181</v>
      </c>
      <c r="E754" s="369">
        <v>876889.9198102951</v>
      </c>
      <c r="F754" s="369">
        <v>511436</v>
      </c>
      <c r="G754" s="471">
        <v>151.483392435</v>
      </c>
      <c r="H754" s="471">
        <v>169.5</v>
      </c>
      <c r="I754" s="472">
        <v>89370733</v>
      </c>
      <c r="J754" s="39"/>
      <c r="K754" s="443" t="s">
        <v>1847</v>
      </c>
    </row>
    <row r="755" spans="1:11" ht="12">
      <c r="A755" s="39" t="s">
        <v>1848</v>
      </c>
      <c r="B755" s="39" t="s">
        <v>1849</v>
      </c>
      <c r="C755" s="374">
        <v>8770</v>
      </c>
      <c r="D755" s="369">
        <v>7167.5</v>
      </c>
      <c r="E755" s="369">
        <v>72764522.01406193</v>
      </c>
      <c r="F755" s="369">
        <v>15804295</v>
      </c>
      <c r="G755" s="471">
        <v>490.28614884750004</v>
      </c>
      <c r="H755" s="471">
        <v>426.75</v>
      </c>
      <c r="I755" s="472">
        <v>114888377</v>
      </c>
      <c r="J755" s="39"/>
      <c r="K755" s="443" t="s">
        <v>1850</v>
      </c>
    </row>
    <row r="756" spans="1:11" ht="12">
      <c r="A756" s="39" t="s">
        <v>1851</v>
      </c>
      <c r="B756" s="39" t="s">
        <v>493</v>
      </c>
      <c r="C756" s="374">
        <v>8770</v>
      </c>
      <c r="D756" s="369">
        <v>108.5</v>
      </c>
      <c r="E756" s="369">
        <v>457746.25878334045</v>
      </c>
      <c r="F756" s="369">
        <v>43197819</v>
      </c>
      <c r="G756" s="471">
        <v>7.181253838500001</v>
      </c>
      <c r="H756" s="471">
        <v>1.05</v>
      </c>
      <c r="I756" s="472">
        <v>683928937</v>
      </c>
      <c r="J756" s="39"/>
      <c r="K756" s="443" t="s">
        <v>1852</v>
      </c>
    </row>
    <row r="757" spans="1:11" ht="12">
      <c r="A757" s="39" t="s">
        <v>1853</v>
      </c>
      <c r="B757" s="39" t="s">
        <v>576</v>
      </c>
      <c r="C757" s="374">
        <v>8770</v>
      </c>
      <c r="D757" s="369">
        <v>2</v>
      </c>
      <c r="E757" s="369">
        <v>879.5033885352314</v>
      </c>
      <c r="F757" s="369">
        <v>13197</v>
      </c>
      <c r="G757" s="471">
        <v>5.691800362880483</v>
      </c>
      <c r="H757" s="471">
        <v>7.415649999999976</v>
      </c>
      <c r="I757" s="472">
        <v>76753897</v>
      </c>
      <c r="J757" s="39"/>
      <c r="K757" s="443" t="s">
        <v>1854</v>
      </c>
    </row>
    <row r="758" spans="1:11" ht="12">
      <c r="A758" s="39" t="s">
        <v>1855</v>
      </c>
      <c r="B758" s="39" t="s">
        <v>787</v>
      </c>
      <c r="C758" s="374">
        <v>8770</v>
      </c>
      <c r="D758" s="369">
        <v>611.5</v>
      </c>
      <c r="E758" s="369">
        <v>1617579.5319535732</v>
      </c>
      <c r="F758" s="369">
        <v>423224</v>
      </c>
      <c r="G758" s="471">
        <v>363.61755540999997</v>
      </c>
      <c r="H758" s="471">
        <v>406.375</v>
      </c>
      <c r="I758" s="472">
        <v>89478328</v>
      </c>
      <c r="J758" s="39"/>
      <c r="K758" s="443" t="s">
        <v>1856</v>
      </c>
    </row>
    <row r="759" spans="1:11" ht="12">
      <c r="A759" s="39" t="s">
        <v>1857</v>
      </c>
      <c r="B759" s="39" t="s">
        <v>463</v>
      </c>
      <c r="C759" s="374">
        <v>8770</v>
      </c>
      <c r="D759" s="369">
        <v>21.5</v>
      </c>
      <c r="E759" s="369">
        <v>19744.661620907485</v>
      </c>
      <c r="F759" s="369">
        <v>40287894</v>
      </c>
      <c r="G759" s="471">
        <v>0.44345373200000004</v>
      </c>
      <c r="H759" s="471">
        <v>0.05</v>
      </c>
      <c r="I759" s="472">
        <v>886907464</v>
      </c>
      <c r="J759" s="39"/>
      <c r="K759" s="443" t="s">
        <v>1858</v>
      </c>
    </row>
    <row r="760" spans="1:11" ht="12">
      <c r="A760" s="39" t="s">
        <v>1859</v>
      </c>
      <c r="B760" s="39" t="s">
        <v>460</v>
      </c>
      <c r="C760" s="374">
        <v>8770</v>
      </c>
      <c r="D760" s="369">
        <v>171</v>
      </c>
      <c r="E760" s="369">
        <v>160217.79314127564</v>
      </c>
      <c r="F760" s="369">
        <v>6083423</v>
      </c>
      <c r="G760" s="471">
        <v>10.94593374625</v>
      </c>
      <c r="H760" s="471">
        <v>3.6249999999999996</v>
      </c>
      <c r="I760" s="472">
        <v>301956793</v>
      </c>
      <c r="J760" s="39"/>
      <c r="K760" s="443" t="s">
        <v>1860</v>
      </c>
    </row>
    <row r="761" spans="1:11" ht="12">
      <c r="A761" s="39" t="s">
        <v>1861</v>
      </c>
      <c r="B761" s="39" t="s">
        <v>1862</v>
      </c>
      <c r="C761" s="374">
        <v>4570</v>
      </c>
      <c r="D761" s="369">
        <v>13</v>
      </c>
      <c r="E761" s="369">
        <v>20471.112686157227</v>
      </c>
      <c r="F761" s="369">
        <v>249449</v>
      </c>
      <c r="G761" s="471">
        <v>2.79384897</v>
      </c>
      <c r="H761" s="471">
        <v>8.25</v>
      </c>
      <c r="I761" s="472">
        <v>33864836</v>
      </c>
      <c r="J761" s="39"/>
      <c r="K761" s="443" t="s">
        <v>446</v>
      </c>
    </row>
    <row r="762" spans="1:11" ht="12">
      <c r="A762" s="39" t="s">
        <v>1863</v>
      </c>
      <c r="B762" s="39" t="s">
        <v>620</v>
      </c>
      <c r="C762" s="374">
        <v>5550</v>
      </c>
      <c r="D762" s="369">
        <v>42</v>
      </c>
      <c r="E762" s="369">
        <v>97900.29006958008</v>
      </c>
      <c r="F762" s="369">
        <v>1394297</v>
      </c>
      <c r="G762" s="471">
        <v>19.41295265</v>
      </c>
      <c r="H762" s="471">
        <v>7.000000000000001</v>
      </c>
      <c r="I762" s="472">
        <v>277327895</v>
      </c>
      <c r="J762" s="39"/>
      <c r="K762" s="443" t="s">
        <v>393</v>
      </c>
    </row>
    <row r="763" spans="1:11" ht="12">
      <c r="A763" s="39" t="s">
        <v>1864</v>
      </c>
      <c r="B763" s="39" t="s">
        <v>463</v>
      </c>
      <c r="C763" s="374">
        <v>3720</v>
      </c>
      <c r="D763" s="369">
        <v>71</v>
      </c>
      <c r="E763" s="369">
        <v>623828.0018148422</v>
      </c>
      <c r="F763" s="369">
        <v>65989</v>
      </c>
      <c r="G763" s="471">
        <v>102.22567062500002</v>
      </c>
      <c r="H763" s="471">
        <v>942.5000000000001</v>
      </c>
      <c r="I763" s="472">
        <v>10846225</v>
      </c>
      <c r="J763" s="39"/>
      <c r="K763" s="443" t="s">
        <v>1865</v>
      </c>
    </row>
    <row r="764" spans="1:11" ht="12">
      <c r="A764" s="39" t="s">
        <v>384</v>
      </c>
      <c r="B764" s="39" t="s">
        <v>460</v>
      </c>
      <c r="C764" s="374">
        <v>8770</v>
      </c>
      <c r="D764" s="369">
        <v>0</v>
      </c>
      <c r="E764" s="369">
        <v>0</v>
      </c>
      <c r="F764" s="369">
        <v>0</v>
      </c>
      <c r="G764" s="471">
        <v>0</v>
      </c>
      <c r="H764" s="471">
        <v>0</v>
      </c>
      <c r="I764" s="472">
        <v>0</v>
      </c>
      <c r="J764" s="39"/>
      <c r="K764" s="443"/>
    </row>
    <row r="765" spans="1:11" ht="12">
      <c r="A765" s="39" t="s">
        <v>1866</v>
      </c>
      <c r="B765" s="39" t="s">
        <v>460</v>
      </c>
      <c r="C765" s="374">
        <v>1730</v>
      </c>
      <c r="D765" s="369">
        <v>811</v>
      </c>
      <c r="E765" s="369">
        <v>4675339.585292816</v>
      </c>
      <c r="F765" s="369">
        <v>5083210</v>
      </c>
      <c r="G765" s="471">
        <v>257.93817486</v>
      </c>
      <c r="H765" s="471">
        <v>89</v>
      </c>
      <c r="I765" s="472">
        <v>289818174</v>
      </c>
      <c r="J765" s="39"/>
      <c r="K765" s="443" t="s">
        <v>1867</v>
      </c>
    </row>
    <row r="766" spans="1:11" ht="12">
      <c r="A766" s="39" t="s">
        <v>1868</v>
      </c>
      <c r="B766" s="39" t="s">
        <v>410</v>
      </c>
      <c r="C766" s="374">
        <v>580</v>
      </c>
      <c r="D766" s="369">
        <v>127</v>
      </c>
      <c r="E766" s="369">
        <v>351326.6345014572</v>
      </c>
      <c r="F766" s="369">
        <v>42095437</v>
      </c>
      <c r="G766" s="471">
        <v>2.81660141575</v>
      </c>
      <c r="H766" s="471">
        <v>0.7250000000000001</v>
      </c>
      <c r="I766" s="472">
        <v>388496747</v>
      </c>
      <c r="J766" s="39"/>
      <c r="K766" s="443" t="s">
        <v>523</v>
      </c>
    </row>
    <row r="767" spans="1:11" ht="12">
      <c r="A767" s="39" t="s">
        <v>1869</v>
      </c>
      <c r="B767" s="39" t="s">
        <v>389</v>
      </c>
      <c r="C767" s="374">
        <v>9530</v>
      </c>
      <c r="D767" s="369">
        <v>364.5</v>
      </c>
      <c r="E767" s="369">
        <v>2100300.6429998726</v>
      </c>
      <c r="F767" s="369">
        <v>10981660</v>
      </c>
      <c r="G767" s="471">
        <v>41.6398768925</v>
      </c>
      <c r="H767" s="471">
        <v>18.25</v>
      </c>
      <c r="I767" s="472">
        <v>228163709</v>
      </c>
      <c r="J767" s="39"/>
      <c r="K767" s="443" t="s">
        <v>875</v>
      </c>
    </row>
    <row r="768" spans="1:11" ht="12">
      <c r="A768" s="39" t="s">
        <v>1870</v>
      </c>
      <c r="B768" s="39" t="s">
        <v>460</v>
      </c>
      <c r="C768" s="374">
        <v>1770</v>
      </c>
      <c r="D768" s="369">
        <v>389.5</v>
      </c>
      <c r="E768" s="369">
        <v>2469559.962084781</v>
      </c>
      <c r="F768" s="369">
        <v>476544565</v>
      </c>
      <c r="G768" s="471">
        <v>4.394609796</v>
      </c>
      <c r="H768" s="471">
        <v>0.4</v>
      </c>
      <c r="I768" s="472">
        <v>1098652449</v>
      </c>
      <c r="J768" s="39"/>
      <c r="K768" s="443" t="s">
        <v>862</v>
      </c>
    </row>
    <row r="769" spans="1:11" ht="12">
      <c r="A769" s="39" t="s">
        <v>1871</v>
      </c>
      <c r="B769" s="39" t="s">
        <v>410</v>
      </c>
      <c r="C769" s="374">
        <v>2790</v>
      </c>
      <c r="D769" s="369">
        <v>13.5</v>
      </c>
      <c r="E769" s="369">
        <v>48213.61071777344</v>
      </c>
      <c r="F769" s="369">
        <v>51549</v>
      </c>
      <c r="G769" s="471">
        <v>82.82390508</v>
      </c>
      <c r="H769" s="471">
        <v>94.5</v>
      </c>
      <c r="I769" s="472">
        <v>87644344</v>
      </c>
      <c r="J769" s="39"/>
      <c r="K769" s="443" t="s">
        <v>564</v>
      </c>
    </row>
    <row r="770" spans="1:11" ht="12">
      <c r="A770" s="39" t="s">
        <v>1872</v>
      </c>
      <c r="B770" s="39" t="s">
        <v>392</v>
      </c>
      <c r="C770" s="374">
        <v>530</v>
      </c>
      <c r="D770" s="369">
        <v>200.5</v>
      </c>
      <c r="E770" s="369">
        <v>301140.1126213074</v>
      </c>
      <c r="F770" s="369">
        <v>4975437</v>
      </c>
      <c r="G770" s="471">
        <v>32.17588926125</v>
      </c>
      <c r="H770" s="471">
        <v>6.125</v>
      </c>
      <c r="I770" s="472">
        <v>525320641</v>
      </c>
      <c r="J770" s="39"/>
      <c r="K770" s="443" t="s">
        <v>1873</v>
      </c>
    </row>
    <row r="771" spans="1:11" ht="12">
      <c r="A771" s="39" t="s">
        <v>1874</v>
      </c>
      <c r="B771" s="39" t="s">
        <v>463</v>
      </c>
      <c r="C771" s="374">
        <v>2750</v>
      </c>
      <c r="D771" s="369">
        <v>79.5</v>
      </c>
      <c r="E771" s="369">
        <v>256632.95760536194</v>
      </c>
      <c r="F771" s="369">
        <v>129198</v>
      </c>
      <c r="G771" s="471">
        <v>27.03249375</v>
      </c>
      <c r="H771" s="471">
        <v>187.5</v>
      </c>
      <c r="I771" s="472">
        <v>14417330</v>
      </c>
      <c r="J771" s="39"/>
      <c r="K771" s="443" t="s">
        <v>1875</v>
      </c>
    </row>
    <row r="772" spans="1:11" ht="12">
      <c r="A772" s="39" t="s">
        <v>1876</v>
      </c>
      <c r="B772" s="39" t="s">
        <v>1877</v>
      </c>
      <c r="C772" s="374">
        <v>5550</v>
      </c>
      <c r="D772" s="369">
        <v>0</v>
      </c>
      <c r="E772" s="369">
        <v>0</v>
      </c>
      <c r="F772" s="369">
        <v>0</v>
      </c>
      <c r="G772" s="471">
        <v>0</v>
      </c>
      <c r="H772" s="471">
        <v>0</v>
      </c>
      <c r="I772" s="472">
        <v>22681198</v>
      </c>
      <c r="J772" s="39"/>
      <c r="K772" s="443" t="s">
        <v>561</v>
      </c>
    </row>
    <row r="773" spans="1:11" ht="12">
      <c r="A773" s="39" t="s">
        <v>1878</v>
      </c>
      <c r="B773" s="39" t="s">
        <v>620</v>
      </c>
      <c r="C773" s="374">
        <v>2790</v>
      </c>
      <c r="D773" s="369">
        <v>15</v>
      </c>
      <c r="E773" s="369">
        <v>40043.93128013611</v>
      </c>
      <c r="F773" s="369">
        <v>30008</v>
      </c>
      <c r="G773" s="471">
        <v>16.14981266</v>
      </c>
      <c r="H773" s="471">
        <v>134</v>
      </c>
      <c r="I773" s="472">
        <v>12052099</v>
      </c>
      <c r="J773" s="39"/>
      <c r="K773" s="443" t="s">
        <v>877</v>
      </c>
    </row>
    <row r="774" spans="1:11" ht="12">
      <c r="A774" s="39" t="s">
        <v>1879</v>
      </c>
      <c r="B774" s="39" t="s">
        <v>489</v>
      </c>
      <c r="C774" s="374">
        <v>8770</v>
      </c>
      <c r="D774" s="369">
        <v>49</v>
      </c>
      <c r="E774" s="369">
        <v>244809.89825439453</v>
      </c>
      <c r="F774" s="369">
        <v>1048274</v>
      </c>
      <c r="G774" s="471">
        <v>36.99908352</v>
      </c>
      <c r="H774" s="471">
        <v>24</v>
      </c>
      <c r="I774" s="472">
        <v>154162848</v>
      </c>
      <c r="J774" s="39"/>
      <c r="K774" s="443" t="s">
        <v>1880</v>
      </c>
    </row>
    <row r="775" spans="1:11" ht="12">
      <c r="A775" s="39" t="s">
        <v>1881</v>
      </c>
      <c r="B775" s="39" t="s">
        <v>1018</v>
      </c>
      <c r="C775" s="374">
        <v>8530</v>
      </c>
      <c r="D775" s="369">
        <v>5</v>
      </c>
      <c r="E775" s="369">
        <v>45244.69580078125</v>
      </c>
      <c r="F775" s="369">
        <v>250127</v>
      </c>
      <c r="G775" s="471">
        <v>19.295397630000004</v>
      </c>
      <c r="H775" s="471">
        <v>17</v>
      </c>
      <c r="I775" s="472">
        <v>113502339</v>
      </c>
      <c r="J775" s="39"/>
      <c r="K775" s="443" t="s">
        <v>455</v>
      </c>
    </row>
    <row r="776" spans="1:11" ht="12">
      <c r="A776" s="39" t="s">
        <v>1882</v>
      </c>
      <c r="B776" s="39" t="s">
        <v>396</v>
      </c>
      <c r="C776" s="374">
        <v>9530</v>
      </c>
      <c r="D776" s="369">
        <v>131</v>
      </c>
      <c r="E776" s="369">
        <v>1832182.3156461716</v>
      </c>
      <c r="F776" s="369">
        <v>1391723</v>
      </c>
      <c r="G776" s="471">
        <v>49.55644875</v>
      </c>
      <c r="H776" s="471">
        <v>125</v>
      </c>
      <c r="I776" s="472">
        <v>39645159</v>
      </c>
      <c r="J776" s="39"/>
      <c r="K776" s="443" t="s">
        <v>1883</v>
      </c>
    </row>
    <row r="777" spans="1:11" ht="12">
      <c r="A777" s="39" t="s">
        <v>1884</v>
      </c>
      <c r="B777" s="39" t="s">
        <v>410</v>
      </c>
      <c r="C777" s="374">
        <v>3570</v>
      </c>
      <c r="D777" s="369">
        <v>21.5</v>
      </c>
      <c r="E777" s="369">
        <v>115988.11426925659</v>
      </c>
      <c r="F777" s="369">
        <v>79892</v>
      </c>
      <c r="G777" s="471">
        <v>38.836893625</v>
      </c>
      <c r="H777" s="471">
        <v>146.5</v>
      </c>
      <c r="I777" s="472">
        <v>26509825</v>
      </c>
      <c r="J777" s="39"/>
      <c r="K777" s="443" t="s">
        <v>1885</v>
      </c>
    </row>
    <row r="778" spans="1:11" ht="12">
      <c r="A778" s="39" t="s">
        <v>1886</v>
      </c>
      <c r="B778" s="39" t="s">
        <v>620</v>
      </c>
      <c r="C778" s="374">
        <v>9530</v>
      </c>
      <c r="D778" s="369">
        <v>17.5</v>
      </c>
      <c r="E778" s="369">
        <v>6825.705983161926</v>
      </c>
      <c r="F778" s="369">
        <v>482462</v>
      </c>
      <c r="G778" s="471">
        <v>2.8452530400000002</v>
      </c>
      <c r="H778" s="471">
        <v>1.425</v>
      </c>
      <c r="I778" s="472">
        <v>199666880</v>
      </c>
      <c r="J778" s="39"/>
      <c r="K778" s="443" t="s">
        <v>1887</v>
      </c>
    </row>
    <row r="779" spans="1:11" ht="12">
      <c r="A779" s="39" t="s">
        <v>1888</v>
      </c>
      <c r="B779" s="39" t="s">
        <v>444</v>
      </c>
      <c r="C779" s="374">
        <v>5550</v>
      </c>
      <c r="D779" s="369">
        <v>20.5</v>
      </c>
      <c r="E779" s="369">
        <v>199749.86708068848</v>
      </c>
      <c r="F779" s="369">
        <v>76371</v>
      </c>
      <c r="G779" s="471">
        <v>202.11017615</v>
      </c>
      <c r="H779" s="471">
        <v>265</v>
      </c>
      <c r="I779" s="472">
        <v>76267991</v>
      </c>
      <c r="J779" s="39"/>
      <c r="K779" s="443" t="s">
        <v>394</v>
      </c>
    </row>
    <row r="780" spans="1:11" ht="12">
      <c r="A780" s="39" t="s">
        <v>1889</v>
      </c>
      <c r="B780" s="39" t="s">
        <v>964</v>
      </c>
      <c r="C780" s="374">
        <v>2730</v>
      </c>
      <c r="D780" s="369">
        <v>1.5</v>
      </c>
      <c r="E780" s="369">
        <v>477.54009532928467</v>
      </c>
      <c r="F780" s="369">
        <v>31778</v>
      </c>
      <c r="G780" s="471">
        <v>1.3595627825</v>
      </c>
      <c r="H780" s="471">
        <v>1.625</v>
      </c>
      <c r="I780" s="472">
        <v>83665402</v>
      </c>
      <c r="J780" s="39"/>
      <c r="K780" s="443" t="s">
        <v>1890</v>
      </c>
    </row>
    <row r="781" spans="1:11" ht="12" customHeight="1">
      <c r="A781" s="39" t="s">
        <v>1891</v>
      </c>
      <c r="B781" s="39" t="s">
        <v>493</v>
      </c>
      <c r="C781" s="374">
        <v>1770</v>
      </c>
      <c r="D781" s="369">
        <v>52.5</v>
      </c>
      <c r="E781" s="369">
        <v>52682.14284957573</v>
      </c>
      <c r="F781" s="369">
        <v>3098773</v>
      </c>
      <c r="G781" s="471">
        <v>0.7107610279500001</v>
      </c>
      <c r="H781" s="471">
        <v>1.745</v>
      </c>
      <c r="I781" s="472">
        <v>40731291</v>
      </c>
      <c r="J781" s="39"/>
      <c r="K781" s="443" t="s">
        <v>1892</v>
      </c>
    </row>
    <row r="782" spans="1:11" ht="12">
      <c r="A782" s="39" t="s">
        <v>1893</v>
      </c>
      <c r="B782" s="39" t="s">
        <v>392</v>
      </c>
      <c r="C782" s="374">
        <v>4570</v>
      </c>
      <c r="D782" s="369">
        <v>116.5</v>
      </c>
      <c r="E782" s="369">
        <v>357484.0595846176</v>
      </c>
      <c r="F782" s="369">
        <v>2350012</v>
      </c>
      <c r="G782" s="471">
        <v>35.90476029</v>
      </c>
      <c r="H782" s="471">
        <v>15.75</v>
      </c>
      <c r="I782" s="472">
        <v>227966732</v>
      </c>
      <c r="J782" s="39"/>
      <c r="K782" s="443" t="s">
        <v>1894</v>
      </c>
    </row>
    <row r="783" spans="1:11" ht="12">
      <c r="A783" s="39" t="s">
        <v>1895</v>
      </c>
      <c r="B783" s="39" t="s">
        <v>463</v>
      </c>
      <c r="C783" s="374">
        <v>580</v>
      </c>
      <c r="D783" s="369">
        <v>9.5</v>
      </c>
      <c r="E783" s="369">
        <v>6258.450119018555</v>
      </c>
      <c r="F783" s="369">
        <v>150256</v>
      </c>
      <c r="G783" s="471">
        <v>26.488353993750003</v>
      </c>
      <c r="H783" s="471">
        <v>4.125</v>
      </c>
      <c r="I783" s="472">
        <v>642141915</v>
      </c>
      <c r="J783" s="39"/>
      <c r="K783" s="443" t="s">
        <v>1896</v>
      </c>
    </row>
    <row r="784" spans="1:11" ht="12">
      <c r="A784" s="39" t="s">
        <v>1897</v>
      </c>
      <c r="B784" s="39" t="s">
        <v>493</v>
      </c>
      <c r="C784" s="374">
        <v>3570</v>
      </c>
      <c r="D784" s="369">
        <v>104.5</v>
      </c>
      <c r="E784" s="369">
        <v>90443.67998242378</v>
      </c>
      <c r="F784" s="369">
        <v>27828495</v>
      </c>
      <c r="G784" s="471">
        <v>5.1059113176999995</v>
      </c>
      <c r="H784" s="471">
        <v>0.31</v>
      </c>
      <c r="I784" s="472">
        <v>1647068167</v>
      </c>
      <c r="J784" s="39"/>
      <c r="K784" s="443" t="s">
        <v>1898</v>
      </c>
    </row>
    <row r="785" spans="1:11" ht="12">
      <c r="A785" s="39" t="s">
        <v>1899</v>
      </c>
      <c r="B785" s="39" t="s">
        <v>1900</v>
      </c>
      <c r="C785" s="374">
        <v>530</v>
      </c>
      <c r="D785" s="369">
        <v>102</v>
      </c>
      <c r="E785" s="369">
        <v>355625.05473279953</v>
      </c>
      <c r="F785" s="369">
        <v>2321807</v>
      </c>
      <c r="G785" s="471">
        <v>20.311118889999996</v>
      </c>
      <c r="H785" s="471">
        <v>14.499999999999998</v>
      </c>
      <c r="I785" s="472">
        <v>140076682</v>
      </c>
      <c r="J785" s="39"/>
      <c r="K785" s="443" t="s">
        <v>1901</v>
      </c>
    </row>
    <row r="786" spans="1:11" ht="12">
      <c r="A786" s="39" t="s">
        <v>1902</v>
      </c>
      <c r="B786" s="39" t="s">
        <v>410</v>
      </c>
      <c r="C786" s="374">
        <v>9530</v>
      </c>
      <c r="D786" s="369">
        <v>273.5</v>
      </c>
      <c r="E786" s="369">
        <v>442243.16745376587</v>
      </c>
      <c r="F786" s="369">
        <v>47269925</v>
      </c>
      <c r="G786" s="471">
        <v>13.729603005</v>
      </c>
      <c r="H786" s="471">
        <v>1.35</v>
      </c>
      <c r="I786" s="472">
        <v>1017007630</v>
      </c>
      <c r="J786" s="39"/>
      <c r="K786" s="443" t="s">
        <v>1903</v>
      </c>
    </row>
    <row r="787" spans="1:11" ht="12">
      <c r="A787" s="39" t="s">
        <v>1904</v>
      </c>
      <c r="B787" s="39" t="s">
        <v>576</v>
      </c>
      <c r="C787" s="374">
        <v>8630</v>
      </c>
      <c r="D787" s="369">
        <v>11</v>
      </c>
      <c r="E787" s="369">
        <v>19662.273441791534</v>
      </c>
      <c r="F787" s="369">
        <v>43844</v>
      </c>
      <c r="G787" s="471">
        <v>11.03814119</v>
      </c>
      <c r="H787" s="471">
        <v>48.5</v>
      </c>
      <c r="I787" s="472">
        <v>22759054</v>
      </c>
      <c r="J787" s="39"/>
      <c r="K787" s="443" t="s">
        <v>883</v>
      </c>
    </row>
    <row r="788" spans="1:11" ht="12">
      <c r="A788" s="39" t="s">
        <v>1905</v>
      </c>
      <c r="B788" s="39" t="s">
        <v>392</v>
      </c>
      <c r="C788" s="374">
        <v>9530</v>
      </c>
      <c r="D788" s="369">
        <v>18.5</v>
      </c>
      <c r="E788" s="369">
        <v>233978.31729125977</v>
      </c>
      <c r="F788" s="369">
        <v>184004</v>
      </c>
      <c r="G788" s="471">
        <v>21.076929449999998</v>
      </c>
      <c r="H788" s="471">
        <v>129</v>
      </c>
      <c r="I788" s="472">
        <v>16338705</v>
      </c>
      <c r="J788" s="39"/>
      <c r="K788" s="443" t="s">
        <v>1706</v>
      </c>
    </row>
    <row r="789" spans="1:11" ht="12">
      <c r="A789" s="39" t="s">
        <v>1906</v>
      </c>
      <c r="B789" s="39" t="s">
        <v>768</v>
      </c>
      <c r="C789" s="374">
        <v>9570</v>
      </c>
      <c r="D789" s="369">
        <v>146.5</v>
      </c>
      <c r="E789" s="369">
        <v>806169.6769161224</v>
      </c>
      <c r="F789" s="369">
        <v>456503</v>
      </c>
      <c r="G789" s="471">
        <v>54.390123759999994</v>
      </c>
      <c r="H789" s="471">
        <v>179</v>
      </c>
      <c r="I789" s="472">
        <v>30385544</v>
      </c>
      <c r="J789" s="39"/>
      <c r="K789" s="443" t="s">
        <v>390</v>
      </c>
    </row>
    <row r="790" spans="1:11" ht="12">
      <c r="A790" s="39" t="s">
        <v>1907</v>
      </c>
      <c r="B790" s="39" t="s">
        <v>396</v>
      </c>
      <c r="C790" s="374">
        <v>4530</v>
      </c>
      <c r="D790" s="369">
        <v>29.5</v>
      </c>
      <c r="E790" s="369">
        <v>294549.5514125824</v>
      </c>
      <c r="F790" s="369">
        <v>1603520</v>
      </c>
      <c r="G790" s="471">
        <v>9.90174782</v>
      </c>
      <c r="H790" s="471">
        <v>19.75</v>
      </c>
      <c r="I790" s="472">
        <v>50135432</v>
      </c>
      <c r="J790" s="39"/>
      <c r="K790" s="443" t="s">
        <v>564</v>
      </c>
    </row>
    <row r="791" spans="1:11" ht="12">
      <c r="A791" s="39" t="s">
        <v>1908</v>
      </c>
      <c r="B791" s="39" t="s">
        <v>410</v>
      </c>
      <c r="C791" s="374">
        <v>8630</v>
      </c>
      <c r="D791" s="369">
        <v>324.5</v>
      </c>
      <c r="E791" s="369">
        <v>5786306.813089371</v>
      </c>
      <c r="F791" s="369">
        <v>6067543</v>
      </c>
      <c r="G791" s="471">
        <v>230.64878592</v>
      </c>
      <c r="H791" s="471">
        <v>96</v>
      </c>
      <c r="I791" s="472">
        <v>240259152</v>
      </c>
      <c r="J791" s="39"/>
      <c r="K791" s="443" t="s">
        <v>1909</v>
      </c>
    </row>
    <row r="792" spans="1:11" ht="12">
      <c r="A792" s="39" t="s">
        <v>1910</v>
      </c>
      <c r="B792" s="39" t="s">
        <v>460</v>
      </c>
      <c r="C792" s="374">
        <v>8980</v>
      </c>
      <c r="D792" s="369">
        <v>0.5</v>
      </c>
      <c r="E792" s="369">
        <v>281.54010009765625</v>
      </c>
      <c r="F792" s="369">
        <v>500</v>
      </c>
      <c r="G792" s="471">
        <v>53.99047861928358</v>
      </c>
      <c r="H792" s="471">
        <v>69.10037499999979</v>
      </c>
      <c r="I792" s="472">
        <v>78133409</v>
      </c>
      <c r="J792" s="39"/>
      <c r="K792" s="443" t="s">
        <v>485</v>
      </c>
    </row>
    <row r="793" spans="1:11" ht="12">
      <c r="A793" s="39" t="s">
        <v>1911</v>
      </c>
      <c r="B793" s="39" t="s">
        <v>392</v>
      </c>
      <c r="C793" s="374">
        <v>530</v>
      </c>
      <c r="D793" s="369">
        <v>535</v>
      </c>
      <c r="E793" s="369">
        <v>1230742.2289902866</v>
      </c>
      <c r="F793" s="369">
        <v>7994328</v>
      </c>
      <c r="G793" s="471">
        <v>123.46173720499999</v>
      </c>
      <c r="H793" s="471">
        <v>15.25</v>
      </c>
      <c r="I793" s="472">
        <v>809585162</v>
      </c>
      <c r="J793" s="39"/>
      <c r="K793" s="443" t="s">
        <v>1912</v>
      </c>
    </row>
    <row r="794" spans="1:11" ht="12">
      <c r="A794" s="39" t="s">
        <v>1913</v>
      </c>
      <c r="B794" s="39" t="s">
        <v>441</v>
      </c>
      <c r="C794" s="374">
        <v>4570</v>
      </c>
      <c r="D794" s="369">
        <v>389.5</v>
      </c>
      <c r="E794" s="369">
        <v>2417439.0127334595</v>
      </c>
      <c r="F794" s="369">
        <v>2468750</v>
      </c>
      <c r="G794" s="471">
        <v>135.624992405</v>
      </c>
      <c r="H794" s="471">
        <v>108.5</v>
      </c>
      <c r="I794" s="472">
        <v>124999993</v>
      </c>
      <c r="J794" s="39"/>
      <c r="K794" s="443" t="s">
        <v>1914</v>
      </c>
    </row>
    <row r="795" spans="1:11" ht="12">
      <c r="A795" s="39" t="s">
        <v>1915</v>
      </c>
      <c r="B795" s="39" t="s">
        <v>410</v>
      </c>
      <c r="C795" s="374">
        <v>9530</v>
      </c>
      <c r="D795" s="369">
        <v>61.5</v>
      </c>
      <c r="E795" s="369">
        <v>3491716.719877243</v>
      </c>
      <c r="F795" s="369">
        <v>1451477</v>
      </c>
      <c r="G795" s="471">
        <v>119.11865259999999</v>
      </c>
      <c r="H795" s="471">
        <v>252.5</v>
      </c>
      <c r="I795" s="472">
        <v>47175704</v>
      </c>
      <c r="J795" s="39"/>
      <c r="K795" s="443" t="s">
        <v>641</v>
      </c>
    </row>
    <row r="796" spans="1:11" ht="12">
      <c r="A796" s="39" t="s">
        <v>1916</v>
      </c>
      <c r="B796" s="39" t="s">
        <v>476</v>
      </c>
      <c r="C796" s="374">
        <v>9570</v>
      </c>
      <c r="D796" s="369">
        <v>37.5</v>
      </c>
      <c r="E796" s="369">
        <v>206030.71394348145</v>
      </c>
      <c r="F796" s="369">
        <v>125820</v>
      </c>
      <c r="G796" s="471">
        <v>105.67786857</v>
      </c>
      <c r="H796" s="471">
        <v>163.5</v>
      </c>
      <c r="I796" s="472">
        <v>64634782</v>
      </c>
      <c r="J796" s="39"/>
      <c r="K796" s="443" t="s">
        <v>1917</v>
      </c>
    </row>
    <row r="797" spans="1:11" ht="12">
      <c r="A797" s="39" t="s">
        <v>385</v>
      </c>
      <c r="B797" s="39" t="s">
        <v>591</v>
      </c>
      <c r="C797" s="374">
        <v>530</v>
      </c>
      <c r="D797" s="369">
        <v>12.5</v>
      </c>
      <c r="E797" s="369">
        <v>46914.04196166992</v>
      </c>
      <c r="F797" s="369">
        <v>45611347</v>
      </c>
      <c r="G797" s="471">
        <v>0</v>
      </c>
      <c r="H797" s="471">
        <v>0</v>
      </c>
      <c r="I797" s="472">
        <v>0</v>
      </c>
      <c r="J797" s="39"/>
      <c r="K797" s="443"/>
    </row>
    <row r="798" spans="1:11" ht="12">
      <c r="A798" s="39" t="s">
        <v>1918</v>
      </c>
      <c r="B798" s="39" t="s">
        <v>1919</v>
      </c>
      <c r="C798" s="374">
        <v>8980</v>
      </c>
      <c r="D798" s="369">
        <v>6</v>
      </c>
      <c r="E798" s="369">
        <v>3013.8624992370605</v>
      </c>
      <c r="F798" s="369">
        <v>39125</v>
      </c>
      <c r="G798" s="471">
        <v>5.45241</v>
      </c>
      <c r="H798" s="471">
        <v>8.5</v>
      </c>
      <c r="I798" s="472">
        <v>64146000</v>
      </c>
      <c r="J798" s="39"/>
      <c r="K798" s="443" t="s">
        <v>1920</v>
      </c>
    </row>
    <row r="799" spans="1:11" ht="12">
      <c r="A799" s="39" t="s">
        <v>1921</v>
      </c>
      <c r="B799" s="39" t="s">
        <v>410</v>
      </c>
      <c r="C799" s="374">
        <v>1770</v>
      </c>
      <c r="D799" s="369">
        <v>47.5</v>
      </c>
      <c r="E799" s="369">
        <v>51796.39633703232</v>
      </c>
      <c r="F799" s="369">
        <v>1770500</v>
      </c>
      <c r="G799" s="471">
        <v>4.53971985</v>
      </c>
      <c r="H799" s="471">
        <v>3</v>
      </c>
      <c r="I799" s="472">
        <v>151323995</v>
      </c>
      <c r="J799" s="39"/>
      <c r="K799" s="443" t="s">
        <v>1922</v>
      </c>
    </row>
    <row r="800" spans="1:11" ht="12">
      <c r="A800" s="39" t="s">
        <v>1923</v>
      </c>
      <c r="B800" s="39" t="s">
        <v>460</v>
      </c>
      <c r="C800" s="374">
        <v>2790</v>
      </c>
      <c r="D800" s="369">
        <v>4.5</v>
      </c>
      <c r="E800" s="369">
        <v>13324.41748046875</v>
      </c>
      <c r="F800" s="369">
        <v>142097</v>
      </c>
      <c r="G800" s="471">
        <v>9.85700079</v>
      </c>
      <c r="H800" s="471">
        <v>9.75</v>
      </c>
      <c r="I800" s="472">
        <v>101097444</v>
      </c>
      <c r="J800" s="39"/>
      <c r="K800" s="443" t="s">
        <v>1637</v>
      </c>
    </row>
    <row r="801" spans="1:11" ht="12">
      <c r="A801" s="39" t="s">
        <v>1924</v>
      </c>
      <c r="B801" s="39" t="s">
        <v>790</v>
      </c>
      <c r="C801" s="374">
        <v>8530</v>
      </c>
      <c r="D801" s="369">
        <v>23.5</v>
      </c>
      <c r="E801" s="369">
        <v>98815.3295993805</v>
      </c>
      <c r="F801" s="369">
        <v>101510</v>
      </c>
      <c r="G801" s="471">
        <v>68.60227124499998</v>
      </c>
      <c r="H801" s="471">
        <v>95.5</v>
      </c>
      <c r="I801" s="472">
        <v>71834839</v>
      </c>
      <c r="J801" s="39"/>
      <c r="K801" s="443" t="s">
        <v>439</v>
      </c>
    </row>
    <row r="802" spans="1:11" ht="12">
      <c r="A802" s="39" t="s">
        <v>1925</v>
      </c>
      <c r="B802" s="39" t="s">
        <v>416</v>
      </c>
      <c r="C802" s="374">
        <v>530</v>
      </c>
      <c r="D802" s="369">
        <v>397.5</v>
      </c>
      <c r="E802" s="369">
        <v>384489.8428925276</v>
      </c>
      <c r="F802" s="369">
        <v>107639870</v>
      </c>
      <c r="G802" s="471">
        <v>23.25698368175</v>
      </c>
      <c r="H802" s="471">
        <v>0.325</v>
      </c>
      <c r="I802" s="472">
        <v>7155994979</v>
      </c>
      <c r="J802" s="39"/>
      <c r="K802" s="443" t="s">
        <v>1926</v>
      </c>
    </row>
    <row r="803" spans="1:11" ht="12">
      <c r="A803" s="39" t="s">
        <v>1927</v>
      </c>
      <c r="B803" s="39" t="s">
        <v>460</v>
      </c>
      <c r="C803" s="374">
        <v>9530</v>
      </c>
      <c r="D803" s="369">
        <v>23.5</v>
      </c>
      <c r="E803" s="369">
        <v>15406.63862156868</v>
      </c>
      <c r="F803" s="369">
        <v>78623</v>
      </c>
      <c r="G803" s="471">
        <v>3.54385376</v>
      </c>
      <c r="H803" s="471">
        <v>16</v>
      </c>
      <c r="I803" s="472">
        <v>22149086</v>
      </c>
      <c r="J803" s="39"/>
      <c r="K803" s="443" t="s">
        <v>471</v>
      </c>
    </row>
    <row r="804" spans="1:11" ht="12">
      <c r="A804" s="39" t="s">
        <v>1928</v>
      </c>
      <c r="B804" s="39" t="s">
        <v>493</v>
      </c>
      <c r="C804" s="374">
        <v>1770</v>
      </c>
      <c r="D804" s="369">
        <v>1073</v>
      </c>
      <c r="E804" s="369">
        <v>3537707.4613091797</v>
      </c>
      <c r="F804" s="369">
        <v>533151875</v>
      </c>
      <c r="G804" s="471">
        <v>48.280868537749996</v>
      </c>
      <c r="H804" s="471">
        <v>0.745</v>
      </c>
      <c r="I804" s="472">
        <v>6480653495</v>
      </c>
      <c r="J804" s="39"/>
      <c r="K804" s="443" t="s">
        <v>1929</v>
      </c>
    </row>
    <row r="805" spans="1:11" ht="12">
      <c r="A805" s="39" t="s">
        <v>1930</v>
      </c>
      <c r="B805" s="39" t="s">
        <v>1931</v>
      </c>
      <c r="C805" s="374">
        <v>8350</v>
      </c>
      <c r="D805" s="369">
        <v>16.5</v>
      </c>
      <c r="E805" s="369">
        <v>125518.30239748955</v>
      </c>
      <c r="F805" s="369">
        <v>115635</v>
      </c>
      <c r="G805" s="471">
        <v>38.85015724</v>
      </c>
      <c r="H805" s="471">
        <v>98.5</v>
      </c>
      <c r="I805" s="472">
        <v>39441784</v>
      </c>
      <c r="J805" s="39"/>
      <c r="K805" s="443" t="s">
        <v>594</v>
      </c>
    </row>
    <row r="806" spans="1:11" ht="12">
      <c r="A806" s="39" t="s">
        <v>1932</v>
      </c>
      <c r="B806" s="39" t="s">
        <v>493</v>
      </c>
      <c r="C806" s="374">
        <v>5550</v>
      </c>
      <c r="D806" s="369">
        <v>0.5</v>
      </c>
      <c r="E806" s="369">
        <v>11.505000114440918</v>
      </c>
      <c r="F806" s="369">
        <v>767</v>
      </c>
      <c r="G806" s="471">
        <v>3.5114487000000003</v>
      </c>
      <c r="H806" s="471">
        <v>1.25</v>
      </c>
      <c r="I806" s="472">
        <v>280915896</v>
      </c>
      <c r="J806" s="39"/>
      <c r="K806" s="443" t="s">
        <v>762</v>
      </c>
    </row>
    <row r="807" spans="1:11" ht="12">
      <c r="A807" s="39" t="s">
        <v>1933</v>
      </c>
      <c r="B807" s="39" t="s">
        <v>1934</v>
      </c>
      <c r="C807" s="374">
        <v>5550</v>
      </c>
      <c r="D807" s="369">
        <v>144</v>
      </c>
      <c r="E807" s="369">
        <v>2351097.9701399803</v>
      </c>
      <c r="F807" s="369">
        <v>167621579</v>
      </c>
      <c r="G807" s="471">
        <v>7.598316672</v>
      </c>
      <c r="H807" s="471">
        <v>1.6</v>
      </c>
      <c r="I807" s="472">
        <v>474894792</v>
      </c>
      <c r="J807" s="39"/>
      <c r="K807" s="443" t="s">
        <v>1935</v>
      </c>
    </row>
    <row r="808" spans="1:11" ht="12">
      <c r="A808" s="39" t="s">
        <v>1936</v>
      </c>
      <c r="B808" s="39" t="s">
        <v>843</v>
      </c>
      <c r="C808" s="374">
        <v>7530</v>
      </c>
      <c r="D808" s="369">
        <v>9.5</v>
      </c>
      <c r="E808" s="369">
        <v>5761.471387833357</v>
      </c>
      <c r="F808" s="369">
        <v>240792</v>
      </c>
      <c r="G808" s="471">
        <v>0</v>
      </c>
      <c r="H808" s="471">
        <v>0</v>
      </c>
      <c r="I808" s="472">
        <v>75140494</v>
      </c>
      <c r="J808" s="39"/>
      <c r="K808" s="443" t="s">
        <v>418</v>
      </c>
    </row>
    <row r="809" spans="1:11" ht="12">
      <c r="A809" s="39" t="s">
        <v>1937</v>
      </c>
      <c r="B809" s="39" t="s">
        <v>849</v>
      </c>
      <c r="C809" s="374">
        <v>8770</v>
      </c>
      <c r="D809" s="369">
        <v>46</v>
      </c>
      <c r="E809" s="369">
        <v>153772.84189534187</v>
      </c>
      <c r="F809" s="369">
        <v>10024068</v>
      </c>
      <c r="G809" s="471">
        <v>3.92359629575</v>
      </c>
      <c r="H809" s="471">
        <v>1.525</v>
      </c>
      <c r="I809" s="472">
        <v>257285003</v>
      </c>
      <c r="J809" s="39"/>
      <c r="K809" s="443" t="s">
        <v>1938</v>
      </c>
    </row>
    <row r="810" spans="1:11" ht="12">
      <c r="A810" s="39" t="s">
        <v>1939</v>
      </c>
      <c r="B810" s="39" t="s">
        <v>620</v>
      </c>
      <c r="C810" s="374">
        <v>8670</v>
      </c>
      <c r="D810" s="369">
        <v>51</v>
      </c>
      <c r="E810" s="369">
        <v>1517308.327577591</v>
      </c>
      <c r="F810" s="369">
        <v>2291125</v>
      </c>
      <c r="G810" s="471">
        <v>130.4944186</v>
      </c>
      <c r="H810" s="471">
        <v>70</v>
      </c>
      <c r="I810" s="472">
        <v>186420598</v>
      </c>
      <c r="J810" s="39"/>
      <c r="K810" s="443" t="s">
        <v>394</v>
      </c>
    </row>
    <row r="811" spans="1:11" ht="12">
      <c r="A811" s="39" t="s">
        <v>1940</v>
      </c>
      <c r="B811" s="39" t="s">
        <v>557</v>
      </c>
      <c r="C811" s="374">
        <v>3570</v>
      </c>
      <c r="D811" s="369">
        <v>41</v>
      </c>
      <c r="E811" s="369">
        <v>330637.677734375</v>
      </c>
      <c r="F811" s="369">
        <v>605503</v>
      </c>
      <c r="G811" s="471">
        <v>37.485793105000006</v>
      </c>
      <c r="H811" s="471">
        <v>53.5</v>
      </c>
      <c r="I811" s="472">
        <v>70066903</v>
      </c>
      <c r="J811" s="39"/>
      <c r="K811" s="443" t="s">
        <v>1941</v>
      </c>
    </row>
    <row r="812" spans="1:11" ht="12">
      <c r="A812" s="39" t="s">
        <v>1942</v>
      </c>
      <c r="B812" s="39" t="s">
        <v>843</v>
      </c>
      <c r="C812" s="374">
        <v>8980</v>
      </c>
      <c r="D812" s="369">
        <v>5</v>
      </c>
      <c r="E812" s="369">
        <v>5247.614990234375</v>
      </c>
      <c r="F812" s="369">
        <v>37500</v>
      </c>
      <c r="G812" s="471">
        <v>14.300257091615645</v>
      </c>
      <c r="H812" s="471">
        <v>14.31191686716816</v>
      </c>
      <c r="I812" s="472">
        <v>99918531</v>
      </c>
      <c r="J812" s="39"/>
      <c r="K812" s="443" t="s">
        <v>1775</v>
      </c>
    </row>
    <row r="813" spans="1:11" ht="12">
      <c r="A813" s="39" t="s">
        <v>1943</v>
      </c>
      <c r="B813" s="39" t="s">
        <v>1944</v>
      </c>
      <c r="C813" s="374">
        <v>530</v>
      </c>
      <c r="D813" s="369">
        <v>109</v>
      </c>
      <c r="E813" s="369">
        <v>244770.18941235542</v>
      </c>
      <c r="F813" s="369">
        <v>24949354</v>
      </c>
      <c r="G813" s="471">
        <v>4.04212268588</v>
      </c>
      <c r="H813" s="471">
        <v>0.9504999999999999</v>
      </c>
      <c r="I813" s="472">
        <v>425262776</v>
      </c>
      <c r="J813" s="39"/>
      <c r="K813" s="443" t="s">
        <v>1945</v>
      </c>
    </row>
    <row r="814" spans="1:11" ht="12">
      <c r="A814" s="39" t="s">
        <v>1946</v>
      </c>
      <c r="B814" s="39" t="s">
        <v>392</v>
      </c>
      <c r="C814" s="374">
        <v>8770</v>
      </c>
      <c r="D814" s="369">
        <v>16.5</v>
      </c>
      <c r="E814" s="369">
        <v>4820.860091209412</v>
      </c>
      <c r="F814" s="369">
        <v>6128849</v>
      </c>
      <c r="G814" s="471">
        <v>0.49833720184999997</v>
      </c>
      <c r="H814" s="471">
        <v>0.08499999999999999</v>
      </c>
      <c r="I814" s="472">
        <v>586279061</v>
      </c>
      <c r="J814" s="39"/>
      <c r="K814" s="443" t="s">
        <v>418</v>
      </c>
    </row>
    <row r="815" spans="1:11" ht="12">
      <c r="A815" s="39" t="s">
        <v>1947</v>
      </c>
      <c r="B815" s="39" t="s">
        <v>476</v>
      </c>
      <c r="C815" s="374">
        <v>1770</v>
      </c>
      <c r="D815" s="369">
        <v>106.5</v>
      </c>
      <c r="E815" s="369">
        <v>67918.38527070452</v>
      </c>
      <c r="F815" s="369">
        <v>413063156</v>
      </c>
      <c r="G815" s="471">
        <v>0</v>
      </c>
      <c r="H815" s="471">
        <v>0</v>
      </c>
      <c r="I815" s="472">
        <v>0</v>
      </c>
      <c r="J815" s="39"/>
      <c r="K815" s="443"/>
    </row>
    <row r="816" spans="1:11" ht="12">
      <c r="A816" s="39" t="s">
        <v>1947</v>
      </c>
      <c r="B816" s="39" t="s">
        <v>476</v>
      </c>
      <c r="C816" s="374">
        <v>1770</v>
      </c>
      <c r="D816" s="369">
        <v>73</v>
      </c>
      <c r="E816" s="369">
        <v>36906.12424757704</v>
      </c>
      <c r="F816" s="369">
        <v>9395139</v>
      </c>
      <c r="G816" s="471">
        <v>1.0860950025</v>
      </c>
      <c r="H816" s="471">
        <v>0.44999999999999996</v>
      </c>
      <c r="I816" s="472">
        <v>241354445</v>
      </c>
      <c r="J816" s="39"/>
      <c r="K816" s="443" t="s">
        <v>523</v>
      </c>
    </row>
    <row r="817" spans="1:11" ht="12">
      <c r="A817" s="39" t="s">
        <v>1948</v>
      </c>
      <c r="B817" s="39" t="s">
        <v>392</v>
      </c>
      <c r="C817" s="374">
        <v>2790</v>
      </c>
      <c r="D817" s="369">
        <v>60.5</v>
      </c>
      <c r="E817" s="369">
        <v>137670.1112663746</v>
      </c>
      <c r="F817" s="369">
        <v>690464</v>
      </c>
      <c r="G817" s="471">
        <v>10.7763381</v>
      </c>
      <c r="H817" s="471">
        <v>22</v>
      </c>
      <c r="I817" s="472">
        <v>48983355</v>
      </c>
      <c r="J817" s="39"/>
      <c r="K817" s="443" t="s">
        <v>1949</v>
      </c>
    </row>
    <row r="818" spans="1:11" ht="12">
      <c r="A818" s="39" t="s">
        <v>1950</v>
      </c>
      <c r="B818" s="39" t="s">
        <v>724</v>
      </c>
      <c r="C818" s="374">
        <v>9530</v>
      </c>
      <c r="D818" s="369">
        <v>4287</v>
      </c>
      <c r="E818" s="369">
        <v>15478403.455604434</v>
      </c>
      <c r="F818" s="369">
        <v>8199616</v>
      </c>
      <c r="G818" s="471">
        <v>274.1742370125</v>
      </c>
      <c r="H818" s="471">
        <v>188.25</v>
      </c>
      <c r="I818" s="472">
        <v>145643685</v>
      </c>
      <c r="J818" s="39"/>
      <c r="K818" s="443" t="s">
        <v>1951</v>
      </c>
    </row>
    <row r="819" spans="1:11" ht="12">
      <c r="A819" s="39" t="s">
        <v>1952</v>
      </c>
      <c r="B819" s="39" t="s">
        <v>911</v>
      </c>
      <c r="C819" s="374">
        <v>8770</v>
      </c>
      <c r="D819" s="369">
        <v>11317.5</v>
      </c>
      <c r="E819" s="369">
        <v>36634370.22001648</v>
      </c>
      <c r="F819" s="369">
        <v>19672296</v>
      </c>
      <c r="G819" s="471">
        <v>593.2636065199999</v>
      </c>
      <c r="H819" s="471">
        <v>206</v>
      </c>
      <c r="I819" s="472">
        <v>287992042</v>
      </c>
      <c r="J819" s="39"/>
      <c r="K819" s="443" t="s">
        <v>1953</v>
      </c>
    </row>
    <row r="820" spans="1:11" ht="12">
      <c r="A820" s="39" t="s">
        <v>1954</v>
      </c>
      <c r="B820" s="39" t="s">
        <v>911</v>
      </c>
      <c r="C820" s="374">
        <v>2790</v>
      </c>
      <c r="D820" s="369">
        <v>34.5</v>
      </c>
      <c r="E820" s="369">
        <v>120027.86525630951</v>
      </c>
      <c r="F820" s="369">
        <v>1827836</v>
      </c>
      <c r="G820" s="471">
        <v>12.50316775</v>
      </c>
      <c r="H820" s="471">
        <v>6.25</v>
      </c>
      <c r="I820" s="472">
        <v>200050684</v>
      </c>
      <c r="J820" s="39"/>
      <c r="K820" s="443" t="s">
        <v>1955</v>
      </c>
    </row>
    <row r="821" spans="1:11" ht="12">
      <c r="A821" s="39" t="s">
        <v>1956</v>
      </c>
      <c r="B821" s="39" t="s">
        <v>843</v>
      </c>
      <c r="C821" s="374">
        <v>2790</v>
      </c>
      <c r="D821" s="369">
        <v>149</v>
      </c>
      <c r="E821" s="369">
        <v>493103.08217811584</v>
      </c>
      <c r="F821" s="369">
        <v>6059119</v>
      </c>
      <c r="G821" s="471">
        <v>30.8215021275</v>
      </c>
      <c r="H821" s="471">
        <v>7.875</v>
      </c>
      <c r="I821" s="472">
        <v>391384154</v>
      </c>
      <c r="J821" s="39"/>
      <c r="K821" s="443" t="s">
        <v>1957</v>
      </c>
    </row>
    <row r="822" spans="1:11" ht="12">
      <c r="A822" s="39" t="s">
        <v>1958</v>
      </c>
      <c r="B822" s="39" t="s">
        <v>410</v>
      </c>
      <c r="C822" s="374">
        <v>4570</v>
      </c>
      <c r="D822" s="369">
        <v>37</v>
      </c>
      <c r="E822" s="369">
        <v>126412.8365240097</v>
      </c>
      <c r="F822" s="369">
        <v>171635</v>
      </c>
      <c r="G822" s="471">
        <v>43.862316075</v>
      </c>
      <c r="H822" s="471">
        <v>67.5</v>
      </c>
      <c r="I822" s="472">
        <v>64981209</v>
      </c>
      <c r="J822" s="39"/>
      <c r="K822" s="443" t="s">
        <v>455</v>
      </c>
    </row>
    <row r="823" spans="1:11" ht="12">
      <c r="A823" s="39" t="s">
        <v>1959</v>
      </c>
      <c r="B823" s="39" t="s">
        <v>463</v>
      </c>
      <c r="C823" s="374">
        <v>530</v>
      </c>
      <c r="D823" s="369">
        <v>30.5</v>
      </c>
      <c r="E823" s="369">
        <v>59596.045478224754</v>
      </c>
      <c r="F823" s="369">
        <v>1914019</v>
      </c>
      <c r="G823" s="471">
        <v>12.02391885</v>
      </c>
      <c r="H823" s="471">
        <v>3.75</v>
      </c>
      <c r="I823" s="472">
        <v>320637836</v>
      </c>
      <c r="J823" s="39"/>
      <c r="K823" s="443" t="s">
        <v>1960</v>
      </c>
    </row>
    <row r="824" spans="1:11" ht="12">
      <c r="A824" s="39" t="s">
        <v>1961</v>
      </c>
      <c r="B824" s="39" t="s">
        <v>476</v>
      </c>
      <c r="C824" s="374">
        <v>1770</v>
      </c>
      <c r="D824" s="369">
        <v>60</v>
      </c>
      <c r="E824" s="369">
        <v>37690.898334503174</v>
      </c>
      <c r="F824" s="369">
        <v>5769898</v>
      </c>
      <c r="G824" s="471">
        <v>0.6867946194999999</v>
      </c>
      <c r="H824" s="471">
        <v>0.5499999999999999</v>
      </c>
      <c r="I824" s="472">
        <v>124871749</v>
      </c>
      <c r="J824" s="39"/>
      <c r="K824" s="443" t="s">
        <v>523</v>
      </c>
    </row>
    <row r="825" spans="1:11" ht="12">
      <c r="A825" s="39" t="s">
        <v>1961</v>
      </c>
      <c r="B825" s="39" t="s">
        <v>476</v>
      </c>
      <c r="C825" s="374">
        <v>1770</v>
      </c>
      <c r="D825" s="369">
        <v>22.5</v>
      </c>
      <c r="E825" s="369">
        <v>6071.385631382465</v>
      </c>
      <c r="F825" s="369">
        <v>30059956</v>
      </c>
      <c r="G825" s="471">
        <v>0</v>
      </c>
      <c r="H825" s="471">
        <v>0</v>
      </c>
      <c r="I825" s="472">
        <v>0</v>
      </c>
      <c r="J825" s="39"/>
      <c r="K825" s="443"/>
    </row>
    <row r="826" spans="1:11" ht="12">
      <c r="A826" s="39" t="s">
        <v>1962</v>
      </c>
      <c r="B826" s="39" t="s">
        <v>557</v>
      </c>
      <c r="C826" s="374">
        <v>2790</v>
      </c>
      <c r="D826" s="369">
        <v>178.5</v>
      </c>
      <c r="E826" s="369">
        <v>3436082.032590866</v>
      </c>
      <c r="F826" s="369">
        <v>1878263</v>
      </c>
      <c r="G826" s="471">
        <v>143.426017185</v>
      </c>
      <c r="H826" s="471">
        <v>181.5</v>
      </c>
      <c r="I826" s="472">
        <v>79022599</v>
      </c>
      <c r="J826" s="39"/>
      <c r="K826" s="443" t="s">
        <v>1963</v>
      </c>
    </row>
    <row r="827" spans="1:11" ht="12">
      <c r="A827" s="39" t="s">
        <v>1964</v>
      </c>
      <c r="B827" s="39" t="s">
        <v>441</v>
      </c>
      <c r="C827" s="374">
        <v>4570</v>
      </c>
      <c r="D827" s="369">
        <v>301</v>
      </c>
      <c r="E827" s="369">
        <v>1514026.5991344452</v>
      </c>
      <c r="F827" s="369">
        <v>57408026</v>
      </c>
      <c r="G827" s="471">
        <v>94.68256275</v>
      </c>
      <c r="H827" s="471">
        <v>3</v>
      </c>
      <c r="I827" s="472">
        <v>3156085425</v>
      </c>
      <c r="J827" s="39"/>
      <c r="K827" s="443" t="s">
        <v>1965</v>
      </c>
    </row>
    <row r="828" spans="1:11" ht="12">
      <c r="A828" s="39" t="s">
        <v>1966</v>
      </c>
      <c r="B828" s="39" t="s">
        <v>396</v>
      </c>
      <c r="C828" s="374">
        <v>2790</v>
      </c>
      <c r="D828" s="369">
        <v>899.5</v>
      </c>
      <c r="E828" s="369">
        <v>3815031.8046166897</v>
      </c>
      <c r="F828" s="369">
        <v>988992</v>
      </c>
      <c r="G828" s="471">
        <v>236.60076165</v>
      </c>
      <c r="H828" s="471">
        <v>395</v>
      </c>
      <c r="I828" s="472">
        <v>59898927</v>
      </c>
      <c r="J828" s="39"/>
      <c r="K828" s="443" t="s">
        <v>1967</v>
      </c>
    </row>
    <row r="829" spans="1:11" ht="12">
      <c r="A829" s="39" t="s">
        <v>1968</v>
      </c>
      <c r="B829" s="39" t="s">
        <v>620</v>
      </c>
      <c r="C829" s="374">
        <v>7530</v>
      </c>
      <c r="D829" s="369">
        <v>120</v>
      </c>
      <c r="E829" s="369">
        <v>9903348.728637695</v>
      </c>
      <c r="F829" s="369">
        <v>17014858</v>
      </c>
      <c r="G829" s="471">
        <v>57.418279466250006</v>
      </c>
      <c r="H829" s="471">
        <v>54.125</v>
      </c>
      <c r="I829" s="472">
        <v>106084581</v>
      </c>
      <c r="J829" s="39"/>
      <c r="K829" s="443" t="s">
        <v>1969</v>
      </c>
    </row>
    <row r="830" spans="1:11" ht="12">
      <c r="A830" s="39" t="s">
        <v>1970</v>
      </c>
      <c r="B830" s="39" t="s">
        <v>410</v>
      </c>
      <c r="C830" s="374">
        <v>7530</v>
      </c>
      <c r="D830" s="369">
        <v>0</v>
      </c>
      <c r="E830" s="369">
        <v>0</v>
      </c>
      <c r="F830" s="369">
        <v>0</v>
      </c>
      <c r="G830" s="471">
        <v>0</v>
      </c>
      <c r="H830" s="471">
        <v>0</v>
      </c>
      <c r="I830" s="472">
        <v>69609501</v>
      </c>
      <c r="J830" s="39"/>
      <c r="K830" s="443" t="s">
        <v>1971</v>
      </c>
    </row>
    <row r="831" spans="1:11" ht="12">
      <c r="A831" s="39" t="s">
        <v>1972</v>
      </c>
      <c r="B831" s="39" t="s">
        <v>1973</v>
      </c>
      <c r="C831" s="374">
        <v>5550</v>
      </c>
      <c r="D831" s="369">
        <v>0</v>
      </c>
      <c r="E831" s="369">
        <v>0</v>
      </c>
      <c r="F831" s="369">
        <v>0</v>
      </c>
      <c r="G831" s="471">
        <v>0</v>
      </c>
      <c r="H831" s="471">
        <v>0</v>
      </c>
      <c r="I831" s="472">
        <v>48278188</v>
      </c>
      <c r="J831" s="39"/>
      <c r="K831" s="443" t="s">
        <v>523</v>
      </c>
    </row>
    <row r="832" spans="1:11" ht="12">
      <c r="A832" s="39" t="s">
        <v>1974</v>
      </c>
      <c r="B832" s="39" t="s">
        <v>599</v>
      </c>
      <c r="C832" s="374">
        <v>2790</v>
      </c>
      <c r="D832" s="369">
        <v>301.5</v>
      </c>
      <c r="E832" s="369">
        <v>4838808.868376732</v>
      </c>
      <c r="F832" s="369">
        <v>1651764</v>
      </c>
      <c r="G832" s="471">
        <v>286.90260651000006</v>
      </c>
      <c r="H832" s="471">
        <v>299</v>
      </c>
      <c r="I832" s="472">
        <v>95954049</v>
      </c>
      <c r="J832" s="39"/>
      <c r="K832" s="443" t="s">
        <v>1975</v>
      </c>
    </row>
    <row r="833" spans="1:11" ht="12">
      <c r="A833" s="39" t="s">
        <v>1976</v>
      </c>
      <c r="B833" s="39" t="s">
        <v>392</v>
      </c>
      <c r="C833" s="374">
        <v>1350</v>
      </c>
      <c r="D833" s="369">
        <v>20</v>
      </c>
      <c r="E833" s="369">
        <v>80418.09544754028</v>
      </c>
      <c r="F833" s="369">
        <v>111278</v>
      </c>
      <c r="G833" s="471">
        <v>36.594020480000005</v>
      </c>
      <c r="H833" s="471">
        <v>68</v>
      </c>
      <c r="I833" s="472">
        <v>53814736</v>
      </c>
      <c r="J833" s="39"/>
      <c r="K833" s="443" t="s">
        <v>991</v>
      </c>
    </row>
    <row r="834" spans="1:11" ht="12">
      <c r="A834" s="39" t="s">
        <v>1977</v>
      </c>
      <c r="B834" s="39" t="s">
        <v>389</v>
      </c>
      <c r="C834" s="374">
        <v>8770</v>
      </c>
      <c r="D834" s="369">
        <v>0</v>
      </c>
      <c r="E834" s="369">
        <v>0</v>
      </c>
      <c r="F834" s="369">
        <v>0</v>
      </c>
      <c r="G834" s="471">
        <v>7.7562788099999995</v>
      </c>
      <c r="H834" s="471">
        <v>43.5</v>
      </c>
      <c r="I834" s="472">
        <v>17830526</v>
      </c>
      <c r="J834" s="39"/>
      <c r="K834" s="443" t="s">
        <v>567</v>
      </c>
    </row>
    <row r="835" spans="1:11" ht="12">
      <c r="A835" s="39" t="s">
        <v>1978</v>
      </c>
      <c r="B835" s="39" t="s">
        <v>1979</v>
      </c>
      <c r="C835" s="374">
        <v>1770</v>
      </c>
      <c r="D835" s="369">
        <v>32</v>
      </c>
      <c r="E835" s="369">
        <v>67203.90265722852</v>
      </c>
      <c r="F835" s="369">
        <v>2206451</v>
      </c>
      <c r="G835" s="471">
        <v>6.78780921875</v>
      </c>
      <c r="H835" s="471">
        <v>3.125</v>
      </c>
      <c r="I835" s="472">
        <v>217209895</v>
      </c>
      <c r="J835" s="39"/>
      <c r="K835" s="443" t="s">
        <v>1980</v>
      </c>
    </row>
    <row r="836" spans="1:11" ht="12">
      <c r="A836" s="39" t="s">
        <v>1981</v>
      </c>
      <c r="B836" s="39" t="s">
        <v>1729</v>
      </c>
      <c r="C836" s="374">
        <v>5750</v>
      </c>
      <c r="D836" s="369">
        <v>5</v>
      </c>
      <c r="E836" s="369">
        <v>45243.94845199585</v>
      </c>
      <c r="F836" s="369">
        <v>235324</v>
      </c>
      <c r="G836" s="471">
        <v>17.96137434</v>
      </c>
      <c r="H836" s="471">
        <v>19.5</v>
      </c>
      <c r="I836" s="472">
        <v>92109612</v>
      </c>
      <c r="J836" s="39"/>
      <c r="K836" s="443" t="s">
        <v>1982</v>
      </c>
    </row>
    <row r="837" spans="1:11" ht="12">
      <c r="A837" s="39" t="s">
        <v>1983</v>
      </c>
      <c r="B837" s="39" t="s">
        <v>476</v>
      </c>
      <c r="C837" s="374">
        <v>9530</v>
      </c>
      <c r="D837" s="369">
        <v>9.5</v>
      </c>
      <c r="E837" s="369">
        <v>68018.87856292725</v>
      </c>
      <c r="F837" s="369">
        <v>1292024</v>
      </c>
      <c r="G837" s="471">
        <v>23.0714771875</v>
      </c>
      <c r="H837" s="471">
        <v>6.25</v>
      </c>
      <c r="I837" s="472">
        <v>369143635</v>
      </c>
      <c r="J837" s="39"/>
      <c r="K837" s="443" t="s">
        <v>1984</v>
      </c>
    </row>
    <row r="838" spans="1:11" ht="12">
      <c r="A838" s="39" t="s">
        <v>1985</v>
      </c>
      <c r="B838" s="39" t="s">
        <v>576</v>
      </c>
      <c r="C838" s="374">
        <v>2720</v>
      </c>
      <c r="D838" s="369">
        <v>168</v>
      </c>
      <c r="E838" s="369">
        <v>1860096.5097808838</v>
      </c>
      <c r="F838" s="369">
        <v>4544026</v>
      </c>
      <c r="G838" s="471">
        <v>154.23668545</v>
      </c>
      <c r="H838" s="471">
        <v>38.75</v>
      </c>
      <c r="I838" s="472">
        <v>398030156</v>
      </c>
      <c r="J838" s="39"/>
      <c r="K838" s="443" t="s">
        <v>1986</v>
      </c>
    </row>
    <row r="839" spans="1:11" ht="12">
      <c r="A839" s="39" t="s">
        <v>1987</v>
      </c>
      <c r="B839" s="39" t="s">
        <v>1159</v>
      </c>
      <c r="C839" s="374">
        <v>2720</v>
      </c>
      <c r="D839" s="369">
        <v>112</v>
      </c>
      <c r="E839" s="369">
        <v>932465.3985795975</v>
      </c>
      <c r="F839" s="369">
        <v>469022</v>
      </c>
      <c r="G839" s="471">
        <v>34.622739675</v>
      </c>
      <c r="H839" s="471">
        <v>217.49999999999997</v>
      </c>
      <c r="I839" s="472">
        <v>15918501</v>
      </c>
      <c r="J839" s="39"/>
      <c r="K839" s="443" t="s">
        <v>1988</v>
      </c>
    </row>
    <row r="840" spans="1:11" ht="12">
      <c r="A840" s="39" t="s">
        <v>1989</v>
      </c>
      <c r="B840" s="39" t="s">
        <v>410</v>
      </c>
      <c r="C840" s="374">
        <v>530</v>
      </c>
      <c r="D840" s="369">
        <v>4682.5</v>
      </c>
      <c r="E840" s="369">
        <v>7740059.929950315</v>
      </c>
      <c r="F840" s="369">
        <v>27989638</v>
      </c>
      <c r="G840" s="471">
        <v>82.18232208000002</v>
      </c>
      <c r="H840" s="471">
        <v>27.750000000000004</v>
      </c>
      <c r="I840" s="472">
        <v>296152512</v>
      </c>
      <c r="J840" s="39"/>
      <c r="K840" s="443" t="s">
        <v>1990</v>
      </c>
    </row>
    <row r="841" spans="1:11" ht="12">
      <c r="A841" s="39" t="s">
        <v>1991</v>
      </c>
      <c r="B841" s="39" t="s">
        <v>493</v>
      </c>
      <c r="C841" s="374">
        <v>530</v>
      </c>
      <c r="D841" s="369">
        <v>152</v>
      </c>
      <c r="E841" s="369">
        <v>132645.75362983346</v>
      </c>
      <c r="F841" s="369">
        <v>120332213</v>
      </c>
      <c r="G841" s="471">
        <v>2.67769438335</v>
      </c>
      <c r="H841" s="471">
        <v>0.105</v>
      </c>
      <c r="I841" s="472">
        <v>2550185127</v>
      </c>
      <c r="J841" s="39"/>
      <c r="K841" s="443" t="s">
        <v>1992</v>
      </c>
    </row>
    <row r="842" spans="1:11" ht="12">
      <c r="A842" s="39" t="s">
        <v>1993</v>
      </c>
      <c r="B842" s="39" t="s">
        <v>433</v>
      </c>
      <c r="C842" s="374">
        <v>9530</v>
      </c>
      <c r="D842" s="369">
        <v>45.5</v>
      </c>
      <c r="E842" s="369">
        <v>952948.4143848419</v>
      </c>
      <c r="F842" s="369">
        <v>9188798</v>
      </c>
      <c r="G842" s="471">
        <v>9.84955582</v>
      </c>
      <c r="H842" s="471">
        <v>13</v>
      </c>
      <c r="I842" s="472">
        <v>75765814</v>
      </c>
      <c r="J842" s="39"/>
      <c r="K842" s="443" t="s">
        <v>877</v>
      </c>
    </row>
    <row r="843" spans="1:11" ht="12">
      <c r="A843" s="39" t="s">
        <v>1994</v>
      </c>
      <c r="B843" s="39" t="s">
        <v>468</v>
      </c>
      <c r="C843" s="374">
        <v>5750</v>
      </c>
      <c r="D843" s="369">
        <v>31.5</v>
      </c>
      <c r="E843" s="369">
        <v>223008.62347984314</v>
      </c>
      <c r="F843" s="369">
        <v>335090</v>
      </c>
      <c r="G843" s="471">
        <v>29.2835997</v>
      </c>
      <c r="H843" s="471">
        <v>72.5</v>
      </c>
      <c r="I843" s="472">
        <v>40391172</v>
      </c>
      <c r="J843" s="39"/>
      <c r="K843" s="443" t="s">
        <v>625</v>
      </c>
    </row>
    <row r="844" spans="1:11" ht="12">
      <c r="A844" s="39" t="s">
        <v>1995</v>
      </c>
      <c r="B844" s="39" t="s">
        <v>392</v>
      </c>
      <c r="C844" s="374">
        <v>530</v>
      </c>
      <c r="D844" s="369">
        <v>236</v>
      </c>
      <c r="E844" s="369">
        <v>702312.1959929466</v>
      </c>
      <c r="F844" s="369">
        <v>10219836</v>
      </c>
      <c r="G844" s="471">
        <v>78.82425859749999</v>
      </c>
      <c r="H844" s="471">
        <v>9.25</v>
      </c>
      <c r="I844" s="472">
        <v>852154147</v>
      </c>
      <c r="J844" s="39"/>
      <c r="K844" s="443" t="s">
        <v>1996</v>
      </c>
    </row>
    <row r="845" spans="1:11" ht="12">
      <c r="A845" s="39" t="s">
        <v>1997</v>
      </c>
      <c r="B845" s="39" t="s">
        <v>410</v>
      </c>
      <c r="C845" s="374">
        <v>2790</v>
      </c>
      <c r="D845" s="369">
        <v>30</v>
      </c>
      <c r="E845" s="369">
        <v>77468.23640060425</v>
      </c>
      <c r="F845" s="369">
        <v>107601</v>
      </c>
      <c r="G845" s="471">
        <v>10.538949644999999</v>
      </c>
      <c r="H845" s="471">
        <v>73.5</v>
      </c>
      <c r="I845" s="472">
        <v>14338707</v>
      </c>
      <c r="J845" s="39"/>
      <c r="K845" s="443" t="s">
        <v>471</v>
      </c>
    </row>
    <row r="846" spans="1:11" ht="12">
      <c r="A846" s="39" t="s">
        <v>1998</v>
      </c>
      <c r="B846" s="39" t="s">
        <v>557</v>
      </c>
      <c r="C846" s="374">
        <v>7530</v>
      </c>
      <c r="D846" s="369">
        <v>110.5</v>
      </c>
      <c r="E846" s="369">
        <v>140820.69677448273</v>
      </c>
      <c r="F846" s="369">
        <v>13178504</v>
      </c>
      <c r="G846" s="471">
        <v>5.936569653</v>
      </c>
      <c r="H846" s="471">
        <v>1.05</v>
      </c>
      <c r="I846" s="472">
        <v>565387586</v>
      </c>
      <c r="J846" s="39"/>
      <c r="K846" s="443" t="s">
        <v>1999</v>
      </c>
    </row>
    <row r="847" spans="1:11" ht="12">
      <c r="A847" s="39" t="s">
        <v>2000</v>
      </c>
      <c r="B847" s="39" t="s">
        <v>392</v>
      </c>
      <c r="C847" s="374">
        <v>2790</v>
      </c>
      <c r="D847" s="369">
        <v>709.5</v>
      </c>
      <c r="E847" s="369">
        <v>2542190.74360013</v>
      </c>
      <c r="F847" s="369">
        <v>1196829</v>
      </c>
      <c r="G847" s="471">
        <v>444.8466136</v>
      </c>
      <c r="H847" s="471">
        <v>210.25</v>
      </c>
      <c r="I847" s="472">
        <v>211579840</v>
      </c>
      <c r="J847" s="39"/>
      <c r="K847" s="443" t="s">
        <v>2001</v>
      </c>
    </row>
    <row r="848" spans="1:11" ht="12">
      <c r="A848" s="39" t="s">
        <v>2002</v>
      </c>
      <c r="B848" s="39" t="s">
        <v>463</v>
      </c>
      <c r="C848" s="374">
        <v>2730</v>
      </c>
      <c r="D848" s="369">
        <v>3</v>
      </c>
      <c r="E848" s="369">
        <v>2699.5244522094727</v>
      </c>
      <c r="F848" s="369">
        <v>51069</v>
      </c>
      <c r="G848" s="471">
        <v>2.3102555175</v>
      </c>
      <c r="H848" s="471">
        <v>5.25</v>
      </c>
      <c r="I848" s="472">
        <v>44004867</v>
      </c>
      <c r="J848" s="39"/>
      <c r="K848" s="443" t="s">
        <v>2003</v>
      </c>
    </row>
    <row r="849" spans="1:11" ht="12">
      <c r="A849" s="39" t="s">
        <v>2004</v>
      </c>
      <c r="B849" s="39" t="s">
        <v>460</v>
      </c>
      <c r="C849" s="374">
        <v>1770</v>
      </c>
      <c r="D849" s="369">
        <v>198</v>
      </c>
      <c r="E849" s="369">
        <v>297502.6253988743</v>
      </c>
      <c r="F849" s="369">
        <v>63246852</v>
      </c>
      <c r="G849" s="471">
        <v>4.8728832856</v>
      </c>
      <c r="H849" s="471">
        <v>0.44</v>
      </c>
      <c r="I849" s="472">
        <v>1107473474</v>
      </c>
      <c r="J849" s="39"/>
      <c r="K849" s="443" t="s">
        <v>2005</v>
      </c>
    </row>
    <row r="850" spans="1:11" ht="12">
      <c r="A850" s="39" t="s">
        <v>2006</v>
      </c>
      <c r="B850" s="39" t="s">
        <v>416</v>
      </c>
      <c r="C850" s="374">
        <v>530</v>
      </c>
      <c r="D850" s="369">
        <v>12</v>
      </c>
      <c r="E850" s="369">
        <v>12147.7785987854</v>
      </c>
      <c r="F850" s="369">
        <v>978144</v>
      </c>
      <c r="G850" s="471">
        <v>37.541489852750004</v>
      </c>
      <c r="H850" s="471">
        <v>1.175</v>
      </c>
      <c r="I850" s="472">
        <v>3195020413</v>
      </c>
      <c r="J850" s="39"/>
      <c r="K850" s="443" t="s">
        <v>2007</v>
      </c>
    </row>
    <row r="851" spans="1:11" ht="12">
      <c r="A851" s="39" t="s">
        <v>2008</v>
      </c>
      <c r="B851" s="39" t="s">
        <v>476</v>
      </c>
      <c r="C851" s="374">
        <v>8770</v>
      </c>
      <c r="D851" s="369">
        <v>0</v>
      </c>
      <c r="E851" s="369">
        <v>0</v>
      </c>
      <c r="F851" s="369">
        <v>0</v>
      </c>
      <c r="G851" s="471">
        <v>13.050002175</v>
      </c>
      <c r="H851" s="471">
        <v>217.49999999999997</v>
      </c>
      <c r="I851" s="472">
        <v>6000001</v>
      </c>
      <c r="J851" s="39"/>
      <c r="K851" s="443" t="s">
        <v>1749</v>
      </c>
    </row>
    <row r="852" spans="1:11" ht="12">
      <c r="A852" s="39" t="s">
        <v>2009</v>
      </c>
      <c r="B852" s="39" t="s">
        <v>916</v>
      </c>
      <c r="C852" s="374">
        <v>2790</v>
      </c>
      <c r="D852" s="369">
        <v>196</v>
      </c>
      <c r="E852" s="369">
        <v>6269931.0450286865</v>
      </c>
      <c r="F852" s="369">
        <v>2543972</v>
      </c>
      <c r="G852" s="471">
        <v>375.9072772</v>
      </c>
      <c r="H852" s="471">
        <v>248</v>
      </c>
      <c r="I852" s="472">
        <v>151575515</v>
      </c>
      <c r="J852" s="39"/>
      <c r="K852" s="443" t="s">
        <v>2010</v>
      </c>
    </row>
    <row r="853" spans="1:11" ht="12">
      <c r="A853" s="39" t="s">
        <v>2011</v>
      </c>
      <c r="B853" s="39" t="s">
        <v>463</v>
      </c>
      <c r="C853" s="374">
        <v>8630</v>
      </c>
      <c r="D853" s="369">
        <v>10.5</v>
      </c>
      <c r="E853" s="369">
        <v>11926.017769098282</v>
      </c>
      <c r="F853" s="369">
        <v>20111</v>
      </c>
      <c r="G853" s="471">
        <v>10.140159</v>
      </c>
      <c r="H853" s="471">
        <v>60</v>
      </c>
      <c r="I853" s="472">
        <v>16900265</v>
      </c>
      <c r="J853" s="39"/>
      <c r="K853" s="443" t="s">
        <v>883</v>
      </c>
    </row>
    <row r="854" spans="1:11" ht="12">
      <c r="A854" s="39" t="s">
        <v>2012</v>
      </c>
      <c r="B854" s="39" t="s">
        <v>520</v>
      </c>
      <c r="C854" s="374">
        <v>5750</v>
      </c>
      <c r="D854" s="369">
        <v>31</v>
      </c>
      <c r="E854" s="369">
        <v>91009.40829086304</v>
      </c>
      <c r="F854" s="369">
        <v>153185</v>
      </c>
      <c r="G854" s="471">
        <v>27.111000679999997</v>
      </c>
      <c r="H854" s="471">
        <v>56.49999999999999</v>
      </c>
      <c r="I854" s="472">
        <v>47984072</v>
      </c>
      <c r="J854" s="39"/>
      <c r="K854" s="443" t="s">
        <v>883</v>
      </c>
    </row>
    <row r="855" spans="1:11" ht="12">
      <c r="A855" s="39" t="s">
        <v>2013</v>
      </c>
      <c r="B855" s="39" t="s">
        <v>410</v>
      </c>
      <c r="C855" s="374">
        <v>5370</v>
      </c>
      <c r="D855" s="369">
        <v>563.5</v>
      </c>
      <c r="E855" s="369">
        <v>1617708.6384074688</v>
      </c>
      <c r="F855" s="369">
        <v>659797</v>
      </c>
      <c r="G855" s="471">
        <v>202.61141107499998</v>
      </c>
      <c r="H855" s="471">
        <v>252.5</v>
      </c>
      <c r="I855" s="472">
        <v>80242143</v>
      </c>
      <c r="J855" s="39"/>
      <c r="K855" s="443" t="s">
        <v>2014</v>
      </c>
    </row>
    <row r="856" spans="1:11" ht="12">
      <c r="A856" s="39" t="s">
        <v>2015</v>
      </c>
      <c r="B856" s="39" t="s">
        <v>416</v>
      </c>
      <c r="C856" s="374">
        <v>580</v>
      </c>
      <c r="D856" s="369">
        <v>22.5</v>
      </c>
      <c r="E856" s="369">
        <v>53887.299911022186</v>
      </c>
      <c r="F856" s="369">
        <v>546843</v>
      </c>
      <c r="G856" s="471">
        <v>10.207562365</v>
      </c>
      <c r="H856" s="471">
        <v>9.625</v>
      </c>
      <c r="I856" s="472">
        <v>106052596</v>
      </c>
      <c r="J856" s="39"/>
      <c r="K856" s="443" t="s">
        <v>1094</v>
      </c>
    </row>
    <row r="857" spans="1:11" ht="12">
      <c r="A857" s="39" t="s">
        <v>2016</v>
      </c>
      <c r="B857" s="39" t="s">
        <v>453</v>
      </c>
      <c r="C857" s="374">
        <v>530</v>
      </c>
      <c r="D857" s="369">
        <v>511</v>
      </c>
      <c r="E857" s="369">
        <v>1202762.4955511093</v>
      </c>
      <c r="F857" s="369">
        <v>4467398</v>
      </c>
      <c r="G857" s="471">
        <v>21.01507768</v>
      </c>
      <c r="H857" s="471">
        <v>34</v>
      </c>
      <c r="I857" s="472">
        <v>61809052</v>
      </c>
      <c r="J857" s="39"/>
      <c r="K857" s="443" t="s">
        <v>2017</v>
      </c>
    </row>
    <row r="858" spans="1:11" ht="12">
      <c r="A858" s="39" t="s">
        <v>2018</v>
      </c>
      <c r="B858" s="39" t="s">
        <v>441</v>
      </c>
      <c r="C858" s="374">
        <v>9530</v>
      </c>
      <c r="D858" s="369">
        <v>68</v>
      </c>
      <c r="E858" s="369">
        <v>321491.1101093292</v>
      </c>
      <c r="F858" s="369">
        <v>447363</v>
      </c>
      <c r="G858" s="471">
        <v>40.67740975</v>
      </c>
      <c r="H858" s="471">
        <v>74.5</v>
      </c>
      <c r="I858" s="472">
        <v>54600550</v>
      </c>
      <c r="J858" s="39"/>
      <c r="K858" s="443" t="s">
        <v>2019</v>
      </c>
    </row>
    <row r="859" spans="1:11" ht="12">
      <c r="A859" s="39" t="s">
        <v>2020</v>
      </c>
      <c r="B859" s="39" t="s">
        <v>679</v>
      </c>
      <c r="C859" s="374">
        <v>4570</v>
      </c>
      <c r="D859" s="369">
        <v>93.5</v>
      </c>
      <c r="E859" s="369">
        <v>86413.82368569262</v>
      </c>
      <c r="F859" s="369">
        <v>45005922</v>
      </c>
      <c r="G859" s="471">
        <v>4.6017608050500005</v>
      </c>
      <c r="H859" s="471">
        <v>0.185</v>
      </c>
      <c r="I859" s="472">
        <v>2487438273</v>
      </c>
      <c r="J859" s="39"/>
      <c r="K859" s="443" t="s">
        <v>2021</v>
      </c>
    </row>
    <row r="860" spans="1:11" ht="12">
      <c r="A860" s="39" t="s">
        <v>2022</v>
      </c>
      <c r="B860" s="39" t="s">
        <v>410</v>
      </c>
      <c r="C860" s="374">
        <v>8770</v>
      </c>
      <c r="D860" s="369">
        <v>292.5</v>
      </c>
      <c r="E860" s="369">
        <v>204241.34183299541</v>
      </c>
      <c r="F860" s="369">
        <v>13799087</v>
      </c>
      <c r="G860" s="471">
        <v>10.581414024199999</v>
      </c>
      <c r="H860" s="471">
        <v>1.6549999999999998</v>
      </c>
      <c r="I860" s="472">
        <v>639360364</v>
      </c>
      <c r="J860" s="39"/>
      <c r="K860" s="443" t="s">
        <v>1429</v>
      </c>
    </row>
    <row r="861" spans="1:11" ht="12">
      <c r="A861" s="39" t="s">
        <v>2023</v>
      </c>
      <c r="B861" s="39" t="s">
        <v>410</v>
      </c>
      <c r="C861" s="374">
        <v>9530</v>
      </c>
      <c r="D861" s="369">
        <v>43</v>
      </c>
      <c r="E861" s="369">
        <v>239638.55683231354</v>
      </c>
      <c r="F861" s="369">
        <v>5794695</v>
      </c>
      <c r="G861" s="471">
        <v>13.250290125999998</v>
      </c>
      <c r="H861" s="471">
        <v>4.3</v>
      </c>
      <c r="I861" s="472">
        <v>308146282</v>
      </c>
      <c r="J861" s="39"/>
      <c r="K861" s="443" t="s">
        <v>2024</v>
      </c>
    </row>
    <row r="862" spans="1:11" ht="12">
      <c r="A862" s="39" t="s">
        <v>2025</v>
      </c>
      <c r="B862" s="39" t="s">
        <v>476</v>
      </c>
      <c r="C862" s="374">
        <v>530</v>
      </c>
      <c r="D862" s="369">
        <v>28.5</v>
      </c>
      <c r="E862" s="369">
        <v>244618.6023836136</v>
      </c>
      <c r="F862" s="369">
        <v>871628</v>
      </c>
      <c r="G862" s="471">
        <v>50.02709941124999</v>
      </c>
      <c r="H862" s="471">
        <v>25.874999999999996</v>
      </c>
      <c r="I862" s="472">
        <v>193341447</v>
      </c>
      <c r="J862" s="39"/>
      <c r="K862" s="443" t="s">
        <v>2026</v>
      </c>
    </row>
    <row r="863" spans="1:11" ht="12">
      <c r="A863" s="39" t="s">
        <v>2027</v>
      </c>
      <c r="B863" s="39" t="s">
        <v>410</v>
      </c>
      <c r="C863" s="374">
        <v>1770</v>
      </c>
      <c r="D863" s="369">
        <v>118</v>
      </c>
      <c r="E863" s="369">
        <v>247251.1135778427</v>
      </c>
      <c r="F863" s="369">
        <v>16653344</v>
      </c>
      <c r="G863" s="471">
        <v>4.573852304000001</v>
      </c>
      <c r="H863" s="471">
        <v>1.6</v>
      </c>
      <c r="I863" s="472">
        <v>285865769</v>
      </c>
      <c r="J863" s="39"/>
      <c r="K863" s="443" t="s">
        <v>2028</v>
      </c>
    </row>
    <row r="864" spans="1:11" ht="12">
      <c r="A864" s="39" t="s">
        <v>2029</v>
      </c>
      <c r="B864" s="39" t="s">
        <v>493</v>
      </c>
      <c r="C864" s="374">
        <v>4570</v>
      </c>
      <c r="D864" s="369">
        <v>195.5</v>
      </c>
      <c r="E864" s="369">
        <v>530984.9499956518</v>
      </c>
      <c r="F864" s="369">
        <v>3272801</v>
      </c>
      <c r="G864" s="471">
        <v>49.469066240000004</v>
      </c>
      <c r="H864" s="471">
        <v>22</v>
      </c>
      <c r="I864" s="472">
        <v>224859392</v>
      </c>
      <c r="J864" s="39"/>
      <c r="K864" s="443" t="s">
        <v>1127</v>
      </c>
    </row>
    <row r="865" spans="1:11" ht="12">
      <c r="A865" s="39" t="s">
        <v>2030</v>
      </c>
      <c r="B865" s="39" t="s">
        <v>463</v>
      </c>
      <c r="C865" s="374">
        <v>1350</v>
      </c>
      <c r="D865" s="369">
        <v>6424.5</v>
      </c>
      <c r="E865" s="369">
        <v>23528515.90230167</v>
      </c>
      <c r="F865" s="369">
        <v>11434953</v>
      </c>
      <c r="G865" s="471">
        <v>314.13000485</v>
      </c>
      <c r="H865" s="471">
        <v>215</v>
      </c>
      <c r="I865" s="472">
        <v>146106979</v>
      </c>
      <c r="J865" s="39"/>
      <c r="K865" s="443" t="s">
        <v>2031</v>
      </c>
    </row>
    <row r="866" spans="1:11" ht="12">
      <c r="A866" s="39" t="s">
        <v>2032</v>
      </c>
      <c r="B866" s="39" t="s">
        <v>410</v>
      </c>
      <c r="C866" s="374">
        <v>5370</v>
      </c>
      <c r="D866" s="369">
        <v>10</v>
      </c>
      <c r="E866" s="369">
        <v>10184.171886444092</v>
      </c>
      <c r="F866" s="369">
        <v>25193</v>
      </c>
      <c r="G866" s="471">
        <v>5.44</v>
      </c>
      <c r="H866" s="471">
        <v>40</v>
      </c>
      <c r="I866" s="472">
        <v>13600000</v>
      </c>
      <c r="J866" s="39"/>
      <c r="K866" s="443" t="s">
        <v>1199</v>
      </c>
    </row>
    <row r="867" spans="1:11" ht="12">
      <c r="A867" s="39" t="s">
        <v>2033</v>
      </c>
      <c r="B867" s="39" t="s">
        <v>410</v>
      </c>
      <c r="C867" s="374">
        <v>2790</v>
      </c>
      <c r="D867" s="369">
        <v>23</v>
      </c>
      <c r="E867" s="369">
        <v>162513.6719970703</v>
      </c>
      <c r="F867" s="369">
        <v>118503</v>
      </c>
      <c r="G867" s="471">
        <v>52.0901424</v>
      </c>
      <c r="H867" s="471">
        <v>138</v>
      </c>
      <c r="I867" s="472">
        <v>37746480</v>
      </c>
      <c r="J867" s="39"/>
      <c r="K867" s="443" t="s">
        <v>2034</v>
      </c>
    </row>
    <row r="868" spans="1:11" ht="12">
      <c r="A868" s="39" t="s">
        <v>2035</v>
      </c>
      <c r="B868" s="39" t="s">
        <v>441</v>
      </c>
      <c r="C868" s="374">
        <v>3570</v>
      </c>
      <c r="D868" s="369">
        <v>49</v>
      </c>
      <c r="E868" s="369">
        <v>102239.40595009923</v>
      </c>
      <c r="F868" s="369">
        <v>179249</v>
      </c>
      <c r="G868" s="471">
        <v>22.738315954999997</v>
      </c>
      <c r="H868" s="471">
        <v>56.49999999999999</v>
      </c>
      <c r="I868" s="472">
        <v>40244807</v>
      </c>
      <c r="J868" s="39"/>
      <c r="K868" s="443" t="s">
        <v>2036</v>
      </c>
    </row>
    <row r="869" spans="1:11" ht="12">
      <c r="A869" s="39" t="s">
        <v>2037</v>
      </c>
      <c r="B869" s="39" t="s">
        <v>410</v>
      </c>
      <c r="C869" s="374">
        <v>4530</v>
      </c>
      <c r="D869" s="369">
        <v>7.5</v>
      </c>
      <c r="E869" s="369">
        <v>29899.29168701172</v>
      </c>
      <c r="F869" s="369">
        <v>267152</v>
      </c>
      <c r="G869" s="471">
        <v>7.31019442</v>
      </c>
      <c r="H869" s="471">
        <v>11.5</v>
      </c>
      <c r="I869" s="472">
        <v>63566908</v>
      </c>
      <c r="J869" s="39"/>
      <c r="K869" s="443" t="s">
        <v>549</v>
      </c>
    </row>
    <row r="870" spans="1:11" ht="12">
      <c r="A870" s="39" t="s">
        <v>2038</v>
      </c>
      <c r="B870" s="39" t="s">
        <v>2039</v>
      </c>
      <c r="C870" s="374">
        <v>9530</v>
      </c>
      <c r="D870" s="369">
        <v>17.5</v>
      </c>
      <c r="E870" s="369">
        <v>122154.81225585938</v>
      </c>
      <c r="F870" s="369">
        <v>171393</v>
      </c>
      <c r="G870" s="471">
        <v>20.848460399999997</v>
      </c>
      <c r="H870" s="471">
        <v>72</v>
      </c>
      <c r="I870" s="472">
        <v>28956195</v>
      </c>
      <c r="J870" s="39"/>
      <c r="K870" s="443" t="s">
        <v>2040</v>
      </c>
    </row>
    <row r="871" spans="1:11" ht="12">
      <c r="A871" s="39" t="s">
        <v>2041</v>
      </c>
      <c r="B871" s="39" t="s">
        <v>416</v>
      </c>
      <c r="C871" s="374">
        <v>1770</v>
      </c>
      <c r="D871" s="369">
        <v>25</v>
      </c>
      <c r="E871" s="369">
        <v>34905.11388921738</v>
      </c>
      <c r="F871" s="369">
        <v>5088572</v>
      </c>
      <c r="G871" s="471">
        <v>5.2827218415</v>
      </c>
      <c r="H871" s="471">
        <v>0.675</v>
      </c>
      <c r="I871" s="472">
        <v>782625458</v>
      </c>
      <c r="J871" s="39"/>
      <c r="K871" s="443" t="s">
        <v>2042</v>
      </c>
    </row>
    <row r="872" spans="1:11" ht="12">
      <c r="A872" s="39" t="s">
        <v>2043</v>
      </c>
      <c r="B872" s="39" t="s">
        <v>620</v>
      </c>
      <c r="C872" s="374">
        <v>2790</v>
      </c>
      <c r="D872" s="369">
        <v>46.5</v>
      </c>
      <c r="E872" s="369">
        <v>41329.326172590256</v>
      </c>
      <c r="F872" s="369">
        <v>980757</v>
      </c>
      <c r="G872" s="471">
        <v>2.6778039500000004</v>
      </c>
      <c r="H872" s="471">
        <v>4.75</v>
      </c>
      <c r="I872" s="472">
        <v>56374820</v>
      </c>
      <c r="J872" s="39"/>
      <c r="K872" s="443" t="s">
        <v>2044</v>
      </c>
    </row>
    <row r="873" spans="1:11" ht="12">
      <c r="A873" s="39" t="s">
        <v>2045</v>
      </c>
      <c r="B873" s="39" t="s">
        <v>441</v>
      </c>
      <c r="C873" s="374">
        <v>8670</v>
      </c>
      <c r="D873" s="369">
        <v>12.5</v>
      </c>
      <c r="E873" s="369">
        <v>119412.54375076294</v>
      </c>
      <c r="F873" s="369">
        <v>47340</v>
      </c>
      <c r="G873" s="471">
        <v>446.35186035000004</v>
      </c>
      <c r="H873" s="471">
        <v>247.5</v>
      </c>
      <c r="I873" s="472">
        <v>180344186</v>
      </c>
      <c r="J873" s="39"/>
      <c r="K873" s="443" t="s">
        <v>2046</v>
      </c>
    </row>
    <row r="874" spans="1:11" ht="12">
      <c r="A874" s="39" t="s">
        <v>2047</v>
      </c>
      <c r="B874" s="39" t="s">
        <v>843</v>
      </c>
      <c r="C874" s="374">
        <v>8630</v>
      </c>
      <c r="D874" s="369">
        <v>1.5</v>
      </c>
      <c r="E874" s="369">
        <v>1736.25</v>
      </c>
      <c r="F874" s="369">
        <v>7105</v>
      </c>
      <c r="G874" s="471">
        <v>22.05360738</v>
      </c>
      <c r="H874" s="471">
        <v>24.5</v>
      </c>
      <c r="I874" s="472">
        <v>90014724</v>
      </c>
      <c r="J874" s="39"/>
      <c r="K874" s="443" t="s">
        <v>393</v>
      </c>
    </row>
    <row r="875" spans="1:11" ht="12">
      <c r="A875" s="39" t="s">
        <v>2048</v>
      </c>
      <c r="B875" s="39" t="s">
        <v>2049</v>
      </c>
      <c r="C875" s="374">
        <v>8350</v>
      </c>
      <c r="D875" s="369">
        <v>345</v>
      </c>
      <c r="E875" s="369">
        <v>7113457.800283432</v>
      </c>
      <c r="F875" s="369">
        <v>215802</v>
      </c>
      <c r="G875" s="471">
        <v>598.1494747200001</v>
      </c>
      <c r="H875" s="471">
        <v>3288.0000000000005</v>
      </c>
      <c r="I875" s="472">
        <v>18191894</v>
      </c>
      <c r="J875" s="39"/>
      <c r="K875" s="443" t="s">
        <v>2050</v>
      </c>
    </row>
    <row r="876" spans="1:11" ht="12">
      <c r="A876" s="39" t="s">
        <v>2051</v>
      </c>
      <c r="B876" s="39" t="s">
        <v>460</v>
      </c>
      <c r="C876" s="374">
        <v>9570</v>
      </c>
      <c r="D876" s="369">
        <v>146.5</v>
      </c>
      <c r="E876" s="369">
        <v>1152689.048031807</v>
      </c>
      <c r="F876" s="369">
        <v>23129366</v>
      </c>
      <c r="G876" s="471">
        <v>47.19647055000001</v>
      </c>
      <c r="H876" s="471">
        <v>5</v>
      </c>
      <c r="I876" s="472">
        <v>943929411</v>
      </c>
      <c r="J876" s="39"/>
      <c r="K876" s="443" t="s">
        <v>980</v>
      </c>
    </row>
    <row r="877" spans="1:11" ht="12">
      <c r="A877" s="39" t="s">
        <v>2052</v>
      </c>
      <c r="B877" s="39" t="s">
        <v>2053</v>
      </c>
      <c r="C877" s="374">
        <v>1770</v>
      </c>
      <c r="D877" s="369">
        <v>27.5</v>
      </c>
      <c r="E877" s="369">
        <v>72265.50279444456</v>
      </c>
      <c r="F877" s="369">
        <v>2654460</v>
      </c>
      <c r="G877" s="471">
        <v>18.05070311</v>
      </c>
      <c r="H877" s="471">
        <v>2.75</v>
      </c>
      <c r="I877" s="472">
        <v>656389204</v>
      </c>
      <c r="J877" s="39"/>
      <c r="K877" s="443" t="s">
        <v>2054</v>
      </c>
    </row>
    <row r="878" spans="1:11" ht="12">
      <c r="A878" s="39" t="s">
        <v>2055</v>
      </c>
      <c r="B878" s="39" t="s">
        <v>2056</v>
      </c>
      <c r="C878" s="374">
        <v>530</v>
      </c>
      <c r="D878" s="369">
        <v>181</v>
      </c>
      <c r="E878" s="369">
        <v>489293.9448655844</v>
      </c>
      <c r="F878" s="369">
        <v>5969427</v>
      </c>
      <c r="G878" s="471">
        <v>20.698804640000002</v>
      </c>
      <c r="H878" s="471">
        <v>7.85</v>
      </c>
      <c r="I878" s="472">
        <v>263679040</v>
      </c>
      <c r="J878" s="39"/>
      <c r="K878" s="443" t="s">
        <v>2057</v>
      </c>
    </row>
    <row r="879" spans="1:11" ht="12">
      <c r="A879" s="39" t="s">
        <v>2058</v>
      </c>
      <c r="B879" s="39" t="s">
        <v>410</v>
      </c>
      <c r="C879" s="374">
        <v>9530</v>
      </c>
      <c r="D879" s="369">
        <v>20.5</v>
      </c>
      <c r="E879" s="369">
        <v>35795.63733100891</v>
      </c>
      <c r="F879" s="369">
        <v>1103722</v>
      </c>
      <c r="G879" s="471">
        <v>5.969062054999999</v>
      </c>
      <c r="H879" s="471">
        <v>2.75</v>
      </c>
      <c r="I879" s="472">
        <v>217056802</v>
      </c>
      <c r="J879" s="39"/>
      <c r="K879" s="443" t="s">
        <v>589</v>
      </c>
    </row>
    <row r="880" spans="1:11" ht="12">
      <c r="A880" s="39" t="s">
        <v>2059</v>
      </c>
      <c r="B880" s="39" t="s">
        <v>392</v>
      </c>
      <c r="C880" s="374">
        <v>2730</v>
      </c>
      <c r="D880" s="369">
        <v>142.5</v>
      </c>
      <c r="E880" s="369">
        <v>308404.24185180664</v>
      </c>
      <c r="F880" s="369">
        <v>9512180</v>
      </c>
      <c r="G880" s="471">
        <v>3.64121613</v>
      </c>
      <c r="H880" s="471">
        <v>3</v>
      </c>
      <c r="I880" s="472">
        <v>121373871</v>
      </c>
      <c r="J880" s="39"/>
      <c r="K880" s="443" t="s">
        <v>862</v>
      </c>
    </row>
    <row r="881" spans="1:11" ht="12">
      <c r="A881" s="39" t="s">
        <v>2060</v>
      </c>
      <c r="B881" s="39" t="s">
        <v>392</v>
      </c>
      <c r="C881" s="374">
        <v>2790</v>
      </c>
      <c r="D881" s="369">
        <v>55</v>
      </c>
      <c r="E881" s="369">
        <v>220469.30898666382</v>
      </c>
      <c r="F881" s="369">
        <v>726608</v>
      </c>
      <c r="G881" s="471">
        <v>34.533387075</v>
      </c>
      <c r="H881" s="471">
        <v>27.500000000000004</v>
      </c>
      <c r="I881" s="472">
        <v>125575953</v>
      </c>
      <c r="J881" s="39"/>
      <c r="K881" s="443" t="s">
        <v>2061</v>
      </c>
    </row>
    <row r="882" spans="1:11" ht="12">
      <c r="A882" s="39" t="s">
        <v>2062</v>
      </c>
      <c r="B882" s="39" t="s">
        <v>509</v>
      </c>
      <c r="C882" s="374">
        <v>1770</v>
      </c>
      <c r="D882" s="369">
        <v>51</v>
      </c>
      <c r="E882" s="369">
        <v>225923.4128036499</v>
      </c>
      <c r="F882" s="369">
        <v>4711999</v>
      </c>
      <c r="G882" s="471">
        <v>20.6907406775</v>
      </c>
      <c r="H882" s="471">
        <v>4.625</v>
      </c>
      <c r="I882" s="472">
        <v>447367366</v>
      </c>
      <c r="J882" s="39"/>
      <c r="K882" s="443" t="s">
        <v>2063</v>
      </c>
    </row>
    <row r="883" spans="1:11" ht="12">
      <c r="A883" s="39" t="s">
        <v>2064</v>
      </c>
      <c r="B883" s="39" t="s">
        <v>433</v>
      </c>
      <c r="C883" s="374">
        <v>8770</v>
      </c>
      <c r="D883" s="369">
        <v>77</v>
      </c>
      <c r="E883" s="369">
        <v>175549.00964081287</v>
      </c>
      <c r="F883" s="369">
        <v>682013</v>
      </c>
      <c r="G883" s="471">
        <v>39.98113476</v>
      </c>
      <c r="H883" s="471">
        <v>28.000000000000004</v>
      </c>
      <c r="I883" s="472">
        <v>142789767</v>
      </c>
      <c r="J883" s="39"/>
      <c r="K883" s="443" t="s">
        <v>1094</v>
      </c>
    </row>
    <row r="884" spans="1:11" ht="12">
      <c r="A884" s="39" t="s">
        <v>2065</v>
      </c>
      <c r="B884" s="39" t="s">
        <v>410</v>
      </c>
      <c r="C884" s="374">
        <v>5370</v>
      </c>
      <c r="D884" s="369">
        <v>57.5</v>
      </c>
      <c r="E884" s="369">
        <v>340917.3251647949</v>
      </c>
      <c r="F884" s="369">
        <v>167100</v>
      </c>
      <c r="G884" s="471">
        <v>95.75</v>
      </c>
      <c r="H884" s="471">
        <v>191.5</v>
      </c>
      <c r="I884" s="472">
        <v>50000000</v>
      </c>
      <c r="J884" s="39"/>
      <c r="K884" s="443" t="s">
        <v>439</v>
      </c>
    </row>
    <row r="885" spans="1:11" ht="12">
      <c r="A885" s="39" t="s">
        <v>2066</v>
      </c>
      <c r="B885" s="39" t="s">
        <v>460</v>
      </c>
      <c r="C885" s="374">
        <v>8770</v>
      </c>
      <c r="D885" s="369">
        <v>4</v>
      </c>
      <c r="E885" s="369">
        <v>153923.80993652344</v>
      </c>
      <c r="F885" s="369">
        <v>36637</v>
      </c>
      <c r="G885" s="471">
        <v>102.697</v>
      </c>
      <c r="H885" s="471">
        <v>425</v>
      </c>
      <c r="I885" s="472">
        <v>24164000</v>
      </c>
      <c r="J885" s="39"/>
      <c r="K885" s="443" t="s">
        <v>2067</v>
      </c>
    </row>
    <row r="886" spans="1:11" ht="12">
      <c r="A886" s="39" t="s">
        <v>2068</v>
      </c>
      <c r="B886" s="39" t="s">
        <v>551</v>
      </c>
      <c r="C886" s="374">
        <v>1770</v>
      </c>
      <c r="D886" s="369">
        <v>15.5</v>
      </c>
      <c r="E886" s="369">
        <v>45868.776445388794</v>
      </c>
      <c r="F886" s="369">
        <v>235890</v>
      </c>
      <c r="G886" s="471">
        <v>92.615625</v>
      </c>
      <c r="H886" s="471">
        <v>18.5</v>
      </c>
      <c r="I886" s="472">
        <v>500625000</v>
      </c>
      <c r="J886" s="39"/>
      <c r="K886" s="443" t="s">
        <v>2069</v>
      </c>
    </row>
    <row r="887" spans="1:11" ht="12">
      <c r="A887" s="39" t="s">
        <v>2070</v>
      </c>
      <c r="B887" s="39" t="s">
        <v>410</v>
      </c>
      <c r="C887" s="374">
        <v>8770</v>
      </c>
      <c r="D887" s="369">
        <v>211</v>
      </c>
      <c r="E887" s="369">
        <v>1452042.0955848694</v>
      </c>
      <c r="F887" s="369">
        <v>1746778</v>
      </c>
      <c r="G887" s="471">
        <v>86.80891337999999</v>
      </c>
      <c r="H887" s="471">
        <v>94.5</v>
      </c>
      <c r="I887" s="472">
        <v>91861284</v>
      </c>
      <c r="J887" s="39"/>
      <c r="K887" s="443" t="s">
        <v>883</v>
      </c>
    </row>
    <row r="888" spans="1:11" ht="12">
      <c r="A888" s="39" t="s">
        <v>2071</v>
      </c>
      <c r="B888" s="39" t="s">
        <v>2072</v>
      </c>
      <c r="C888" s="374">
        <v>4570</v>
      </c>
      <c r="D888" s="369">
        <v>128</v>
      </c>
      <c r="E888" s="369">
        <v>557550.2608034611</v>
      </c>
      <c r="F888" s="369">
        <v>332296</v>
      </c>
      <c r="G888" s="471">
        <v>116.48146005</v>
      </c>
      <c r="H888" s="471">
        <v>166.875</v>
      </c>
      <c r="I888" s="472">
        <v>69801624</v>
      </c>
      <c r="J888" s="39"/>
      <c r="K888" s="443" t="s">
        <v>2073</v>
      </c>
    </row>
    <row r="889" spans="1:11" ht="12">
      <c r="A889" s="39" t="s">
        <v>2074</v>
      </c>
      <c r="B889" s="39" t="s">
        <v>1631</v>
      </c>
      <c r="C889" s="374">
        <v>9530</v>
      </c>
      <c r="D889" s="369">
        <v>23</v>
      </c>
      <c r="E889" s="369">
        <v>57652.326274871826</v>
      </c>
      <c r="F889" s="369">
        <v>370855</v>
      </c>
      <c r="G889" s="471">
        <v>7.7764558325</v>
      </c>
      <c r="H889" s="471">
        <v>15.25</v>
      </c>
      <c r="I889" s="472">
        <v>50993153</v>
      </c>
      <c r="J889" s="39"/>
      <c r="K889" s="443" t="s">
        <v>2075</v>
      </c>
    </row>
    <row r="890" spans="1:11" ht="12">
      <c r="A890" s="39" t="s">
        <v>2076</v>
      </c>
      <c r="B890" s="39" t="s">
        <v>994</v>
      </c>
      <c r="C890" s="374">
        <v>4570</v>
      </c>
      <c r="D890" s="369">
        <v>820</v>
      </c>
      <c r="E890" s="369">
        <v>6735734.5928923935</v>
      </c>
      <c r="F890" s="369">
        <v>16936182</v>
      </c>
      <c r="G890" s="471">
        <v>196.49590684</v>
      </c>
      <c r="H890" s="471">
        <v>39.5</v>
      </c>
      <c r="I890" s="472">
        <v>497457992</v>
      </c>
      <c r="J890" s="39"/>
      <c r="K890" s="443" t="s">
        <v>2077</v>
      </c>
    </row>
    <row r="891" spans="1:11" ht="12">
      <c r="A891" s="39" t="s">
        <v>2078</v>
      </c>
      <c r="B891" s="39" t="s">
        <v>489</v>
      </c>
      <c r="C891" s="374">
        <v>3720</v>
      </c>
      <c r="D891" s="369">
        <v>0</v>
      </c>
      <c r="E891" s="369">
        <v>0</v>
      </c>
      <c r="F891" s="369">
        <v>0</v>
      </c>
      <c r="G891" s="471">
        <v>0</v>
      </c>
      <c r="H891" s="471">
        <v>0</v>
      </c>
      <c r="I891" s="472">
        <v>17530495</v>
      </c>
      <c r="J891" s="39"/>
      <c r="K891" s="443" t="s">
        <v>1661</v>
      </c>
    </row>
    <row r="892" spans="1:11" ht="12">
      <c r="A892" s="39" t="s">
        <v>2079</v>
      </c>
      <c r="B892" s="39" t="s">
        <v>2080</v>
      </c>
      <c r="C892" s="374">
        <v>1770</v>
      </c>
      <c r="D892" s="369">
        <v>5976</v>
      </c>
      <c r="E892" s="369">
        <v>18732992.25395921</v>
      </c>
      <c r="F892" s="369">
        <v>117403464</v>
      </c>
      <c r="G892" s="471">
        <v>329.4308254375</v>
      </c>
      <c r="H892" s="471">
        <v>14.75</v>
      </c>
      <c r="I892" s="472">
        <v>2233429325</v>
      </c>
      <c r="J892" s="39"/>
      <c r="K892" s="443" t="s">
        <v>2081</v>
      </c>
    </row>
    <row r="893" spans="1:11" ht="12">
      <c r="A893" s="39" t="s">
        <v>2082</v>
      </c>
      <c r="B893" s="39" t="s">
        <v>2080</v>
      </c>
      <c r="C893" s="374">
        <v>530</v>
      </c>
      <c r="D893" s="369">
        <v>142.5</v>
      </c>
      <c r="E893" s="369">
        <v>191373.83257366717</v>
      </c>
      <c r="F893" s="369">
        <v>61124025</v>
      </c>
      <c r="G893" s="471">
        <v>4.51647984975</v>
      </c>
      <c r="H893" s="471">
        <v>0.27499999999999997</v>
      </c>
      <c r="I893" s="472">
        <v>1642356309</v>
      </c>
      <c r="J893" s="39"/>
      <c r="K893" s="443" t="s">
        <v>2083</v>
      </c>
    </row>
    <row r="894" spans="1:11" ht="12">
      <c r="A894" s="39" t="s">
        <v>2084</v>
      </c>
      <c r="B894" s="39" t="s">
        <v>460</v>
      </c>
      <c r="C894" s="374">
        <v>8630</v>
      </c>
      <c r="D894" s="369">
        <v>152.5</v>
      </c>
      <c r="E894" s="369">
        <v>5689215.867759705</v>
      </c>
      <c r="F894" s="369">
        <v>15250218</v>
      </c>
      <c r="G894" s="471">
        <v>269.21786760909885</v>
      </c>
      <c r="H894" s="471">
        <v>36.513736622646974</v>
      </c>
      <c r="I894" s="472">
        <v>737305717</v>
      </c>
      <c r="J894" s="39"/>
      <c r="K894" s="443" t="s">
        <v>2085</v>
      </c>
    </row>
    <row r="895" spans="1:11" ht="12">
      <c r="A895" s="39" t="s">
        <v>2086</v>
      </c>
      <c r="B895" s="39" t="s">
        <v>460</v>
      </c>
      <c r="C895" s="374">
        <v>2770</v>
      </c>
      <c r="D895" s="369">
        <v>86.5</v>
      </c>
      <c r="E895" s="369">
        <v>495156.34735298157</v>
      </c>
      <c r="F895" s="369">
        <v>883019</v>
      </c>
      <c r="G895" s="471">
        <v>23.98</v>
      </c>
      <c r="H895" s="471">
        <v>54.50000000000001</v>
      </c>
      <c r="I895" s="472">
        <v>44000000</v>
      </c>
      <c r="J895" s="39"/>
      <c r="K895" s="443" t="s">
        <v>2087</v>
      </c>
    </row>
    <row r="896" spans="1:11" ht="12">
      <c r="A896" s="39" t="s">
        <v>2088</v>
      </c>
      <c r="B896" s="39" t="s">
        <v>489</v>
      </c>
      <c r="C896" s="374">
        <v>2750</v>
      </c>
      <c r="D896" s="369">
        <v>0.5</v>
      </c>
      <c r="E896" s="369">
        <v>8.225000381469727</v>
      </c>
      <c r="F896" s="369">
        <v>3</v>
      </c>
      <c r="G896" s="471">
        <v>2.125</v>
      </c>
      <c r="H896" s="471">
        <v>212.5</v>
      </c>
      <c r="I896" s="472">
        <v>1000000</v>
      </c>
      <c r="J896" s="39"/>
      <c r="K896" s="443" t="s">
        <v>455</v>
      </c>
    </row>
    <row r="897" spans="1:11" ht="12">
      <c r="A897" s="39" t="s">
        <v>2089</v>
      </c>
      <c r="B897" s="39" t="s">
        <v>410</v>
      </c>
      <c r="C897" s="374">
        <v>2790</v>
      </c>
      <c r="D897" s="369">
        <v>419</v>
      </c>
      <c r="E897" s="369">
        <v>6310108.714673996</v>
      </c>
      <c r="F897" s="369">
        <v>1897334</v>
      </c>
      <c r="G897" s="471">
        <v>281.4937092</v>
      </c>
      <c r="H897" s="471">
        <v>330</v>
      </c>
      <c r="I897" s="472">
        <v>85301124</v>
      </c>
      <c r="J897" s="39"/>
      <c r="K897" s="443" t="s">
        <v>2090</v>
      </c>
    </row>
    <row r="898" spans="1:11" ht="12">
      <c r="A898" s="39" t="s">
        <v>2091</v>
      </c>
      <c r="B898" s="39" t="s">
        <v>557</v>
      </c>
      <c r="C898" s="374">
        <v>5330</v>
      </c>
      <c r="D898" s="369">
        <v>0</v>
      </c>
      <c r="E898" s="369">
        <v>0</v>
      </c>
      <c r="F898" s="369">
        <v>0</v>
      </c>
      <c r="G898" s="471">
        <v>0</v>
      </c>
      <c r="H898" s="471">
        <v>0</v>
      </c>
      <c r="I898" s="472">
        <v>73895465</v>
      </c>
      <c r="J898" s="39"/>
      <c r="K898" s="443" t="s">
        <v>594</v>
      </c>
    </row>
    <row r="899" spans="1:11" ht="12">
      <c r="A899" s="39" t="s">
        <v>2092</v>
      </c>
      <c r="B899" s="39" t="s">
        <v>410</v>
      </c>
      <c r="C899" s="374">
        <v>5750</v>
      </c>
      <c r="D899" s="369">
        <v>39.5</v>
      </c>
      <c r="E899" s="369">
        <v>72283.8339767456</v>
      </c>
      <c r="F899" s="369">
        <v>1100469</v>
      </c>
      <c r="G899" s="471">
        <v>12.97524452875</v>
      </c>
      <c r="H899" s="471">
        <v>6.125</v>
      </c>
      <c r="I899" s="472">
        <v>211840727</v>
      </c>
      <c r="J899" s="39"/>
      <c r="K899" s="443" t="s">
        <v>2093</v>
      </c>
    </row>
    <row r="900" spans="1:11" ht="12">
      <c r="A900" s="39" t="s">
        <v>2094</v>
      </c>
      <c r="B900" s="39" t="s">
        <v>476</v>
      </c>
      <c r="C900" s="374">
        <v>9570</v>
      </c>
      <c r="D900" s="369">
        <v>147</v>
      </c>
      <c r="E900" s="369">
        <v>1031919.1030902863</v>
      </c>
      <c r="F900" s="369">
        <v>4846171</v>
      </c>
      <c r="G900" s="471">
        <v>30.94439486</v>
      </c>
      <c r="H900" s="471">
        <v>24.25</v>
      </c>
      <c r="I900" s="472">
        <v>127605752</v>
      </c>
      <c r="J900" s="39"/>
      <c r="K900" s="443" t="s">
        <v>2095</v>
      </c>
    </row>
    <row r="901" spans="1:11" ht="12">
      <c r="A901" s="39" t="s">
        <v>2096</v>
      </c>
      <c r="B901" s="39" t="s">
        <v>410</v>
      </c>
      <c r="C901" s="374">
        <v>1770</v>
      </c>
      <c r="D901" s="369">
        <v>293</v>
      </c>
      <c r="E901" s="369">
        <v>485999.6292626485</v>
      </c>
      <c r="F901" s="369">
        <v>28848556</v>
      </c>
      <c r="G901" s="471">
        <v>17.477415420000003</v>
      </c>
      <c r="H901" s="471">
        <v>2.125</v>
      </c>
      <c r="I901" s="472">
        <v>822466608</v>
      </c>
      <c r="J901" s="39"/>
      <c r="K901" s="443" t="s">
        <v>2097</v>
      </c>
    </row>
    <row r="902" spans="1:11" ht="12">
      <c r="A902" s="39" t="s">
        <v>2098</v>
      </c>
      <c r="B902" s="39" t="s">
        <v>463</v>
      </c>
      <c r="C902" s="374">
        <v>2730</v>
      </c>
      <c r="D902" s="369">
        <v>74</v>
      </c>
      <c r="E902" s="369">
        <v>447882.3665060997</v>
      </c>
      <c r="F902" s="369">
        <v>74532</v>
      </c>
      <c r="G902" s="471">
        <v>50.004697324999995</v>
      </c>
      <c r="H902" s="471">
        <v>597.5</v>
      </c>
      <c r="I902" s="472">
        <v>8368987</v>
      </c>
      <c r="J902" s="39"/>
      <c r="K902" s="443" t="s">
        <v>1016</v>
      </c>
    </row>
    <row r="903" spans="1:11" ht="12">
      <c r="A903" s="39" t="s">
        <v>2099</v>
      </c>
      <c r="B903" s="39" t="s">
        <v>444</v>
      </c>
      <c r="C903" s="374">
        <v>530</v>
      </c>
      <c r="D903" s="369">
        <v>277</v>
      </c>
      <c r="E903" s="369">
        <v>289911.39551880024</v>
      </c>
      <c r="F903" s="369">
        <v>104939224</v>
      </c>
      <c r="G903" s="471">
        <v>16.6718283402</v>
      </c>
      <c r="H903" s="471">
        <v>0.31</v>
      </c>
      <c r="I903" s="472">
        <v>5378009142</v>
      </c>
      <c r="J903" s="39"/>
      <c r="K903" s="443" t="s">
        <v>2100</v>
      </c>
    </row>
    <row r="904" spans="1:11" ht="12">
      <c r="A904" s="39" t="s">
        <v>2101</v>
      </c>
      <c r="B904" s="39" t="s">
        <v>2102</v>
      </c>
      <c r="C904" s="374">
        <v>2750</v>
      </c>
      <c r="D904" s="369">
        <v>85.5</v>
      </c>
      <c r="E904" s="369">
        <v>1454881.1318016052</v>
      </c>
      <c r="F904" s="369">
        <v>1217050</v>
      </c>
      <c r="G904" s="471">
        <v>66.88853607</v>
      </c>
      <c r="H904" s="471">
        <v>118.5</v>
      </c>
      <c r="I904" s="472">
        <v>56446022</v>
      </c>
      <c r="J904" s="39"/>
      <c r="K904" s="443" t="s">
        <v>2103</v>
      </c>
    </row>
    <row r="905" spans="1:11" ht="12">
      <c r="A905" s="39" t="s">
        <v>2104</v>
      </c>
      <c r="B905" s="39" t="s">
        <v>2105</v>
      </c>
      <c r="C905" s="374">
        <v>9530</v>
      </c>
      <c r="D905" s="369">
        <v>11</v>
      </c>
      <c r="E905" s="369">
        <v>9479.644973754883</v>
      </c>
      <c r="F905" s="369">
        <v>15094</v>
      </c>
      <c r="G905" s="471">
        <v>4.476585</v>
      </c>
      <c r="H905" s="471">
        <v>61.5</v>
      </c>
      <c r="I905" s="472">
        <v>7279000</v>
      </c>
      <c r="J905" s="39"/>
      <c r="K905" s="443" t="s">
        <v>1330</v>
      </c>
    </row>
    <row r="906" spans="1:11" ht="12">
      <c r="A906" s="39" t="s">
        <v>2106</v>
      </c>
      <c r="B906" s="39" t="s">
        <v>2107</v>
      </c>
      <c r="C906" s="374">
        <v>530</v>
      </c>
      <c r="D906" s="369">
        <v>373</v>
      </c>
      <c r="E906" s="369">
        <v>2072925.3051288128</v>
      </c>
      <c r="F906" s="369">
        <v>14256104</v>
      </c>
      <c r="G906" s="471">
        <v>91.29331786875</v>
      </c>
      <c r="H906" s="471">
        <v>18.125</v>
      </c>
      <c r="I906" s="472">
        <v>503687271</v>
      </c>
      <c r="J906" s="39"/>
      <c r="K906" s="443" t="s">
        <v>2108</v>
      </c>
    </row>
    <row r="907" spans="1:11" ht="12">
      <c r="A907" s="39" t="s">
        <v>2109</v>
      </c>
      <c r="B907" s="39" t="s">
        <v>410</v>
      </c>
      <c r="C907" s="374">
        <v>8630</v>
      </c>
      <c r="D907" s="369">
        <v>2</v>
      </c>
      <c r="E907" s="369">
        <v>1061.9640159606934</v>
      </c>
      <c r="F907" s="369">
        <v>13633</v>
      </c>
      <c r="G907" s="471">
        <v>5.606352899999999</v>
      </c>
      <c r="H907" s="471">
        <v>9</v>
      </c>
      <c r="I907" s="472">
        <v>62292810</v>
      </c>
      <c r="J907" s="39"/>
      <c r="K907" s="443" t="s">
        <v>2110</v>
      </c>
    </row>
    <row r="908" spans="1:11" ht="12">
      <c r="A908" s="39" t="s">
        <v>2111</v>
      </c>
      <c r="B908" s="39" t="s">
        <v>911</v>
      </c>
      <c r="C908" s="374">
        <v>1770</v>
      </c>
      <c r="D908" s="369">
        <v>305.5</v>
      </c>
      <c r="E908" s="369">
        <v>295643.41661310196</v>
      </c>
      <c r="F908" s="369">
        <v>116785090</v>
      </c>
      <c r="G908" s="471">
        <v>2.496490665</v>
      </c>
      <c r="H908" s="471">
        <v>0.29</v>
      </c>
      <c r="I908" s="472">
        <v>860858850</v>
      </c>
      <c r="J908" s="39"/>
      <c r="K908" s="443" t="s">
        <v>1380</v>
      </c>
    </row>
    <row r="909" spans="1:11" ht="12">
      <c r="A909" s="39" t="s">
        <v>2112</v>
      </c>
      <c r="B909" s="39" t="s">
        <v>410</v>
      </c>
      <c r="C909" s="374">
        <v>5550</v>
      </c>
      <c r="D909" s="369">
        <v>25</v>
      </c>
      <c r="E909" s="369">
        <v>96372.63364696503</v>
      </c>
      <c r="F909" s="369">
        <v>152423</v>
      </c>
      <c r="G909" s="471">
        <v>12.196153125</v>
      </c>
      <c r="H909" s="471">
        <v>62.5</v>
      </c>
      <c r="I909" s="472">
        <v>19513845</v>
      </c>
      <c r="J909" s="39"/>
      <c r="K909" s="443" t="s">
        <v>523</v>
      </c>
    </row>
    <row r="910" spans="1:11" ht="12">
      <c r="A910" s="39" t="s">
        <v>2113</v>
      </c>
      <c r="B910" s="39" t="s">
        <v>576</v>
      </c>
      <c r="C910" s="374">
        <v>2790</v>
      </c>
      <c r="D910" s="369">
        <v>3</v>
      </c>
      <c r="E910" s="369">
        <v>36527.53826904297</v>
      </c>
      <c r="F910" s="369">
        <v>191819</v>
      </c>
      <c r="G910" s="471">
        <v>8.541196087500001</v>
      </c>
      <c r="H910" s="471">
        <v>18.875</v>
      </c>
      <c r="I910" s="472">
        <v>45251370</v>
      </c>
      <c r="J910" s="39"/>
      <c r="K910" s="443" t="s">
        <v>2114</v>
      </c>
    </row>
    <row r="911" spans="1:11" ht="12">
      <c r="A911" s="39" t="s">
        <v>2113</v>
      </c>
      <c r="B911" s="39" t="s">
        <v>2115</v>
      </c>
      <c r="C911" s="374">
        <v>2790</v>
      </c>
      <c r="D911" s="369">
        <v>0</v>
      </c>
      <c r="E911" s="369">
        <v>0</v>
      </c>
      <c r="F911" s="369">
        <v>0</v>
      </c>
      <c r="G911" s="471">
        <v>1.02099668</v>
      </c>
      <c r="H911" s="471">
        <v>22</v>
      </c>
      <c r="I911" s="472">
        <v>4640894</v>
      </c>
      <c r="J911" s="39"/>
      <c r="K911" s="443" t="s">
        <v>608</v>
      </c>
    </row>
    <row r="912" spans="1:11" ht="12">
      <c r="A912" s="39" t="s">
        <v>2116</v>
      </c>
      <c r="B912" s="39" t="s">
        <v>410</v>
      </c>
      <c r="C912" s="374">
        <v>4530</v>
      </c>
      <c r="D912" s="369">
        <v>13</v>
      </c>
      <c r="E912" s="369">
        <v>19730.90377998352</v>
      </c>
      <c r="F912" s="369">
        <v>206891</v>
      </c>
      <c r="G912" s="471">
        <v>14.88457656</v>
      </c>
      <c r="H912" s="471">
        <v>10.5</v>
      </c>
      <c r="I912" s="472">
        <v>141757872</v>
      </c>
      <c r="J912" s="39"/>
      <c r="K912" s="443" t="s">
        <v>2117</v>
      </c>
    </row>
    <row r="913" spans="1:11" ht="12">
      <c r="A913" s="39" t="s">
        <v>2118</v>
      </c>
      <c r="B913" s="39" t="s">
        <v>2119</v>
      </c>
      <c r="C913" s="374">
        <v>530</v>
      </c>
      <c r="D913" s="369">
        <v>6</v>
      </c>
      <c r="E913" s="369">
        <v>5155.031234741211</v>
      </c>
      <c r="F913" s="369">
        <v>159197</v>
      </c>
      <c r="G913" s="471">
        <v>0.8735850337500001</v>
      </c>
      <c r="H913" s="471">
        <v>3.375</v>
      </c>
      <c r="I913" s="472">
        <v>25884001</v>
      </c>
      <c r="J913" s="39"/>
      <c r="K913" s="443" t="s">
        <v>2120</v>
      </c>
    </row>
    <row r="914" spans="1:11" ht="12">
      <c r="A914" s="39" t="s">
        <v>2121</v>
      </c>
      <c r="B914" s="39" t="s">
        <v>2122</v>
      </c>
      <c r="C914" s="374">
        <v>2730</v>
      </c>
      <c r="D914" s="369">
        <v>94.5</v>
      </c>
      <c r="E914" s="369">
        <v>2302641.089996338</v>
      </c>
      <c r="F914" s="369">
        <v>688417</v>
      </c>
      <c r="G914" s="471">
        <v>158.20100925</v>
      </c>
      <c r="H914" s="471">
        <v>345</v>
      </c>
      <c r="I914" s="472">
        <v>45855365</v>
      </c>
      <c r="J914" s="39"/>
      <c r="K914" s="443" t="s">
        <v>2123</v>
      </c>
    </row>
    <row r="915" spans="1:11" ht="12">
      <c r="A915" s="39" t="s">
        <v>2124</v>
      </c>
      <c r="B915" s="39" t="s">
        <v>2125</v>
      </c>
      <c r="C915" s="374">
        <v>9530</v>
      </c>
      <c r="D915" s="369">
        <v>85.5</v>
      </c>
      <c r="E915" s="369">
        <v>3304142.7390823364</v>
      </c>
      <c r="F915" s="369">
        <v>554465</v>
      </c>
      <c r="G915" s="471">
        <v>188.46992115</v>
      </c>
      <c r="H915" s="471">
        <v>595</v>
      </c>
      <c r="I915" s="472">
        <v>31675617</v>
      </c>
      <c r="J915" s="39"/>
      <c r="K915" s="443" t="s">
        <v>2126</v>
      </c>
    </row>
    <row r="916" spans="1:11" ht="12">
      <c r="A916" s="39" t="s">
        <v>2127</v>
      </c>
      <c r="B916" s="39" t="s">
        <v>460</v>
      </c>
      <c r="C916" s="374">
        <v>8980</v>
      </c>
      <c r="D916" s="369">
        <v>0</v>
      </c>
      <c r="E916" s="369">
        <v>0</v>
      </c>
      <c r="F916" s="369">
        <v>0</v>
      </c>
      <c r="G916" s="471">
        <v>12.895106615</v>
      </c>
      <c r="H916" s="471">
        <v>18.5</v>
      </c>
      <c r="I916" s="472">
        <v>69703279</v>
      </c>
      <c r="J916" s="39"/>
      <c r="K916" s="443" t="s">
        <v>455</v>
      </c>
    </row>
    <row r="917" spans="1:11" ht="12">
      <c r="A917" s="39" t="s">
        <v>2128</v>
      </c>
      <c r="B917" s="39" t="s">
        <v>463</v>
      </c>
      <c r="C917" s="374">
        <v>2730</v>
      </c>
      <c r="D917" s="369">
        <v>237.5</v>
      </c>
      <c r="E917" s="369">
        <v>1450194.7218532562</v>
      </c>
      <c r="F917" s="369">
        <v>1310725</v>
      </c>
      <c r="G917" s="471">
        <v>39.31966368</v>
      </c>
      <c r="H917" s="471">
        <v>108</v>
      </c>
      <c r="I917" s="472">
        <v>36407096</v>
      </c>
      <c r="J917" s="39"/>
      <c r="K917" s="443" t="s">
        <v>2129</v>
      </c>
    </row>
    <row r="918" spans="1:11" ht="12">
      <c r="A918" s="39" t="s">
        <v>2130</v>
      </c>
      <c r="B918" s="39" t="s">
        <v>441</v>
      </c>
      <c r="C918" s="374">
        <v>2790</v>
      </c>
      <c r="D918" s="369">
        <v>1145.5</v>
      </c>
      <c r="E918" s="369">
        <v>4027024.1628084183</v>
      </c>
      <c r="F918" s="369">
        <v>276980</v>
      </c>
      <c r="G918" s="471">
        <v>406.71267615</v>
      </c>
      <c r="H918" s="471">
        <v>1485</v>
      </c>
      <c r="I918" s="472">
        <v>27388059</v>
      </c>
      <c r="J918" s="39"/>
      <c r="K918" s="443" t="s">
        <v>2131</v>
      </c>
    </row>
    <row r="919" spans="1:11" ht="12">
      <c r="A919" s="39" t="s">
        <v>2132</v>
      </c>
      <c r="B919" s="39" t="s">
        <v>410</v>
      </c>
      <c r="C919" s="374">
        <v>5370</v>
      </c>
      <c r="D919" s="369">
        <v>182.5</v>
      </c>
      <c r="E919" s="369">
        <v>889271.8557481766</v>
      </c>
      <c r="F919" s="369">
        <v>1002126</v>
      </c>
      <c r="G919" s="471">
        <v>39.813302235</v>
      </c>
      <c r="H919" s="471">
        <v>86.5</v>
      </c>
      <c r="I919" s="472">
        <v>46026939</v>
      </c>
      <c r="J919" s="39"/>
      <c r="K919" s="443" t="s">
        <v>2133</v>
      </c>
    </row>
    <row r="920" spans="1:11" ht="12">
      <c r="A920" s="39" t="s">
        <v>2134</v>
      </c>
      <c r="B920" s="39" t="s">
        <v>460</v>
      </c>
      <c r="C920" s="374">
        <v>9530</v>
      </c>
      <c r="D920" s="369">
        <v>156.5</v>
      </c>
      <c r="E920" s="369">
        <v>239040.89974069595</v>
      </c>
      <c r="F920" s="369">
        <v>7909238</v>
      </c>
      <c r="G920" s="471">
        <v>2.6582432624999996</v>
      </c>
      <c r="H920" s="471">
        <v>2.625</v>
      </c>
      <c r="I920" s="472">
        <v>101266410</v>
      </c>
      <c r="J920" s="39"/>
      <c r="K920" s="443" t="s">
        <v>418</v>
      </c>
    </row>
    <row r="921" spans="1:11" ht="12">
      <c r="A921" s="39" t="s">
        <v>2135</v>
      </c>
      <c r="B921" s="39" t="s">
        <v>410</v>
      </c>
      <c r="C921" s="374">
        <v>8770</v>
      </c>
      <c r="D921" s="369">
        <v>3</v>
      </c>
      <c r="E921" s="369">
        <v>1665.9952392578125</v>
      </c>
      <c r="F921" s="369">
        <v>79570</v>
      </c>
      <c r="G921" s="471">
        <v>0.87203490125</v>
      </c>
      <c r="H921" s="471">
        <v>2.375</v>
      </c>
      <c r="I921" s="472">
        <v>36717259</v>
      </c>
      <c r="J921" s="39"/>
      <c r="K921" s="443" t="s">
        <v>418</v>
      </c>
    </row>
    <row r="922" spans="1:11" ht="12">
      <c r="A922" s="39" t="s">
        <v>2136</v>
      </c>
      <c r="B922" s="39" t="s">
        <v>410</v>
      </c>
      <c r="C922" s="374">
        <v>9530</v>
      </c>
      <c r="D922" s="369">
        <v>13.5</v>
      </c>
      <c r="E922" s="369">
        <v>67314.61022949219</v>
      </c>
      <c r="F922" s="369">
        <v>86227</v>
      </c>
      <c r="G922" s="471">
        <v>52.0109205</v>
      </c>
      <c r="H922" s="471">
        <v>77</v>
      </c>
      <c r="I922" s="472">
        <v>67546650</v>
      </c>
      <c r="J922" s="39"/>
      <c r="K922" s="443" t="s">
        <v>2137</v>
      </c>
    </row>
    <row r="923" spans="1:11" ht="12">
      <c r="A923" s="39" t="s">
        <v>2138</v>
      </c>
      <c r="B923" s="39" t="s">
        <v>520</v>
      </c>
      <c r="C923" s="374">
        <v>1770</v>
      </c>
      <c r="D923" s="369">
        <v>33</v>
      </c>
      <c r="E923" s="369">
        <v>25207.1330165416</v>
      </c>
      <c r="F923" s="369">
        <v>277080</v>
      </c>
      <c r="G923" s="471">
        <v>2.32222284</v>
      </c>
      <c r="H923" s="471">
        <v>9</v>
      </c>
      <c r="I923" s="472">
        <v>25802476</v>
      </c>
      <c r="J923" s="39"/>
      <c r="K923" s="443" t="s">
        <v>523</v>
      </c>
    </row>
    <row r="924" spans="1:11" ht="12">
      <c r="A924" s="39" t="s">
        <v>2139</v>
      </c>
      <c r="B924" s="39" t="s">
        <v>1029</v>
      </c>
      <c r="C924" s="374">
        <v>5550</v>
      </c>
      <c r="D924" s="369">
        <v>32.5</v>
      </c>
      <c r="E924" s="369">
        <v>22395.53265762329</v>
      </c>
      <c r="F924" s="369">
        <v>9826985</v>
      </c>
      <c r="G924" s="471">
        <v>1.9063729175</v>
      </c>
      <c r="H924" s="471">
        <v>0.25</v>
      </c>
      <c r="I924" s="472">
        <v>762549167</v>
      </c>
      <c r="J924" s="39"/>
      <c r="K924" s="443" t="s">
        <v>393</v>
      </c>
    </row>
    <row r="925" spans="1:11" ht="12">
      <c r="A925" s="39" t="s">
        <v>2140</v>
      </c>
      <c r="B925" s="39" t="s">
        <v>576</v>
      </c>
      <c r="C925" s="374">
        <v>2350</v>
      </c>
      <c r="D925" s="369">
        <v>23.5</v>
      </c>
      <c r="E925" s="369">
        <v>1098849.3974609375</v>
      </c>
      <c r="F925" s="369">
        <v>8203206</v>
      </c>
      <c r="G925" s="471">
        <v>31.754999999999995</v>
      </c>
      <c r="H925" s="471">
        <v>14.499999999999998</v>
      </c>
      <c r="I925" s="472">
        <v>219000000</v>
      </c>
      <c r="J925" s="39"/>
      <c r="K925" s="443" t="s">
        <v>2141</v>
      </c>
    </row>
    <row r="926" spans="1:11" ht="12">
      <c r="A926" s="39" t="s">
        <v>2142</v>
      </c>
      <c r="B926" s="39" t="s">
        <v>2143</v>
      </c>
      <c r="C926" s="374">
        <v>530</v>
      </c>
      <c r="D926" s="369">
        <v>99</v>
      </c>
      <c r="E926" s="369">
        <v>1815398.5578972101</v>
      </c>
      <c r="F926" s="369">
        <v>12999418</v>
      </c>
      <c r="G926" s="471">
        <v>31.907760399999997</v>
      </c>
      <c r="H926" s="471">
        <v>14.499999999999998</v>
      </c>
      <c r="I926" s="472">
        <v>220053520</v>
      </c>
      <c r="J926" s="39"/>
      <c r="K926" s="443" t="s">
        <v>2144</v>
      </c>
    </row>
    <row r="927" spans="1:11" ht="12">
      <c r="A927" s="39" t="s">
        <v>2145</v>
      </c>
      <c r="B927" s="39" t="s">
        <v>392</v>
      </c>
      <c r="C927" s="374">
        <v>9530</v>
      </c>
      <c r="D927" s="369">
        <v>30</v>
      </c>
      <c r="E927" s="369">
        <v>398985.85505890846</v>
      </c>
      <c r="F927" s="369">
        <v>9232672</v>
      </c>
      <c r="G927" s="471">
        <v>5.0786417375</v>
      </c>
      <c r="H927" s="471">
        <v>4.625</v>
      </c>
      <c r="I927" s="472">
        <v>109808470</v>
      </c>
      <c r="J927" s="39"/>
      <c r="K927" s="443" t="s">
        <v>483</v>
      </c>
    </row>
    <row r="928" spans="1:11" ht="12">
      <c r="A928" s="39" t="s">
        <v>2146</v>
      </c>
      <c r="B928" s="39" t="s">
        <v>476</v>
      </c>
      <c r="C928" s="374">
        <v>8770</v>
      </c>
      <c r="D928" s="369">
        <v>49.5</v>
      </c>
      <c r="E928" s="369">
        <v>266996.12380981445</v>
      </c>
      <c r="F928" s="369">
        <v>429908</v>
      </c>
      <c r="G928" s="471">
        <v>36.83301394</v>
      </c>
      <c r="H928" s="471">
        <v>62</v>
      </c>
      <c r="I928" s="472">
        <v>59408087</v>
      </c>
      <c r="J928" s="39"/>
      <c r="K928" s="443" t="s">
        <v>2061</v>
      </c>
    </row>
    <row r="929" spans="1:11" ht="12">
      <c r="A929" s="39" t="s">
        <v>2147</v>
      </c>
      <c r="B929" s="39" t="s">
        <v>994</v>
      </c>
      <c r="C929" s="374">
        <v>2790</v>
      </c>
      <c r="D929" s="369">
        <v>638</v>
      </c>
      <c r="E929" s="369">
        <v>2088202.0616719648</v>
      </c>
      <c r="F929" s="369">
        <v>30278124</v>
      </c>
      <c r="G929" s="471">
        <v>8.346246546249999</v>
      </c>
      <c r="H929" s="471">
        <v>5.875</v>
      </c>
      <c r="I929" s="472">
        <v>142063771</v>
      </c>
      <c r="J929" s="39"/>
      <c r="K929" s="443" t="s">
        <v>862</v>
      </c>
    </row>
    <row r="930" spans="1:11" ht="12">
      <c r="A930" s="39" t="s">
        <v>2148</v>
      </c>
      <c r="B930" s="39" t="s">
        <v>476</v>
      </c>
      <c r="C930" s="374">
        <v>1750</v>
      </c>
      <c r="D930" s="369">
        <v>76.5</v>
      </c>
      <c r="E930" s="369">
        <v>99417.88469314575</v>
      </c>
      <c r="F930" s="369">
        <v>37627294</v>
      </c>
      <c r="G930" s="471">
        <v>2.048346456</v>
      </c>
      <c r="H930" s="471">
        <v>0.26</v>
      </c>
      <c r="I930" s="472">
        <v>787825560</v>
      </c>
      <c r="J930" s="39"/>
      <c r="K930" s="443" t="s">
        <v>2149</v>
      </c>
    </row>
    <row r="931" spans="1:11" ht="12">
      <c r="A931" s="39" t="s">
        <v>2150</v>
      </c>
      <c r="B931" s="39" t="s">
        <v>410</v>
      </c>
      <c r="C931" s="374">
        <v>1770</v>
      </c>
      <c r="D931" s="369">
        <v>107.5</v>
      </c>
      <c r="E931" s="369">
        <v>131390.34326553345</v>
      </c>
      <c r="F931" s="369">
        <v>9652188</v>
      </c>
      <c r="G931" s="471">
        <v>7.00816914</v>
      </c>
      <c r="H931" s="471">
        <v>1.5</v>
      </c>
      <c r="I931" s="472">
        <v>467211276</v>
      </c>
      <c r="J931" s="39"/>
      <c r="K931" s="443" t="s">
        <v>2151</v>
      </c>
    </row>
    <row r="932" spans="1:11" ht="12">
      <c r="A932" s="39" t="s">
        <v>2152</v>
      </c>
      <c r="B932" s="39" t="s">
        <v>514</v>
      </c>
      <c r="C932" s="374">
        <v>1770</v>
      </c>
      <c r="D932" s="369">
        <v>145.5</v>
      </c>
      <c r="E932" s="369">
        <v>214847.84843826294</v>
      </c>
      <c r="F932" s="369">
        <v>7490024</v>
      </c>
      <c r="G932" s="471">
        <v>4.34554499125</v>
      </c>
      <c r="H932" s="471">
        <v>2.875</v>
      </c>
      <c r="I932" s="472">
        <v>151149391</v>
      </c>
      <c r="J932" s="39"/>
      <c r="K932" s="443" t="s">
        <v>496</v>
      </c>
    </row>
    <row r="933" spans="1:11" ht="12">
      <c r="A933" s="39" t="s">
        <v>2153</v>
      </c>
      <c r="B933" s="39" t="s">
        <v>410</v>
      </c>
      <c r="C933" s="374">
        <v>5750</v>
      </c>
      <c r="D933" s="369">
        <v>8.5</v>
      </c>
      <c r="E933" s="369">
        <v>113623.09692382812</v>
      </c>
      <c r="F933" s="369">
        <v>44411</v>
      </c>
      <c r="G933" s="471">
        <v>132.09900380000002</v>
      </c>
      <c r="H933" s="471">
        <v>257.5</v>
      </c>
      <c r="I933" s="472">
        <v>51300584</v>
      </c>
      <c r="J933" s="39"/>
      <c r="K933" s="443" t="s">
        <v>695</v>
      </c>
    </row>
    <row r="934" spans="1:11" ht="12">
      <c r="A934" s="39" t="s">
        <v>2154</v>
      </c>
      <c r="B934" s="39" t="s">
        <v>410</v>
      </c>
      <c r="C934" s="374">
        <v>2790</v>
      </c>
      <c r="D934" s="369">
        <v>75</v>
      </c>
      <c r="E934" s="369">
        <v>225796.85402965546</v>
      </c>
      <c r="F934" s="369">
        <v>114297</v>
      </c>
      <c r="G934" s="471">
        <v>14.685988875000001</v>
      </c>
      <c r="H934" s="471">
        <v>207.50000000000003</v>
      </c>
      <c r="I934" s="472">
        <v>7077585</v>
      </c>
      <c r="J934" s="39"/>
      <c r="K934" s="443" t="s">
        <v>418</v>
      </c>
    </row>
    <row r="935" spans="1:11" ht="12">
      <c r="A935" s="39" t="s">
        <v>2155</v>
      </c>
      <c r="B935" s="39" t="s">
        <v>724</v>
      </c>
      <c r="C935" s="374">
        <v>1770</v>
      </c>
      <c r="D935" s="369">
        <v>188.5</v>
      </c>
      <c r="E935" s="369">
        <v>268802.912330091</v>
      </c>
      <c r="F935" s="369">
        <v>83565138</v>
      </c>
      <c r="G935" s="471">
        <v>1.6230002909999999</v>
      </c>
      <c r="H935" s="471">
        <v>0.27499999999999997</v>
      </c>
      <c r="I935" s="472">
        <v>590181924</v>
      </c>
      <c r="J935" s="39"/>
      <c r="K935" s="443" t="s">
        <v>496</v>
      </c>
    </row>
    <row r="936" spans="1:11" ht="12">
      <c r="A936" s="39" t="s">
        <v>2156</v>
      </c>
      <c r="B936" s="39" t="s">
        <v>460</v>
      </c>
      <c r="C936" s="374">
        <v>8630</v>
      </c>
      <c r="D936" s="369">
        <v>31.5</v>
      </c>
      <c r="E936" s="369">
        <v>725990.2982937098</v>
      </c>
      <c r="F936" s="369">
        <v>1038160</v>
      </c>
      <c r="G936" s="471">
        <v>331.33031850704964</v>
      </c>
      <c r="H936" s="471">
        <v>71.19261210847752</v>
      </c>
      <c r="I936" s="472">
        <v>465399862</v>
      </c>
      <c r="J936" s="39"/>
      <c r="K936" s="443" t="s">
        <v>2157</v>
      </c>
    </row>
    <row r="937" spans="1:11" ht="12">
      <c r="A937" s="39" t="s">
        <v>2158</v>
      </c>
      <c r="B937" s="39" t="s">
        <v>392</v>
      </c>
      <c r="C937" s="374">
        <v>4570</v>
      </c>
      <c r="D937" s="369">
        <v>87.5</v>
      </c>
      <c r="E937" s="369">
        <v>517991.23448467255</v>
      </c>
      <c r="F937" s="369">
        <v>368981</v>
      </c>
      <c r="G937" s="471">
        <v>91.62965630000001</v>
      </c>
      <c r="H937" s="471">
        <v>149.5</v>
      </c>
      <c r="I937" s="472">
        <v>61290740</v>
      </c>
      <c r="J937" s="39"/>
      <c r="K937" s="443" t="s">
        <v>532</v>
      </c>
    </row>
    <row r="938" spans="1:11" ht="12">
      <c r="A938" s="39" t="s">
        <v>2159</v>
      </c>
      <c r="B938" s="39" t="s">
        <v>476</v>
      </c>
      <c r="C938" s="374">
        <v>1770</v>
      </c>
      <c r="D938" s="369">
        <v>25.5</v>
      </c>
      <c r="E938" s="369">
        <v>15168.351364850998</v>
      </c>
      <c r="F938" s="369">
        <v>9989669</v>
      </c>
      <c r="G938" s="471">
        <v>1.20720025475</v>
      </c>
      <c r="H938" s="471">
        <v>0.17500000000000002</v>
      </c>
      <c r="I938" s="472">
        <v>689828717</v>
      </c>
      <c r="J938" s="39"/>
      <c r="K938" s="443" t="s">
        <v>2160</v>
      </c>
    </row>
    <row r="939" spans="1:11" ht="12">
      <c r="A939" s="39" t="s">
        <v>2161</v>
      </c>
      <c r="B939" s="39" t="s">
        <v>392</v>
      </c>
      <c r="C939" s="374">
        <v>2350</v>
      </c>
      <c r="D939" s="369">
        <v>62</v>
      </c>
      <c r="E939" s="369">
        <v>2549390.072672844</v>
      </c>
      <c r="F939" s="369">
        <v>32368279</v>
      </c>
      <c r="G939" s="471">
        <v>7.65</v>
      </c>
      <c r="H939" s="471">
        <v>6</v>
      </c>
      <c r="I939" s="472">
        <v>127500000</v>
      </c>
      <c r="J939" s="39"/>
      <c r="K939" s="443" t="s">
        <v>2162</v>
      </c>
    </row>
    <row r="940" spans="1:11" ht="12">
      <c r="A940" s="39" t="s">
        <v>2163</v>
      </c>
      <c r="B940" s="39" t="s">
        <v>410</v>
      </c>
      <c r="C940" s="374">
        <v>3350</v>
      </c>
      <c r="D940" s="369">
        <v>36</v>
      </c>
      <c r="E940" s="369">
        <v>172658.0971546173</v>
      </c>
      <c r="F940" s="369">
        <v>775973</v>
      </c>
      <c r="G940" s="471">
        <v>10.81597751625</v>
      </c>
      <c r="H940" s="471">
        <v>21.625</v>
      </c>
      <c r="I940" s="472">
        <v>50016081</v>
      </c>
      <c r="J940" s="39"/>
      <c r="K940" s="443" t="s">
        <v>523</v>
      </c>
    </row>
    <row r="941" spans="1:11" ht="12">
      <c r="A941" s="39" t="s">
        <v>2164</v>
      </c>
      <c r="B941" s="39" t="s">
        <v>410</v>
      </c>
      <c r="C941" s="374">
        <v>4530</v>
      </c>
      <c r="D941" s="369">
        <v>36</v>
      </c>
      <c r="E941" s="369">
        <v>52399.73755598068</v>
      </c>
      <c r="F941" s="369">
        <v>3121772</v>
      </c>
      <c r="G941" s="471">
        <v>7.901980287500001</v>
      </c>
      <c r="H941" s="471">
        <v>1.625</v>
      </c>
      <c r="I941" s="472">
        <v>486275710</v>
      </c>
      <c r="J941" s="39"/>
      <c r="K941" s="443" t="s">
        <v>2165</v>
      </c>
    </row>
    <row r="942" spans="1:11" ht="12">
      <c r="A942" s="39" t="s">
        <v>2166</v>
      </c>
      <c r="B942" s="39" t="s">
        <v>392</v>
      </c>
      <c r="C942" s="374">
        <v>2770</v>
      </c>
      <c r="D942" s="369">
        <v>43.5</v>
      </c>
      <c r="E942" s="369">
        <v>146846.00672149658</v>
      </c>
      <c r="F942" s="369">
        <v>470533</v>
      </c>
      <c r="G942" s="471">
        <v>29.84589666</v>
      </c>
      <c r="H942" s="471">
        <v>31</v>
      </c>
      <c r="I942" s="472">
        <v>96277086</v>
      </c>
      <c r="J942" s="39"/>
      <c r="K942" s="443" t="s">
        <v>2167</v>
      </c>
    </row>
    <row r="943" spans="1:11" ht="12">
      <c r="A943" s="39" t="s">
        <v>2168</v>
      </c>
      <c r="B943" s="39" t="s">
        <v>463</v>
      </c>
      <c r="C943" s="374">
        <v>3760</v>
      </c>
      <c r="D943" s="369">
        <v>30.5</v>
      </c>
      <c r="E943" s="369">
        <v>143954.10220718384</v>
      </c>
      <c r="F943" s="369">
        <v>73930</v>
      </c>
      <c r="G943" s="471">
        <v>22.104043280000003</v>
      </c>
      <c r="H943" s="471">
        <v>195.5</v>
      </c>
      <c r="I943" s="472">
        <v>11306416</v>
      </c>
      <c r="J943" s="39"/>
      <c r="K943" s="443" t="s">
        <v>2129</v>
      </c>
    </row>
    <row r="944" spans="1:11" ht="12">
      <c r="A944" s="39" t="s">
        <v>2169</v>
      </c>
      <c r="B944" s="39" t="s">
        <v>396</v>
      </c>
      <c r="C944" s="374">
        <v>2790</v>
      </c>
      <c r="D944" s="369">
        <v>53.5</v>
      </c>
      <c r="E944" s="369">
        <v>133042.0657696724</v>
      </c>
      <c r="F944" s="369">
        <v>717802</v>
      </c>
      <c r="G944" s="471">
        <v>14.42302911</v>
      </c>
      <c r="H944" s="471">
        <v>21</v>
      </c>
      <c r="I944" s="472">
        <v>68681091</v>
      </c>
      <c r="J944" s="39"/>
      <c r="K944" s="443" t="s">
        <v>2170</v>
      </c>
    </row>
    <row r="945" spans="1:11" ht="12">
      <c r="A945" s="39" t="s">
        <v>2171</v>
      </c>
      <c r="B945" s="39" t="s">
        <v>1297</v>
      </c>
      <c r="C945" s="374">
        <v>2350</v>
      </c>
      <c r="D945" s="369">
        <v>7</v>
      </c>
      <c r="E945" s="369">
        <v>6653.117784023285</v>
      </c>
      <c r="F945" s="369">
        <v>106884</v>
      </c>
      <c r="G945" s="471">
        <v>11.77380036</v>
      </c>
      <c r="H945" s="471">
        <v>6</v>
      </c>
      <c r="I945" s="472">
        <v>196230006</v>
      </c>
      <c r="J945" s="39"/>
      <c r="K945" s="443" t="s">
        <v>1113</v>
      </c>
    </row>
    <row r="946" spans="1:11" ht="12">
      <c r="A946" s="39" t="s">
        <v>2172</v>
      </c>
      <c r="B946" s="39" t="s">
        <v>1973</v>
      </c>
      <c r="C946" s="374">
        <v>1770</v>
      </c>
      <c r="D946" s="369">
        <v>19</v>
      </c>
      <c r="E946" s="369">
        <v>226775.37429785728</v>
      </c>
      <c r="F946" s="369">
        <v>2836043</v>
      </c>
      <c r="G946" s="471">
        <v>22.952150131249997</v>
      </c>
      <c r="H946" s="471">
        <v>7.625</v>
      </c>
      <c r="I946" s="472">
        <v>301011805</v>
      </c>
      <c r="J946" s="39"/>
      <c r="K946" s="443" t="s">
        <v>2173</v>
      </c>
    </row>
    <row r="947" spans="1:11" ht="12">
      <c r="A947" s="39" t="s">
        <v>2174</v>
      </c>
      <c r="B947" s="39" t="s">
        <v>392</v>
      </c>
      <c r="C947" s="374">
        <v>2720</v>
      </c>
      <c r="D947" s="369">
        <v>18</v>
      </c>
      <c r="E947" s="369">
        <v>46092.15062713623</v>
      </c>
      <c r="F947" s="369">
        <v>745490</v>
      </c>
      <c r="G947" s="471">
        <v>9.180781609999999</v>
      </c>
      <c r="H947" s="471">
        <v>6.125</v>
      </c>
      <c r="I947" s="472">
        <v>149890312</v>
      </c>
      <c r="J947" s="39"/>
      <c r="K947" s="443" t="s">
        <v>2175</v>
      </c>
    </row>
    <row r="948" spans="1:11" ht="12">
      <c r="A948" s="39" t="s">
        <v>2176</v>
      </c>
      <c r="B948" s="39" t="s">
        <v>410</v>
      </c>
      <c r="C948" s="374">
        <v>4570</v>
      </c>
      <c r="D948" s="369">
        <v>28.5</v>
      </c>
      <c r="E948" s="369">
        <v>477700.47043037415</v>
      </c>
      <c r="F948" s="369">
        <v>1916743</v>
      </c>
      <c r="G948" s="471">
        <v>20.546250975000003</v>
      </c>
      <c r="H948" s="471">
        <v>22.5</v>
      </c>
      <c r="I948" s="472">
        <v>91316671</v>
      </c>
      <c r="J948" s="39"/>
      <c r="K948" s="443" t="s">
        <v>2177</v>
      </c>
    </row>
    <row r="949" spans="1:11" ht="12">
      <c r="A949" s="39" t="s">
        <v>2178</v>
      </c>
      <c r="B949" s="39" t="s">
        <v>546</v>
      </c>
      <c r="C949" s="374">
        <v>2790</v>
      </c>
      <c r="D949" s="369">
        <v>59</v>
      </c>
      <c r="E949" s="369">
        <v>739895.5240726471</v>
      </c>
      <c r="F949" s="369">
        <v>626520</v>
      </c>
      <c r="G949" s="471">
        <v>23.631082175</v>
      </c>
      <c r="H949" s="471">
        <v>132.5</v>
      </c>
      <c r="I949" s="472">
        <v>17834779</v>
      </c>
      <c r="J949" s="39"/>
      <c r="K949" s="443" t="s">
        <v>2179</v>
      </c>
    </row>
    <row r="950" spans="1:11" ht="12">
      <c r="A950" s="39" t="s">
        <v>2180</v>
      </c>
      <c r="B950" s="39" t="s">
        <v>546</v>
      </c>
      <c r="C950" s="374">
        <v>9530</v>
      </c>
      <c r="D950" s="369">
        <v>42</v>
      </c>
      <c r="E950" s="369">
        <v>267076.0243110657</v>
      </c>
      <c r="F950" s="369">
        <v>321280</v>
      </c>
      <c r="G950" s="471">
        <v>10.66884493</v>
      </c>
      <c r="H950" s="471">
        <v>79</v>
      </c>
      <c r="I950" s="472">
        <v>13504867</v>
      </c>
      <c r="J950" s="39"/>
      <c r="K950" s="443" t="s">
        <v>2181</v>
      </c>
    </row>
    <row r="951" spans="1:11" ht="12">
      <c r="A951" s="39" t="s">
        <v>2182</v>
      </c>
      <c r="B951" s="39" t="s">
        <v>410</v>
      </c>
      <c r="C951" s="374">
        <v>6530</v>
      </c>
      <c r="D951" s="369">
        <v>46.5</v>
      </c>
      <c r="E951" s="369">
        <v>242610.7702484131</v>
      </c>
      <c r="F951" s="369">
        <v>1164875</v>
      </c>
      <c r="G951" s="471">
        <v>4.976286325</v>
      </c>
      <c r="H951" s="471">
        <v>18.5</v>
      </c>
      <c r="I951" s="472">
        <v>26898845</v>
      </c>
      <c r="J951" s="39"/>
      <c r="K951" s="443" t="s">
        <v>421</v>
      </c>
    </row>
    <row r="952" spans="1:11" ht="12">
      <c r="A952" s="39" t="s">
        <v>2183</v>
      </c>
      <c r="B952" s="39" t="s">
        <v>410</v>
      </c>
      <c r="C952" s="374">
        <v>4570</v>
      </c>
      <c r="D952" s="369">
        <v>6</v>
      </c>
      <c r="E952" s="369">
        <v>4737.637512207031</v>
      </c>
      <c r="F952" s="369">
        <v>358750</v>
      </c>
      <c r="G952" s="471">
        <v>1.3282316125</v>
      </c>
      <c r="H952" s="471">
        <v>1.625</v>
      </c>
      <c r="I952" s="472">
        <v>81737330</v>
      </c>
      <c r="J952" s="39"/>
      <c r="K952" s="443" t="s">
        <v>2184</v>
      </c>
    </row>
    <row r="953" spans="1:11" ht="12">
      <c r="A953" s="39" t="s">
        <v>2185</v>
      </c>
      <c r="B953" s="39" t="s">
        <v>460</v>
      </c>
      <c r="C953" s="374">
        <v>8630</v>
      </c>
      <c r="D953" s="369">
        <v>17.5</v>
      </c>
      <c r="E953" s="369">
        <v>616901.1148605347</v>
      </c>
      <c r="F953" s="369">
        <v>27517</v>
      </c>
      <c r="G953" s="471">
        <v>100.88262</v>
      </c>
      <c r="H953" s="471">
        <v>2250</v>
      </c>
      <c r="I953" s="472">
        <v>4483672</v>
      </c>
      <c r="J953" s="39"/>
      <c r="K953" s="443" t="s">
        <v>2186</v>
      </c>
    </row>
    <row r="954" spans="1:11" ht="12">
      <c r="A954" s="39" t="s">
        <v>2187</v>
      </c>
      <c r="B954" s="39" t="s">
        <v>468</v>
      </c>
      <c r="C954" s="374">
        <v>3740</v>
      </c>
      <c r="D954" s="369">
        <v>15.5</v>
      </c>
      <c r="E954" s="369">
        <v>13359.32455253601</v>
      </c>
      <c r="F954" s="369">
        <v>7182</v>
      </c>
      <c r="G954" s="471">
        <v>8.35681005</v>
      </c>
      <c r="H954" s="471">
        <v>182.5</v>
      </c>
      <c r="I954" s="472">
        <v>4579074</v>
      </c>
      <c r="J954" s="39"/>
      <c r="K954" s="443" t="s">
        <v>455</v>
      </c>
    </row>
    <row r="955" spans="1:11" ht="12">
      <c r="A955" s="39" t="s">
        <v>2188</v>
      </c>
      <c r="B955" s="39" t="s">
        <v>1736</v>
      </c>
      <c r="C955" s="374">
        <v>2750</v>
      </c>
      <c r="D955" s="369">
        <v>199.5</v>
      </c>
      <c r="E955" s="369">
        <v>1317030.7153026164</v>
      </c>
      <c r="F955" s="369">
        <v>8675994</v>
      </c>
      <c r="G955" s="471">
        <v>21.5122644075</v>
      </c>
      <c r="H955" s="471">
        <v>14.249999999999998</v>
      </c>
      <c r="I955" s="472">
        <v>150963259</v>
      </c>
      <c r="J955" s="39"/>
      <c r="K955" s="443" t="s">
        <v>2189</v>
      </c>
    </row>
    <row r="956" spans="1:11" ht="12">
      <c r="A956" s="39" t="s">
        <v>2190</v>
      </c>
      <c r="B956" s="39" t="s">
        <v>410</v>
      </c>
      <c r="C956" s="374">
        <v>5550</v>
      </c>
      <c r="D956" s="369">
        <v>11.5</v>
      </c>
      <c r="E956" s="369">
        <v>8773.248620033264</v>
      </c>
      <c r="F956" s="369">
        <v>607358</v>
      </c>
      <c r="G956" s="471">
        <v>4.221447765</v>
      </c>
      <c r="H956" s="471">
        <v>1.5</v>
      </c>
      <c r="I956" s="472">
        <v>281429851</v>
      </c>
      <c r="J956" s="39"/>
      <c r="K956" s="443" t="s">
        <v>2191</v>
      </c>
    </row>
    <row r="957" spans="1:11" ht="12">
      <c r="A957" s="39" t="s">
        <v>2192</v>
      </c>
      <c r="B957" s="39" t="s">
        <v>1631</v>
      </c>
      <c r="C957" s="374">
        <v>5550</v>
      </c>
      <c r="D957" s="369">
        <v>8.5</v>
      </c>
      <c r="E957" s="369">
        <v>83868.29983520508</v>
      </c>
      <c r="F957" s="369">
        <v>130223</v>
      </c>
      <c r="G957" s="471">
        <v>40.451800625</v>
      </c>
      <c r="H957" s="471">
        <v>62.5</v>
      </c>
      <c r="I957" s="472">
        <v>64722881</v>
      </c>
      <c r="J957" s="39"/>
      <c r="K957" s="443" t="s">
        <v>2193</v>
      </c>
    </row>
    <row r="958" spans="1:11" ht="12">
      <c r="A958" s="39" t="s">
        <v>2194</v>
      </c>
      <c r="B958" s="39" t="s">
        <v>396</v>
      </c>
      <c r="C958" s="374">
        <v>5750</v>
      </c>
      <c r="D958" s="369">
        <v>72</v>
      </c>
      <c r="E958" s="369">
        <v>200449.1514568329</v>
      </c>
      <c r="F958" s="369">
        <v>105922</v>
      </c>
      <c r="G958" s="471">
        <v>103.23772856000001</v>
      </c>
      <c r="H958" s="471">
        <v>194</v>
      </c>
      <c r="I958" s="472">
        <v>53215324</v>
      </c>
      <c r="J958" s="39"/>
      <c r="K958" s="443" t="s">
        <v>1843</v>
      </c>
    </row>
    <row r="959" spans="1:11" ht="12">
      <c r="A959" s="39" t="s">
        <v>2195</v>
      </c>
      <c r="B959" s="39" t="s">
        <v>410</v>
      </c>
      <c r="C959" s="374">
        <v>8770</v>
      </c>
      <c r="D959" s="369">
        <v>1</v>
      </c>
      <c r="E959" s="369">
        <v>297.59354400634766</v>
      </c>
      <c r="F959" s="369">
        <v>4528</v>
      </c>
      <c r="G959" s="471">
        <v>3.2610234246724894</v>
      </c>
      <c r="H959" s="471">
        <v>6.657231249999978</v>
      </c>
      <c r="I959" s="472">
        <v>48984680</v>
      </c>
      <c r="J959" s="39"/>
      <c r="K959" s="443" t="s">
        <v>2196</v>
      </c>
    </row>
    <row r="960" spans="1:11" ht="12">
      <c r="A960" s="39" t="s">
        <v>2197</v>
      </c>
      <c r="B960" s="39" t="s">
        <v>392</v>
      </c>
      <c r="C960" s="374">
        <v>8770</v>
      </c>
      <c r="D960" s="369">
        <v>16</v>
      </c>
      <c r="E960" s="369">
        <v>25034.776112556458</v>
      </c>
      <c r="F960" s="369">
        <v>434258</v>
      </c>
      <c r="G960" s="471">
        <v>16.79768769</v>
      </c>
      <c r="H960" s="471">
        <v>5.800000000000001</v>
      </c>
      <c r="I960" s="472">
        <v>289615305</v>
      </c>
      <c r="J960" s="39"/>
      <c r="K960" s="443" t="s">
        <v>2198</v>
      </c>
    </row>
    <row r="961" spans="1:11" ht="12">
      <c r="A961" s="39" t="s">
        <v>2199</v>
      </c>
      <c r="B961" s="39" t="s">
        <v>433</v>
      </c>
      <c r="C961" s="374">
        <v>3760</v>
      </c>
      <c r="D961" s="369">
        <v>43</v>
      </c>
      <c r="E961" s="369">
        <v>53069.618591308594</v>
      </c>
      <c r="F961" s="369">
        <v>2322285</v>
      </c>
      <c r="G961" s="471">
        <v>0</v>
      </c>
      <c r="H961" s="471">
        <v>0</v>
      </c>
      <c r="I961" s="472">
        <v>64541810</v>
      </c>
      <c r="J961" s="39"/>
      <c r="K961" s="443" t="s">
        <v>496</v>
      </c>
    </row>
    <row r="962" spans="1:11" ht="12">
      <c r="A962" s="39" t="s">
        <v>2200</v>
      </c>
      <c r="B962" s="39" t="s">
        <v>2201</v>
      </c>
      <c r="C962" s="374">
        <v>9530</v>
      </c>
      <c r="D962" s="369">
        <v>4.5</v>
      </c>
      <c r="E962" s="369">
        <v>4082.1354179382324</v>
      </c>
      <c r="F962" s="369">
        <v>30041</v>
      </c>
      <c r="G962" s="471">
        <v>9.093239415000001</v>
      </c>
      <c r="H962" s="471">
        <v>13.25</v>
      </c>
      <c r="I962" s="472">
        <v>68628222</v>
      </c>
      <c r="J962" s="39"/>
      <c r="K962" s="443" t="s">
        <v>1118</v>
      </c>
    </row>
    <row r="963" spans="1:11" ht="12">
      <c r="A963" s="39" t="s">
        <v>2202</v>
      </c>
      <c r="B963" s="39" t="s">
        <v>576</v>
      </c>
      <c r="C963" s="374">
        <v>8980</v>
      </c>
      <c r="D963" s="369">
        <v>29.5</v>
      </c>
      <c r="E963" s="369">
        <v>29969.367683410645</v>
      </c>
      <c r="F963" s="369">
        <v>531410</v>
      </c>
      <c r="G963" s="471">
        <v>1.0273961866079968</v>
      </c>
      <c r="H963" s="471">
        <v>3.707824999999988</v>
      </c>
      <c r="I963" s="472">
        <v>27708864</v>
      </c>
      <c r="J963" s="39"/>
      <c r="K963" s="443" t="s">
        <v>1766</v>
      </c>
    </row>
    <row r="964" spans="1:11" ht="12">
      <c r="A964" s="39" t="s">
        <v>2203</v>
      </c>
      <c r="B964" s="39" t="s">
        <v>2204</v>
      </c>
      <c r="C964" s="374">
        <v>9530</v>
      </c>
      <c r="D964" s="369">
        <v>26</v>
      </c>
      <c r="E964" s="369">
        <v>362718.31611442566</v>
      </c>
      <c r="F964" s="369">
        <v>764410</v>
      </c>
      <c r="G964" s="471">
        <v>16.72480272</v>
      </c>
      <c r="H964" s="471">
        <v>48</v>
      </c>
      <c r="I964" s="472">
        <v>34843339</v>
      </c>
      <c r="J964" s="39"/>
      <c r="K964" s="443" t="s">
        <v>672</v>
      </c>
    </row>
    <row r="965" spans="1:11" ht="12">
      <c r="A965" s="39" t="s">
        <v>2205</v>
      </c>
      <c r="B965" s="39" t="s">
        <v>396</v>
      </c>
      <c r="C965" s="374">
        <v>3720</v>
      </c>
      <c r="D965" s="369">
        <v>6053</v>
      </c>
      <c r="E965" s="369">
        <v>18707239.999088526</v>
      </c>
      <c r="F965" s="369">
        <v>4810276</v>
      </c>
      <c r="G965" s="471">
        <v>284.87809959000003</v>
      </c>
      <c r="H965" s="471">
        <v>391</v>
      </c>
      <c r="I965" s="472">
        <v>72858849</v>
      </c>
      <c r="J965" s="39"/>
      <c r="K965" s="443" t="s">
        <v>1591</v>
      </c>
    </row>
    <row r="966" spans="1:11" ht="12">
      <c r="A966" s="39" t="s">
        <v>2206</v>
      </c>
      <c r="B966" s="39" t="s">
        <v>410</v>
      </c>
      <c r="C966" s="374">
        <v>9570</v>
      </c>
      <c r="D966" s="369">
        <v>12340.5</v>
      </c>
      <c r="E966" s="369">
        <v>29126051.306122065</v>
      </c>
      <c r="F966" s="369">
        <v>12930516</v>
      </c>
      <c r="G966" s="471">
        <v>225.17848202499997</v>
      </c>
      <c r="H966" s="471">
        <v>213.49999999999997</v>
      </c>
      <c r="I966" s="472">
        <v>105470015</v>
      </c>
      <c r="J966" s="39"/>
      <c r="K966" s="443" t="s">
        <v>2207</v>
      </c>
    </row>
    <row r="967" spans="1:11" ht="12">
      <c r="A967" s="39" t="s">
        <v>2208</v>
      </c>
      <c r="B967" s="39" t="s">
        <v>724</v>
      </c>
      <c r="C967" s="374">
        <v>5550</v>
      </c>
      <c r="D967" s="369">
        <v>13</v>
      </c>
      <c r="E967" s="369">
        <v>35527.26225280762</v>
      </c>
      <c r="F967" s="369">
        <v>1529638</v>
      </c>
      <c r="G967" s="471">
        <v>9.4364401275</v>
      </c>
      <c r="H967" s="471">
        <v>2.25</v>
      </c>
      <c r="I967" s="472">
        <v>419397339</v>
      </c>
      <c r="J967" s="39"/>
      <c r="K967" s="443" t="s">
        <v>2209</v>
      </c>
    </row>
    <row r="968" spans="1:11" ht="12">
      <c r="A968" s="39" t="s">
        <v>2210</v>
      </c>
      <c r="B968" s="39" t="s">
        <v>2211</v>
      </c>
      <c r="C968" s="374">
        <v>1770</v>
      </c>
      <c r="D968" s="369">
        <v>5</v>
      </c>
      <c r="E968" s="369">
        <v>3626.0548458099365</v>
      </c>
      <c r="F968" s="369">
        <v>124110</v>
      </c>
      <c r="G968" s="471">
        <v>3.2285549099999997</v>
      </c>
      <c r="H968" s="471">
        <v>3</v>
      </c>
      <c r="I968" s="472">
        <v>107618497</v>
      </c>
      <c r="J968" s="39"/>
      <c r="K968" s="443" t="s">
        <v>2212</v>
      </c>
    </row>
    <row r="969" spans="1:11" ht="12">
      <c r="A969" s="39" t="s">
        <v>2213</v>
      </c>
      <c r="B969" s="39" t="s">
        <v>709</v>
      </c>
      <c r="C969" s="374">
        <v>530</v>
      </c>
      <c r="D969" s="369">
        <v>503.5</v>
      </c>
      <c r="E969" s="369">
        <v>1469774.9970231056</v>
      </c>
      <c r="F969" s="369">
        <v>10203339</v>
      </c>
      <c r="G969" s="471">
        <v>9.6454356525</v>
      </c>
      <c r="H969" s="471">
        <v>17.25</v>
      </c>
      <c r="I969" s="472">
        <v>55915569</v>
      </c>
      <c r="J969" s="39"/>
      <c r="K969" s="443" t="s">
        <v>2214</v>
      </c>
    </row>
    <row r="970" spans="1:11" ht="12">
      <c r="A970" s="39" t="s">
        <v>2215</v>
      </c>
      <c r="B970" s="39" t="s">
        <v>1973</v>
      </c>
      <c r="C970" s="374">
        <v>8980</v>
      </c>
      <c r="D970" s="369">
        <v>6.5</v>
      </c>
      <c r="E970" s="369">
        <v>25676.171434402466</v>
      </c>
      <c r="F970" s="369">
        <v>46890</v>
      </c>
      <c r="G970" s="471">
        <v>38.21646185800188</v>
      </c>
      <c r="H970" s="471">
        <v>55.954449999999824</v>
      </c>
      <c r="I970" s="472">
        <v>68299236</v>
      </c>
      <c r="J970" s="39"/>
      <c r="K970" s="443" t="s">
        <v>2216</v>
      </c>
    </row>
    <row r="971" spans="1:11" ht="12">
      <c r="A971" s="39" t="s">
        <v>2217</v>
      </c>
      <c r="B971" s="39" t="s">
        <v>2218</v>
      </c>
      <c r="C971" s="374">
        <v>8980</v>
      </c>
      <c r="D971" s="369">
        <v>3</v>
      </c>
      <c r="E971" s="369">
        <v>10416.05078125</v>
      </c>
      <c r="F971" s="369">
        <v>9937</v>
      </c>
      <c r="G971" s="471">
        <v>16.43507422</v>
      </c>
      <c r="H971" s="471">
        <v>106</v>
      </c>
      <c r="I971" s="472">
        <v>15504787</v>
      </c>
      <c r="J971" s="39"/>
      <c r="K971" s="443" t="s">
        <v>2219</v>
      </c>
    </row>
    <row r="972" spans="1:11" ht="12">
      <c r="A972" s="39" t="s">
        <v>2220</v>
      </c>
      <c r="B972" s="39" t="s">
        <v>410</v>
      </c>
      <c r="C972" s="374">
        <v>1770</v>
      </c>
      <c r="D972" s="369">
        <v>70.5</v>
      </c>
      <c r="E972" s="369">
        <v>104542.1952381134</v>
      </c>
      <c r="F972" s="369">
        <v>6462116</v>
      </c>
      <c r="G972" s="471">
        <v>3.9571626555000003</v>
      </c>
      <c r="H972" s="471">
        <v>2.075</v>
      </c>
      <c r="I972" s="472">
        <v>190706634</v>
      </c>
      <c r="J972" s="39"/>
      <c r="K972" s="443" t="s">
        <v>482</v>
      </c>
    </row>
    <row r="973" spans="1:11" ht="12">
      <c r="A973" s="39" t="s">
        <v>2221</v>
      </c>
      <c r="B973" s="39" t="s">
        <v>576</v>
      </c>
      <c r="C973" s="374">
        <v>570</v>
      </c>
      <c r="D973" s="369">
        <v>66.5</v>
      </c>
      <c r="E973" s="369">
        <v>634137.769903183</v>
      </c>
      <c r="F973" s="369">
        <v>1488133</v>
      </c>
      <c r="G973" s="471">
        <v>9.324181190000001</v>
      </c>
      <c r="H973" s="471">
        <v>39.5</v>
      </c>
      <c r="I973" s="472">
        <v>23605522</v>
      </c>
      <c r="J973" s="39"/>
      <c r="K973" s="443" t="s">
        <v>2222</v>
      </c>
    </row>
    <row r="974" spans="1:11" ht="12">
      <c r="A974" s="39" t="s">
        <v>2223</v>
      </c>
      <c r="B974" s="39" t="s">
        <v>2224</v>
      </c>
      <c r="C974" s="374">
        <v>1770</v>
      </c>
      <c r="D974" s="369">
        <v>134</v>
      </c>
      <c r="E974" s="369">
        <v>92793.34641441364</v>
      </c>
      <c r="F974" s="369">
        <v>262780306</v>
      </c>
      <c r="G974" s="471">
        <v>1.757631386875</v>
      </c>
      <c r="H974" s="471">
        <v>0.03925</v>
      </c>
      <c r="I974" s="472">
        <v>4478041750</v>
      </c>
      <c r="J974" s="39"/>
      <c r="K974" s="443" t="s">
        <v>2225</v>
      </c>
    </row>
    <row r="975" spans="1:11" ht="12">
      <c r="A975" s="39" t="s">
        <v>2226</v>
      </c>
      <c r="B975" s="39" t="s">
        <v>392</v>
      </c>
      <c r="C975" s="374">
        <v>2730</v>
      </c>
      <c r="D975" s="369">
        <v>113.5</v>
      </c>
      <c r="E975" s="369">
        <v>514396.1387820244</v>
      </c>
      <c r="F975" s="369">
        <v>216409</v>
      </c>
      <c r="G975" s="471">
        <v>286.63477190000003</v>
      </c>
      <c r="H975" s="471">
        <v>241</v>
      </c>
      <c r="I975" s="472">
        <v>118935590</v>
      </c>
      <c r="J975" s="39"/>
      <c r="K975" s="443" t="s">
        <v>897</v>
      </c>
    </row>
    <row r="976" spans="1:11" ht="12">
      <c r="A976" s="39" t="s">
        <v>2227</v>
      </c>
      <c r="B976" s="39" t="s">
        <v>392</v>
      </c>
      <c r="C976" s="374">
        <v>8980</v>
      </c>
      <c r="D976" s="369">
        <v>1</v>
      </c>
      <c r="E976" s="369">
        <v>77.09925079345703</v>
      </c>
      <c r="F976" s="369">
        <v>19270</v>
      </c>
      <c r="G976" s="471">
        <v>0.726242475</v>
      </c>
      <c r="H976" s="471">
        <v>0.525</v>
      </c>
      <c r="I976" s="472">
        <v>138331900</v>
      </c>
      <c r="J976" s="39"/>
      <c r="K976" s="443" t="s">
        <v>549</v>
      </c>
    </row>
    <row r="977" spans="1:11" ht="12">
      <c r="A977" s="39" t="s">
        <v>2228</v>
      </c>
      <c r="B977" s="39" t="s">
        <v>2229</v>
      </c>
      <c r="C977" s="374">
        <v>8980</v>
      </c>
      <c r="D977" s="369">
        <v>2</v>
      </c>
      <c r="E977" s="369">
        <v>5223.200000762939</v>
      </c>
      <c r="F977" s="369">
        <v>11375</v>
      </c>
      <c r="G977" s="471">
        <v>115.36524179999999</v>
      </c>
      <c r="H977" s="471">
        <v>43</v>
      </c>
      <c r="I977" s="472">
        <v>268291260</v>
      </c>
      <c r="J977" s="39"/>
      <c r="K977" s="443" t="s">
        <v>2230</v>
      </c>
    </row>
    <row r="978" spans="1:11" ht="12">
      <c r="A978" s="39" t="s">
        <v>2231</v>
      </c>
      <c r="B978" s="39" t="s">
        <v>1297</v>
      </c>
      <c r="C978" s="374">
        <v>4570</v>
      </c>
      <c r="D978" s="369">
        <v>109</v>
      </c>
      <c r="E978" s="369">
        <v>513039.33081030846</v>
      </c>
      <c r="F978" s="369">
        <v>3437351</v>
      </c>
      <c r="G978" s="471">
        <v>115.91895025999999</v>
      </c>
      <c r="H978" s="471">
        <v>15.25</v>
      </c>
      <c r="I978" s="472">
        <v>760124264</v>
      </c>
      <c r="J978" s="39"/>
      <c r="K978" s="443" t="s">
        <v>2232</v>
      </c>
    </row>
    <row r="979" spans="1:11" ht="12">
      <c r="A979" s="39" t="s">
        <v>2233</v>
      </c>
      <c r="B979" s="39" t="s">
        <v>2234</v>
      </c>
      <c r="C979" s="374">
        <v>4570</v>
      </c>
      <c r="D979" s="369">
        <v>78</v>
      </c>
      <c r="E979" s="369">
        <v>383076.8319336176</v>
      </c>
      <c r="F979" s="369">
        <v>180005</v>
      </c>
      <c r="G979" s="471">
        <v>200.95292625</v>
      </c>
      <c r="H979" s="471">
        <v>217.49999999999997</v>
      </c>
      <c r="I979" s="472">
        <v>92392150</v>
      </c>
      <c r="J979" s="39"/>
      <c r="K979" s="443" t="s">
        <v>2235</v>
      </c>
    </row>
    <row r="980" spans="1:11" ht="12">
      <c r="A980" s="39" t="s">
        <v>2236</v>
      </c>
      <c r="B980" s="39" t="s">
        <v>557</v>
      </c>
      <c r="C980" s="374">
        <v>5550</v>
      </c>
      <c r="D980" s="369">
        <v>12.5</v>
      </c>
      <c r="E980" s="369">
        <v>80362.5510005951</v>
      </c>
      <c r="F980" s="369">
        <v>184884</v>
      </c>
      <c r="G980" s="471">
        <v>62.187307245</v>
      </c>
      <c r="H980" s="471">
        <v>43.5</v>
      </c>
      <c r="I980" s="472">
        <v>142959327</v>
      </c>
      <c r="J980" s="39"/>
      <c r="K980" s="443" t="s">
        <v>2237</v>
      </c>
    </row>
    <row r="981" spans="1:11" ht="12">
      <c r="A981" s="39" t="s">
        <v>2238</v>
      </c>
      <c r="B981" s="39" t="s">
        <v>933</v>
      </c>
      <c r="C981" s="374">
        <v>530</v>
      </c>
      <c r="D981" s="369">
        <v>6.5</v>
      </c>
      <c r="E981" s="369">
        <v>12767.434955596924</v>
      </c>
      <c r="F981" s="369">
        <v>212225</v>
      </c>
      <c r="G981" s="471">
        <v>11.309061060000001</v>
      </c>
      <c r="H981" s="471">
        <v>5.5</v>
      </c>
      <c r="I981" s="472">
        <v>205619292</v>
      </c>
      <c r="J981" s="39"/>
      <c r="K981" s="443" t="s">
        <v>455</v>
      </c>
    </row>
    <row r="982" spans="1:11" ht="12">
      <c r="A982" s="39" t="s">
        <v>2239</v>
      </c>
      <c r="B982" s="39" t="s">
        <v>460</v>
      </c>
      <c r="C982" s="374">
        <v>8770</v>
      </c>
      <c r="D982" s="369">
        <v>5.5</v>
      </c>
      <c r="E982" s="369">
        <v>31584.311096191406</v>
      </c>
      <c r="F982" s="369">
        <v>26750</v>
      </c>
      <c r="G982" s="471">
        <v>33.1601843787549</v>
      </c>
      <c r="H982" s="471">
        <v>119.66162499999962</v>
      </c>
      <c r="I982" s="472">
        <v>27711628</v>
      </c>
      <c r="J982" s="39"/>
      <c r="K982" s="443" t="s">
        <v>985</v>
      </c>
    </row>
    <row r="983" spans="1:11" ht="12">
      <c r="A983" s="39" t="s">
        <v>2240</v>
      </c>
      <c r="B983" s="39" t="s">
        <v>433</v>
      </c>
      <c r="C983" s="374">
        <v>530</v>
      </c>
      <c r="D983" s="369">
        <v>36.5</v>
      </c>
      <c r="E983" s="369">
        <v>29826.421015262604</v>
      </c>
      <c r="F983" s="369">
        <v>21820193</v>
      </c>
      <c r="G983" s="471">
        <v>2.6613152545500003</v>
      </c>
      <c r="H983" s="471">
        <v>0.135</v>
      </c>
      <c r="I983" s="472">
        <v>1971344633</v>
      </c>
      <c r="J983" s="39"/>
      <c r="K983" s="443" t="s">
        <v>2241</v>
      </c>
    </row>
    <row r="984" spans="1:11" ht="12">
      <c r="A984" s="39" t="s">
        <v>2242</v>
      </c>
      <c r="B984" s="39" t="s">
        <v>843</v>
      </c>
      <c r="C984" s="374">
        <v>5330</v>
      </c>
      <c r="D984" s="369">
        <v>81.5</v>
      </c>
      <c r="E984" s="369">
        <v>624794.8064651489</v>
      </c>
      <c r="F984" s="369">
        <v>593896</v>
      </c>
      <c r="G984" s="471">
        <v>359.74443712</v>
      </c>
      <c r="H984" s="471">
        <v>109.00000000000001</v>
      </c>
      <c r="I984" s="472">
        <v>330040768</v>
      </c>
      <c r="J984" s="39"/>
      <c r="K984" s="443" t="s">
        <v>2243</v>
      </c>
    </row>
    <row r="985" spans="1:11" ht="12">
      <c r="A985" s="39" t="s">
        <v>2244</v>
      </c>
      <c r="B985" s="39" t="s">
        <v>389</v>
      </c>
      <c r="C985" s="374">
        <v>4530</v>
      </c>
      <c r="D985" s="369">
        <v>18</v>
      </c>
      <c r="E985" s="369">
        <v>77165.38367462158</v>
      </c>
      <c r="F985" s="369">
        <v>193834</v>
      </c>
      <c r="G985" s="471">
        <v>4.19788026</v>
      </c>
      <c r="H985" s="471">
        <v>42</v>
      </c>
      <c r="I985" s="472">
        <v>9994953</v>
      </c>
      <c r="J985" s="39"/>
      <c r="K985" s="443" t="s">
        <v>455</v>
      </c>
    </row>
    <row r="986" spans="1:11" ht="12">
      <c r="A986" s="39" t="s">
        <v>2245</v>
      </c>
      <c r="B986" s="39" t="s">
        <v>460</v>
      </c>
      <c r="C986" s="374">
        <v>1770</v>
      </c>
      <c r="D986" s="369">
        <v>0</v>
      </c>
      <c r="E986" s="369">
        <v>0</v>
      </c>
      <c r="F986" s="369">
        <v>0</v>
      </c>
      <c r="G986" s="471">
        <v>0</v>
      </c>
      <c r="H986" s="471">
        <v>0</v>
      </c>
      <c r="I986" s="472">
        <v>708728071</v>
      </c>
      <c r="J986" s="39"/>
      <c r="K986" s="443" t="s">
        <v>482</v>
      </c>
    </row>
    <row r="987" spans="1:11" ht="12">
      <c r="A987" s="39" t="s">
        <v>2246</v>
      </c>
      <c r="B987" s="39" t="s">
        <v>2080</v>
      </c>
      <c r="C987" s="374">
        <v>9570</v>
      </c>
      <c r="D987" s="369">
        <v>64.5</v>
      </c>
      <c r="E987" s="369">
        <v>113621.51212024689</v>
      </c>
      <c r="F987" s="369">
        <v>5982165</v>
      </c>
      <c r="G987" s="471">
        <v>30.95916245625</v>
      </c>
      <c r="H987" s="471">
        <v>1.875</v>
      </c>
      <c r="I987" s="472">
        <v>1651155331</v>
      </c>
      <c r="J987" s="39"/>
      <c r="K987" s="443" t="s">
        <v>2247</v>
      </c>
    </row>
    <row r="988" spans="1:11" ht="12">
      <c r="A988" s="39" t="s">
        <v>2248</v>
      </c>
      <c r="B988" s="39" t="s">
        <v>476</v>
      </c>
      <c r="C988" s="374">
        <v>530</v>
      </c>
      <c r="D988" s="369">
        <v>80.5</v>
      </c>
      <c r="E988" s="369">
        <v>37995.76652982831</v>
      </c>
      <c r="F988" s="369">
        <v>40188026</v>
      </c>
      <c r="G988" s="471">
        <v>7.1474739546</v>
      </c>
      <c r="H988" s="471">
        <v>0.105</v>
      </c>
      <c r="I988" s="472">
        <v>6807118052</v>
      </c>
      <c r="J988" s="39"/>
      <c r="K988" s="443" t="s">
        <v>2249</v>
      </c>
    </row>
    <row r="989" spans="1:11" ht="12">
      <c r="A989" s="39" t="s">
        <v>2250</v>
      </c>
      <c r="B989" s="39" t="s">
        <v>396</v>
      </c>
      <c r="C989" s="374">
        <v>2750</v>
      </c>
      <c r="D989" s="369">
        <v>48</v>
      </c>
      <c r="E989" s="369">
        <v>51507.97505092621</v>
      </c>
      <c r="F989" s="369">
        <v>1954809</v>
      </c>
      <c r="G989" s="471">
        <v>11.617779965</v>
      </c>
      <c r="H989" s="471">
        <v>2.75</v>
      </c>
      <c r="I989" s="472">
        <v>422464726</v>
      </c>
      <c r="J989" s="39"/>
      <c r="K989" s="443" t="s">
        <v>2251</v>
      </c>
    </row>
    <row r="990" spans="1:11" ht="12">
      <c r="A990" s="39" t="s">
        <v>2252</v>
      </c>
      <c r="B990" s="39" t="s">
        <v>514</v>
      </c>
      <c r="C990" s="374">
        <v>9530</v>
      </c>
      <c r="D990" s="369">
        <v>239.5</v>
      </c>
      <c r="E990" s="369">
        <v>4752271.813185692</v>
      </c>
      <c r="F990" s="369">
        <v>948787</v>
      </c>
      <c r="G990" s="471">
        <v>142.9544355</v>
      </c>
      <c r="H990" s="471">
        <v>530</v>
      </c>
      <c r="I990" s="472">
        <v>26972535</v>
      </c>
      <c r="J990" s="39"/>
      <c r="K990" s="443" t="s">
        <v>2253</v>
      </c>
    </row>
    <row r="991" spans="1:11" ht="12">
      <c r="A991" s="39" t="s">
        <v>2254</v>
      </c>
      <c r="B991" s="39" t="s">
        <v>410</v>
      </c>
      <c r="C991" s="374">
        <v>8770</v>
      </c>
      <c r="D991" s="369">
        <v>6.5</v>
      </c>
      <c r="E991" s="369">
        <v>11793.181815624237</v>
      </c>
      <c r="F991" s="369">
        <v>227613</v>
      </c>
      <c r="G991" s="471">
        <v>13.73900858</v>
      </c>
      <c r="H991" s="471">
        <v>5.5</v>
      </c>
      <c r="I991" s="472">
        <v>249800156</v>
      </c>
      <c r="J991" s="39"/>
      <c r="K991" s="443" t="s">
        <v>2255</v>
      </c>
    </row>
    <row r="992" spans="1:11" ht="12">
      <c r="A992" s="39" t="s">
        <v>2256</v>
      </c>
      <c r="B992" s="39" t="s">
        <v>410</v>
      </c>
      <c r="C992" s="374">
        <v>3720</v>
      </c>
      <c r="D992" s="369">
        <v>6.5</v>
      </c>
      <c r="E992" s="369">
        <v>4724.1856689453125</v>
      </c>
      <c r="F992" s="369">
        <v>629132</v>
      </c>
      <c r="G992" s="471">
        <v>1.6686263300000002</v>
      </c>
      <c r="H992" s="471">
        <v>0.7000000000000001</v>
      </c>
      <c r="I992" s="472">
        <v>238375190</v>
      </c>
      <c r="J992" s="39"/>
      <c r="K992" s="443" t="s">
        <v>1463</v>
      </c>
    </row>
    <row r="993" spans="1:11" ht="12">
      <c r="A993" s="39" t="s">
        <v>2257</v>
      </c>
      <c r="B993" s="39" t="s">
        <v>410</v>
      </c>
      <c r="C993" s="374">
        <v>9570</v>
      </c>
      <c r="D993" s="369">
        <v>910.5</v>
      </c>
      <c r="E993" s="369">
        <v>5000913.656449318</v>
      </c>
      <c r="F993" s="369">
        <v>1439349</v>
      </c>
      <c r="G993" s="471">
        <v>114.04482784000001</v>
      </c>
      <c r="H993" s="471">
        <v>356</v>
      </c>
      <c r="I993" s="472">
        <v>32035064</v>
      </c>
      <c r="J993" s="39"/>
      <c r="K993" s="443" t="s">
        <v>2258</v>
      </c>
    </row>
    <row r="994" spans="1:11" ht="12">
      <c r="A994" s="39" t="s">
        <v>2259</v>
      </c>
      <c r="B994" s="39" t="s">
        <v>392</v>
      </c>
      <c r="C994" s="374">
        <v>3350</v>
      </c>
      <c r="D994" s="369">
        <v>28.5</v>
      </c>
      <c r="E994" s="369">
        <v>46907.78002119064</v>
      </c>
      <c r="F994" s="369">
        <v>3466929</v>
      </c>
      <c r="G994" s="471">
        <v>7.113636984749999</v>
      </c>
      <c r="H994" s="471">
        <v>1.525</v>
      </c>
      <c r="I994" s="472">
        <v>466467999</v>
      </c>
      <c r="J994" s="39"/>
      <c r="K994" s="443" t="s">
        <v>589</v>
      </c>
    </row>
    <row r="995" spans="1:11" ht="12">
      <c r="A995" s="39" t="s">
        <v>2260</v>
      </c>
      <c r="B995" s="39" t="s">
        <v>396</v>
      </c>
      <c r="C995" s="374">
        <v>1770</v>
      </c>
      <c r="D995" s="369">
        <v>11</v>
      </c>
      <c r="E995" s="369">
        <v>12163.856086730957</v>
      </c>
      <c r="F995" s="369">
        <v>79132</v>
      </c>
      <c r="G995" s="471">
        <v>16.64552729125</v>
      </c>
      <c r="H995" s="471">
        <v>15.125</v>
      </c>
      <c r="I995" s="472">
        <v>110053073</v>
      </c>
      <c r="J995" s="39"/>
      <c r="K995" s="443" t="s">
        <v>2261</v>
      </c>
    </row>
    <row r="996" spans="1:11" ht="12">
      <c r="A996" s="39" t="s">
        <v>2262</v>
      </c>
      <c r="B996" s="39" t="s">
        <v>444</v>
      </c>
      <c r="C996" s="374">
        <v>6530</v>
      </c>
      <c r="D996" s="369">
        <v>2.5</v>
      </c>
      <c r="E996" s="369">
        <v>439.8503496386111</v>
      </c>
      <c r="F996" s="369">
        <v>69323</v>
      </c>
      <c r="G996" s="471">
        <v>0</v>
      </c>
      <c r="H996" s="471">
        <v>0</v>
      </c>
      <c r="I996" s="472">
        <v>175211840</v>
      </c>
      <c r="J996" s="39"/>
      <c r="K996" s="443" t="s">
        <v>418</v>
      </c>
    </row>
    <row r="997" spans="1:11" ht="12">
      <c r="A997" s="39" t="s">
        <v>2263</v>
      </c>
      <c r="B997" s="39" t="s">
        <v>396</v>
      </c>
      <c r="C997" s="374">
        <v>2750</v>
      </c>
      <c r="D997" s="369">
        <v>26.5</v>
      </c>
      <c r="E997" s="369">
        <v>79400.8596534729</v>
      </c>
      <c r="F997" s="369">
        <v>784627</v>
      </c>
      <c r="G997" s="471">
        <v>2.9570625</v>
      </c>
      <c r="H997" s="471">
        <v>8.75</v>
      </c>
      <c r="I997" s="472">
        <v>33795000</v>
      </c>
      <c r="J997" s="39"/>
      <c r="K997" s="443" t="s">
        <v>779</v>
      </c>
    </row>
    <row r="998" spans="1:11" ht="12">
      <c r="A998" s="39" t="s">
        <v>2264</v>
      </c>
      <c r="B998" s="39" t="s">
        <v>410</v>
      </c>
      <c r="C998" s="374">
        <v>8630</v>
      </c>
      <c r="D998" s="369">
        <v>6.5</v>
      </c>
      <c r="E998" s="369">
        <v>7519.340557098389</v>
      </c>
      <c r="F998" s="369">
        <v>118739</v>
      </c>
      <c r="G998" s="471">
        <v>14.20266366</v>
      </c>
      <c r="H998" s="471">
        <v>6.75</v>
      </c>
      <c r="I998" s="472">
        <v>210409832</v>
      </c>
      <c r="J998" s="39"/>
      <c r="K998" s="443" t="s">
        <v>2265</v>
      </c>
    </row>
    <row r="999" spans="1:11" ht="12">
      <c r="A999" s="39" t="s">
        <v>2266</v>
      </c>
      <c r="B999" s="39" t="s">
        <v>1973</v>
      </c>
      <c r="C999" s="374">
        <v>530</v>
      </c>
      <c r="D999" s="369">
        <v>107</v>
      </c>
      <c r="E999" s="369">
        <v>107683.59580381587</v>
      </c>
      <c r="F999" s="369">
        <v>2700703</v>
      </c>
      <c r="G999" s="471">
        <v>4.1474993875</v>
      </c>
      <c r="H999" s="471">
        <v>4.375</v>
      </c>
      <c r="I999" s="472">
        <v>94799986</v>
      </c>
      <c r="J999" s="39"/>
      <c r="K999" s="443" t="s">
        <v>2267</v>
      </c>
    </row>
    <row r="1000" spans="1:11" ht="12">
      <c r="A1000" s="39" t="s">
        <v>2268</v>
      </c>
      <c r="B1000" s="39" t="s">
        <v>2269</v>
      </c>
      <c r="C1000" s="374">
        <v>1750</v>
      </c>
      <c r="D1000" s="369">
        <v>62.5</v>
      </c>
      <c r="E1000" s="369">
        <v>54663.72338145971</v>
      </c>
      <c r="F1000" s="369">
        <v>59691420</v>
      </c>
      <c r="G1000" s="471">
        <v>6.794803247049999</v>
      </c>
      <c r="H1000" s="471">
        <v>0.08499999999999999</v>
      </c>
      <c r="I1000" s="472">
        <v>7993886173</v>
      </c>
      <c r="J1000" s="39"/>
      <c r="K1000" s="443" t="s">
        <v>2270</v>
      </c>
    </row>
    <row r="1001" spans="1:11" ht="12">
      <c r="A1001" s="39" t="s">
        <v>2271</v>
      </c>
      <c r="B1001" s="39" t="s">
        <v>410</v>
      </c>
      <c r="C1001" s="374">
        <v>4530</v>
      </c>
      <c r="D1001" s="369">
        <v>310</v>
      </c>
      <c r="E1001" s="369">
        <v>1849406.655757904</v>
      </c>
      <c r="F1001" s="369">
        <v>1317370</v>
      </c>
      <c r="G1001" s="471">
        <v>59.0032814</v>
      </c>
      <c r="H1001" s="471">
        <v>140</v>
      </c>
      <c r="I1001" s="472">
        <v>42145201</v>
      </c>
      <c r="J1001" s="39"/>
      <c r="K1001" s="443" t="s">
        <v>549</v>
      </c>
    </row>
    <row r="1002" spans="1:11" ht="12">
      <c r="A1002" s="39" t="s">
        <v>2272</v>
      </c>
      <c r="B1002" s="39" t="s">
        <v>2273</v>
      </c>
      <c r="C1002" s="374">
        <v>8770</v>
      </c>
      <c r="D1002" s="369">
        <v>3935.5</v>
      </c>
      <c r="E1002" s="369">
        <v>6760070.555817753</v>
      </c>
      <c r="F1002" s="369">
        <v>17272400</v>
      </c>
      <c r="G1002" s="471">
        <v>46.55675363625</v>
      </c>
      <c r="H1002" s="471">
        <v>37.125</v>
      </c>
      <c r="I1002" s="472">
        <v>125405397</v>
      </c>
      <c r="J1002" s="39"/>
      <c r="K1002" s="443" t="s">
        <v>2274</v>
      </c>
    </row>
    <row r="1003" spans="1:11" ht="12">
      <c r="A1003" s="39" t="s">
        <v>2275</v>
      </c>
      <c r="B1003" s="39" t="s">
        <v>551</v>
      </c>
      <c r="C1003" s="374">
        <v>2750</v>
      </c>
      <c r="D1003" s="369">
        <v>15.5</v>
      </c>
      <c r="E1003" s="369">
        <v>3751.7447276115417</v>
      </c>
      <c r="F1003" s="369">
        <v>1513576</v>
      </c>
      <c r="G1003" s="471">
        <v>8.342164805000001</v>
      </c>
      <c r="H1003" s="471">
        <v>0.25</v>
      </c>
      <c r="I1003" s="472">
        <v>3336865922</v>
      </c>
      <c r="J1003" s="39"/>
      <c r="K1003" s="443" t="s">
        <v>2276</v>
      </c>
    </row>
    <row r="1004" spans="1:11" ht="12">
      <c r="A1004" s="39" t="s">
        <v>2277</v>
      </c>
      <c r="B1004" s="39" t="s">
        <v>2280</v>
      </c>
      <c r="C1004" s="374">
        <v>1350</v>
      </c>
      <c r="D1004" s="369">
        <v>55.5</v>
      </c>
      <c r="E1004" s="369">
        <v>106822.15938186646</v>
      </c>
      <c r="F1004" s="369">
        <v>4486471</v>
      </c>
      <c r="G1004" s="471">
        <v>1.455374865</v>
      </c>
      <c r="H1004" s="471">
        <v>2.625</v>
      </c>
      <c r="I1004" s="472">
        <v>55442852</v>
      </c>
      <c r="J1004" s="39"/>
      <c r="K1004" s="443" t="s">
        <v>563</v>
      </c>
    </row>
    <row r="1005" spans="1:11" ht="12">
      <c r="A1005" s="39" t="s">
        <v>2277</v>
      </c>
      <c r="B1005" s="39" t="s">
        <v>2278</v>
      </c>
      <c r="C1005" s="374">
        <v>1350</v>
      </c>
      <c r="D1005" s="369">
        <v>6</v>
      </c>
      <c r="E1005" s="369">
        <v>300678.54304504395</v>
      </c>
      <c r="F1005" s="369">
        <v>14966599</v>
      </c>
      <c r="G1005" s="471">
        <v>6.934433782499999</v>
      </c>
      <c r="H1005" s="471">
        <v>2.25</v>
      </c>
      <c r="I1005" s="472">
        <v>308197057</v>
      </c>
      <c r="J1005" s="39"/>
      <c r="K1005" s="443" t="s">
        <v>2279</v>
      </c>
    </row>
    <row r="1006" spans="1:11" ht="12">
      <c r="A1006" s="39" t="s">
        <v>2281</v>
      </c>
      <c r="B1006" s="39" t="s">
        <v>557</v>
      </c>
      <c r="C1006" s="374">
        <v>9530</v>
      </c>
      <c r="D1006" s="369">
        <v>25</v>
      </c>
      <c r="E1006" s="369">
        <v>319241.2229003906</v>
      </c>
      <c r="F1006" s="369">
        <v>765392</v>
      </c>
      <c r="G1006" s="471">
        <v>15.35727198</v>
      </c>
      <c r="H1006" s="471">
        <v>43</v>
      </c>
      <c r="I1006" s="472">
        <v>35714586</v>
      </c>
      <c r="J1006" s="39"/>
      <c r="K1006" s="443" t="s">
        <v>2282</v>
      </c>
    </row>
    <row r="1007" spans="1:11" ht="12">
      <c r="A1007" s="39" t="s">
        <v>2283</v>
      </c>
      <c r="B1007" s="39" t="s">
        <v>410</v>
      </c>
      <c r="C1007" s="374">
        <v>8630</v>
      </c>
      <c r="D1007" s="369">
        <v>0</v>
      </c>
      <c r="E1007" s="369">
        <v>0</v>
      </c>
      <c r="F1007" s="369">
        <v>0</v>
      </c>
      <c r="G1007" s="471">
        <v>9.36</v>
      </c>
      <c r="H1007" s="471">
        <v>2.6</v>
      </c>
      <c r="I1007" s="472">
        <v>360000000</v>
      </c>
      <c r="J1007" s="39"/>
      <c r="K1007" s="443" t="s">
        <v>2284</v>
      </c>
    </row>
    <row r="1008" spans="1:11" ht="12">
      <c r="A1008" s="39" t="s">
        <v>2285</v>
      </c>
      <c r="B1008" s="39" t="s">
        <v>2286</v>
      </c>
      <c r="C1008" s="374">
        <v>9570</v>
      </c>
      <c r="D1008" s="369">
        <v>1381</v>
      </c>
      <c r="E1008" s="369">
        <v>3457250.181158066</v>
      </c>
      <c r="F1008" s="369">
        <v>274500874</v>
      </c>
      <c r="G1008" s="471">
        <v>27.916405275</v>
      </c>
      <c r="H1008" s="471">
        <v>1.375</v>
      </c>
      <c r="I1008" s="472">
        <v>2030284020</v>
      </c>
      <c r="J1008" s="39"/>
      <c r="K1008" s="443" t="s">
        <v>1504</v>
      </c>
    </row>
    <row r="1009" spans="1:11" ht="12">
      <c r="A1009" s="39" t="s">
        <v>2287</v>
      </c>
      <c r="B1009" s="39" t="s">
        <v>396</v>
      </c>
      <c r="C1009" s="374">
        <v>3570</v>
      </c>
      <c r="D1009" s="369">
        <v>16</v>
      </c>
      <c r="E1009" s="369">
        <v>19582.781053997576</v>
      </c>
      <c r="F1009" s="369">
        <v>640416</v>
      </c>
      <c r="G1009" s="471">
        <v>1.3346969675</v>
      </c>
      <c r="H1009" s="471">
        <v>3.25</v>
      </c>
      <c r="I1009" s="472">
        <v>41067599</v>
      </c>
      <c r="J1009" s="39"/>
      <c r="K1009" s="443" t="s">
        <v>2288</v>
      </c>
    </row>
    <row r="1010" spans="1:11" ht="12">
      <c r="A1010" s="39" t="s">
        <v>2289</v>
      </c>
      <c r="B1010" s="39" t="s">
        <v>514</v>
      </c>
      <c r="C1010" s="374">
        <v>5550</v>
      </c>
      <c r="D1010" s="369">
        <v>46.5</v>
      </c>
      <c r="E1010" s="369">
        <v>227669.6053133011</v>
      </c>
      <c r="F1010" s="369">
        <v>358566</v>
      </c>
      <c r="G1010" s="471">
        <v>40.454921875</v>
      </c>
      <c r="H1010" s="471">
        <v>62.5</v>
      </c>
      <c r="I1010" s="472">
        <v>64727875</v>
      </c>
      <c r="J1010" s="39"/>
      <c r="K1010" s="443" t="s">
        <v>919</v>
      </c>
    </row>
    <row r="1011" spans="1:11" ht="12">
      <c r="A1011" s="39" t="s">
        <v>2290</v>
      </c>
      <c r="B1011" s="39" t="s">
        <v>389</v>
      </c>
      <c r="C1011" s="374">
        <v>8770</v>
      </c>
      <c r="D1011" s="369">
        <v>10</v>
      </c>
      <c r="E1011" s="369">
        <v>7094.765740990639</v>
      </c>
      <c r="F1011" s="369">
        <v>27691</v>
      </c>
      <c r="G1011" s="471">
        <v>3.6901988324999997</v>
      </c>
      <c r="H1011" s="471">
        <v>25.874999999999996</v>
      </c>
      <c r="I1011" s="472">
        <v>14261638</v>
      </c>
      <c r="J1011" s="39"/>
      <c r="K1011" s="443" t="s">
        <v>523</v>
      </c>
    </row>
    <row r="1012" spans="1:11" ht="12">
      <c r="A1012" s="39" t="s">
        <v>2291</v>
      </c>
      <c r="B1012" s="39" t="s">
        <v>450</v>
      </c>
      <c r="C1012" s="374">
        <v>1770</v>
      </c>
      <c r="D1012" s="369">
        <v>3</v>
      </c>
      <c r="E1012" s="369">
        <v>2068.215747833252</v>
      </c>
      <c r="F1012" s="369">
        <v>330940</v>
      </c>
      <c r="G1012" s="471">
        <v>2.6644461964999997</v>
      </c>
      <c r="H1012" s="471">
        <v>0.5499999999999999</v>
      </c>
      <c r="I1012" s="472">
        <v>484444763</v>
      </c>
      <c r="J1012" s="39"/>
      <c r="K1012" s="443" t="s">
        <v>454</v>
      </c>
    </row>
    <row r="1013" spans="1:11" ht="12">
      <c r="A1013" s="39" t="s">
        <v>2292</v>
      </c>
      <c r="B1013" s="39" t="s">
        <v>2080</v>
      </c>
      <c r="C1013" s="374">
        <v>530</v>
      </c>
      <c r="D1013" s="369">
        <v>59</v>
      </c>
      <c r="E1013" s="369">
        <v>67512.82373332977</v>
      </c>
      <c r="F1013" s="369">
        <v>47967530</v>
      </c>
      <c r="G1013" s="471">
        <v>4.18862776725</v>
      </c>
      <c r="H1013" s="471">
        <v>0.145</v>
      </c>
      <c r="I1013" s="472">
        <v>2888708805</v>
      </c>
      <c r="J1013" s="39"/>
      <c r="K1013" s="443" t="s">
        <v>496</v>
      </c>
    </row>
    <row r="1014" spans="1:11" ht="12">
      <c r="A1014" s="39" t="s">
        <v>2293</v>
      </c>
      <c r="B1014" s="39" t="s">
        <v>2294</v>
      </c>
      <c r="C1014" s="374">
        <v>3570</v>
      </c>
      <c r="D1014" s="369">
        <v>26.5</v>
      </c>
      <c r="E1014" s="369">
        <v>79258.12984466553</v>
      </c>
      <c r="F1014" s="369">
        <v>52897</v>
      </c>
      <c r="G1014" s="471">
        <v>26.8402036</v>
      </c>
      <c r="H1014" s="471">
        <v>140</v>
      </c>
      <c r="I1014" s="472">
        <v>19171574</v>
      </c>
      <c r="J1014" s="39"/>
      <c r="K1014" s="443" t="s">
        <v>455</v>
      </c>
    </row>
    <row r="1015" spans="1:11" ht="12">
      <c r="A1015" s="39" t="s">
        <v>2295</v>
      </c>
      <c r="B1015" s="39" t="s">
        <v>463</v>
      </c>
      <c r="C1015" s="374">
        <v>5370</v>
      </c>
      <c r="D1015" s="369">
        <v>23</v>
      </c>
      <c r="E1015" s="369">
        <v>89566.09231758118</v>
      </c>
      <c r="F1015" s="369">
        <v>745801</v>
      </c>
      <c r="G1015" s="471">
        <v>10.3785</v>
      </c>
      <c r="H1015" s="471">
        <v>12.75</v>
      </c>
      <c r="I1015" s="472">
        <v>81400000</v>
      </c>
      <c r="J1015" s="39"/>
      <c r="K1015" s="443" t="s">
        <v>563</v>
      </c>
    </row>
    <row r="1016" spans="1:11" ht="12">
      <c r="A1016" s="39" t="s">
        <v>2296</v>
      </c>
      <c r="B1016" s="39" t="s">
        <v>463</v>
      </c>
      <c r="C1016" s="374">
        <v>2790</v>
      </c>
      <c r="D1016" s="369">
        <v>43</v>
      </c>
      <c r="E1016" s="369">
        <v>521616.42083740234</v>
      </c>
      <c r="F1016" s="369">
        <v>5682269</v>
      </c>
      <c r="G1016" s="471">
        <v>19.5608184625</v>
      </c>
      <c r="H1016" s="471">
        <v>8.75</v>
      </c>
      <c r="I1016" s="472">
        <v>223552211</v>
      </c>
      <c r="J1016" s="39"/>
      <c r="K1016" s="443" t="s">
        <v>572</v>
      </c>
    </row>
    <row r="1017" spans="1:11" ht="12">
      <c r="A1017" s="39" t="s">
        <v>2297</v>
      </c>
      <c r="B1017" s="39" t="s">
        <v>2298</v>
      </c>
      <c r="C1017" s="374">
        <v>2730</v>
      </c>
      <c r="D1017" s="369">
        <v>36</v>
      </c>
      <c r="E1017" s="369">
        <v>29866.308575212955</v>
      </c>
      <c r="F1017" s="369">
        <v>3826982</v>
      </c>
      <c r="G1017" s="471">
        <v>2.685041261</v>
      </c>
      <c r="H1017" s="471">
        <v>0.7000000000000001</v>
      </c>
      <c r="I1017" s="472">
        <v>383577323</v>
      </c>
      <c r="J1017" s="39"/>
      <c r="K1017" s="443" t="s">
        <v>418</v>
      </c>
    </row>
    <row r="1018" spans="1:11" ht="12">
      <c r="A1018" s="39" t="s">
        <v>2299</v>
      </c>
      <c r="B1018" s="39" t="s">
        <v>2300</v>
      </c>
      <c r="C1018" s="374">
        <v>530</v>
      </c>
      <c r="D1018" s="369">
        <v>37</v>
      </c>
      <c r="E1018" s="369">
        <v>64038.24502134323</v>
      </c>
      <c r="F1018" s="369">
        <v>2515462</v>
      </c>
      <c r="G1018" s="471">
        <v>5.6804146875</v>
      </c>
      <c r="H1018" s="471">
        <v>2.25</v>
      </c>
      <c r="I1018" s="472">
        <v>252462875</v>
      </c>
      <c r="J1018" s="39"/>
      <c r="K1018" s="443" t="s">
        <v>2301</v>
      </c>
    </row>
    <row r="1019" spans="1:11" ht="12">
      <c r="A1019" s="39" t="s">
        <v>2302</v>
      </c>
      <c r="B1019" s="39" t="s">
        <v>476</v>
      </c>
      <c r="C1019" s="374">
        <v>1750</v>
      </c>
      <c r="D1019" s="369">
        <v>23.5</v>
      </c>
      <c r="E1019" s="369">
        <v>8714.333485603333</v>
      </c>
      <c r="F1019" s="369">
        <v>3455994</v>
      </c>
      <c r="G1019" s="471">
        <v>2.4623056087499995</v>
      </c>
      <c r="H1019" s="471">
        <v>0.325</v>
      </c>
      <c r="I1019" s="472">
        <v>757632495</v>
      </c>
      <c r="J1019" s="39"/>
      <c r="K1019" s="443" t="s">
        <v>2303</v>
      </c>
    </row>
    <row r="1020" spans="1:11" ht="12">
      <c r="A1020" s="39" t="s">
        <v>2304</v>
      </c>
      <c r="B1020" s="39" t="s">
        <v>576</v>
      </c>
      <c r="C1020" s="374">
        <v>1750</v>
      </c>
      <c r="D1020" s="369">
        <v>13</v>
      </c>
      <c r="E1020" s="369">
        <v>13154.088089108467</v>
      </c>
      <c r="F1020" s="369">
        <v>2652510</v>
      </c>
      <c r="G1020" s="471">
        <v>1.644796745</v>
      </c>
      <c r="H1020" s="471">
        <v>0.5</v>
      </c>
      <c r="I1020" s="472">
        <v>328959349</v>
      </c>
      <c r="J1020" s="39"/>
      <c r="K1020" s="443" t="s">
        <v>2305</v>
      </c>
    </row>
    <row r="1021" spans="1:11" ht="12">
      <c r="A1021" s="39" t="s">
        <v>2306</v>
      </c>
      <c r="B1021" s="39" t="s">
        <v>476</v>
      </c>
      <c r="C1021" s="374">
        <v>2790</v>
      </c>
      <c r="D1021" s="369">
        <v>3772.5</v>
      </c>
      <c r="E1021" s="369">
        <v>16249035.709846616</v>
      </c>
      <c r="F1021" s="369">
        <v>10515775</v>
      </c>
      <c r="G1021" s="471">
        <v>135.3359730525</v>
      </c>
      <c r="H1021" s="471">
        <v>175.25</v>
      </c>
      <c r="I1021" s="472">
        <v>77224521</v>
      </c>
      <c r="J1021" s="39"/>
      <c r="K1021" s="443" t="s">
        <v>2307</v>
      </c>
    </row>
    <row r="1022" spans="1:11" ht="12">
      <c r="A1022" s="39" t="s">
        <v>2308</v>
      </c>
      <c r="B1022" s="39" t="s">
        <v>493</v>
      </c>
      <c r="C1022" s="374">
        <v>4570</v>
      </c>
      <c r="D1022" s="369">
        <v>195</v>
      </c>
      <c r="E1022" s="369">
        <v>355136.2933432013</v>
      </c>
      <c r="F1022" s="369">
        <v>1795225</v>
      </c>
      <c r="G1022" s="471">
        <v>8.722088602500001</v>
      </c>
      <c r="H1022" s="471">
        <v>22.75</v>
      </c>
      <c r="I1022" s="472">
        <v>38338851</v>
      </c>
      <c r="J1022" s="39"/>
      <c r="K1022" s="443" t="s">
        <v>862</v>
      </c>
    </row>
    <row r="1023" spans="1:11" ht="12">
      <c r="A1023" s="39" t="s">
        <v>2309</v>
      </c>
      <c r="B1023" s="39" t="s">
        <v>724</v>
      </c>
      <c r="C1023" s="374">
        <v>1770</v>
      </c>
      <c r="D1023" s="369">
        <v>299.5</v>
      </c>
      <c r="E1023" s="369">
        <v>574510.9410493374</v>
      </c>
      <c r="F1023" s="369">
        <v>58633440</v>
      </c>
      <c r="G1023" s="471">
        <v>15.816106928000002</v>
      </c>
      <c r="H1023" s="471">
        <v>0.8</v>
      </c>
      <c r="I1023" s="472">
        <v>1977013366</v>
      </c>
      <c r="J1023" s="39"/>
      <c r="K1023" s="443" t="s">
        <v>2310</v>
      </c>
    </row>
    <row r="1024" spans="1:11" ht="12">
      <c r="A1024" s="39" t="s">
        <v>2311</v>
      </c>
      <c r="B1024" s="39" t="s">
        <v>493</v>
      </c>
      <c r="C1024" s="374">
        <v>5550</v>
      </c>
      <c r="D1024" s="369">
        <v>141</v>
      </c>
      <c r="E1024" s="369">
        <v>187595.7998301685</v>
      </c>
      <c r="F1024" s="369">
        <v>88943075</v>
      </c>
      <c r="G1024" s="471">
        <v>1.255789243</v>
      </c>
      <c r="H1024" s="471">
        <v>0.215</v>
      </c>
      <c r="I1024" s="472">
        <v>584088020</v>
      </c>
      <c r="J1024" s="39"/>
      <c r="K1024" s="443" t="s">
        <v>2312</v>
      </c>
    </row>
    <row r="1025" spans="1:11" ht="12">
      <c r="A1025" s="39" t="s">
        <v>2313</v>
      </c>
      <c r="B1025" s="39" t="s">
        <v>410</v>
      </c>
      <c r="C1025" s="374">
        <v>570</v>
      </c>
      <c r="D1025" s="369">
        <v>418.5</v>
      </c>
      <c r="E1025" s="369">
        <v>566118.323186934</v>
      </c>
      <c r="F1025" s="369">
        <v>1337738</v>
      </c>
      <c r="G1025" s="471">
        <v>58.864301114999996</v>
      </c>
      <c r="H1025" s="471">
        <v>41.75</v>
      </c>
      <c r="I1025" s="472">
        <v>140992338</v>
      </c>
      <c r="J1025" s="39"/>
      <c r="K1025" s="443" t="s">
        <v>2314</v>
      </c>
    </row>
    <row r="1026" spans="1:11" ht="12">
      <c r="A1026" s="39" t="s">
        <v>2315</v>
      </c>
      <c r="B1026" s="39" t="s">
        <v>460</v>
      </c>
      <c r="C1026" s="374">
        <v>5750</v>
      </c>
      <c r="D1026" s="369">
        <v>1</v>
      </c>
      <c r="E1026" s="369">
        <v>105.00125122070312</v>
      </c>
      <c r="F1026" s="369">
        <v>42000</v>
      </c>
      <c r="G1026" s="471">
        <v>0</v>
      </c>
      <c r="H1026" s="471">
        <v>0</v>
      </c>
      <c r="I1026" s="472">
        <v>181090571</v>
      </c>
      <c r="J1026" s="39"/>
      <c r="K1026" s="443" t="s">
        <v>914</v>
      </c>
    </row>
    <row r="1027" spans="1:11" ht="12">
      <c r="A1027" s="39" t="s">
        <v>2316</v>
      </c>
      <c r="B1027" s="39" t="s">
        <v>2317</v>
      </c>
      <c r="C1027" s="374">
        <v>4530</v>
      </c>
      <c r="D1027" s="369">
        <v>34</v>
      </c>
      <c r="E1027" s="369">
        <v>255355.66827392578</v>
      </c>
      <c r="F1027" s="369">
        <v>1153004</v>
      </c>
      <c r="G1027" s="471">
        <v>12.951441545</v>
      </c>
      <c r="H1027" s="471">
        <v>21.5</v>
      </c>
      <c r="I1027" s="472">
        <v>60239263</v>
      </c>
      <c r="J1027" s="39"/>
      <c r="K1027" s="443" t="s">
        <v>425</v>
      </c>
    </row>
    <row r="1028" spans="1:11" ht="12">
      <c r="A1028" s="39" t="s">
        <v>2318</v>
      </c>
      <c r="B1028" s="39" t="s">
        <v>2319</v>
      </c>
      <c r="C1028" s="374">
        <v>3570</v>
      </c>
      <c r="D1028" s="369">
        <v>2</v>
      </c>
      <c r="E1028" s="369">
        <v>4910.231719970703</v>
      </c>
      <c r="F1028" s="369">
        <v>6396</v>
      </c>
      <c r="G1028" s="471">
        <v>26.83475652</v>
      </c>
      <c r="H1028" s="471">
        <v>78</v>
      </c>
      <c r="I1028" s="472">
        <v>34403534</v>
      </c>
      <c r="J1028" s="39"/>
      <c r="K1028" s="443" t="s">
        <v>664</v>
      </c>
    </row>
    <row r="1029" spans="1:11" ht="12">
      <c r="A1029" s="39" t="s">
        <v>2320</v>
      </c>
      <c r="B1029" s="39" t="s">
        <v>410</v>
      </c>
      <c r="C1029" s="374">
        <v>4570</v>
      </c>
      <c r="D1029" s="369">
        <v>339.5</v>
      </c>
      <c r="E1029" s="369">
        <v>707653.1026057601</v>
      </c>
      <c r="F1029" s="369">
        <v>1007569</v>
      </c>
      <c r="G1029" s="471">
        <v>313.34742432</v>
      </c>
      <c r="H1029" s="471">
        <v>70.875</v>
      </c>
      <c r="I1029" s="472">
        <v>442112768</v>
      </c>
      <c r="J1029" s="39"/>
      <c r="K1029" s="443" t="s">
        <v>2321</v>
      </c>
    </row>
    <row r="1030" spans="1:11" ht="12">
      <c r="A1030" s="39" t="s">
        <v>2322</v>
      </c>
      <c r="B1030" s="39" t="s">
        <v>476</v>
      </c>
      <c r="C1030" s="374">
        <v>4570</v>
      </c>
      <c r="D1030" s="369">
        <v>125</v>
      </c>
      <c r="E1030" s="369">
        <v>348002.30518460274</v>
      </c>
      <c r="F1030" s="369">
        <v>11804323</v>
      </c>
      <c r="G1030" s="471">
        <v>28.202842420000003</v>
      </c>
      <c r="H1030" s="471">
        <v>2.875</v>
      </c>
      <c r="I1030" s="472">
        <v>980968432</v>
      </c>
      <c r="J1030" s="39"/>
      <c r="K1030" s="443" t="s">
        <v>2323</v>
      </c>
    </row>
    <row r="1031" spans="1:11" ht="12">
      <c r="A1031" s="39" t="s">
        <v>2324</v>
      </c>
      <c r="B1031" s="39" t="s">
        <v>410</v>
      </c>
      <c r="C1031" s="374">
        <v>1350</v>
      </c>
      <c r="D1031" s="369">
        <v>54.5</v>
      </c>
      <c r="E1031" s="369">
        <v>86410.56016540527</v>
      </c>
      <c r="F1031" s="369">
        <v>620749</v>
      </c>
      <c r="G1031" s="471">
        <v>14.524333175</v>
      </c>
      <c r="H1031" s="471">
        <v>13.750000000000002</v>
      </c>
      <c r="I1031" s="472">
        <v>105631514</v>
      </c>
      <c r="J1031" s="39"/>
      <c r="K1031" s="443" t="s">
        <v>1223</v>
      </c>
    </row>
    <row r="1032" spans="1:11" ht="12">
      <c r="A1032" s="39" t="s">
        <v>2325</v>
      </c>
      <c r="B1032" s="39" t="s">
        <v>2326</v>
      </c>
      <c r="C1032" s="374">
        <v>4570</v>
      </c>
      <c r="D1032" s="369">
        <v>7</v>
      </c>
      <c r="E1032" s="369">
        <v>44561.588928222656</v>
      </c>
      <c r="F1032" s="369">
        <v>21848</v>
      </c>
      <c r="G1032" s="471">
        <v>307.7927826</v>
      </c>
      <c r="H1032" s="471">
        <v>204</v>
      </c>
      <c r="I1032" s="472">
        <v>150878815</v>
      </c>
      <c r="J1032" s="39"/>
      <c r="K1032" s="443" t="s">
        <v>684</v>
      </c>
    </row>
    <row r="1033" spans="1:11" ht="12">
      <c r="A1033" s="39" t="s">
        <v>2327</v>
      </c>
      <c r="B1033" s="39" t="s">
        <v>396</v>
      </c>
      <c r="C1033" s="374">
        <v>5370</v>
      </c>
      <c r="D1033" s="369">
        <v>2881.5</v>
      </c>
      <c r="E1033" s="369">
        <v>12301384.51486504</v>
      </c>
      <c r="F1033" s="369">
        <v>15921759</v>
      </c>
      <c r="G1033" s="471">
        <v>262.72048803</v>
      </c>
      <c r="H1033" s="471">
        <v>77</v>
      </c>
      <c r="I1033" s="472">
        <v>341195439</v>
      </c>
      <c r="J1033" s="39"/>
      <c r="K1033" s="443" t="s">
        <v>2328</v>
      </c>
    </row>
    <row r="1034" spans="1:11" ht="12">
      <c r="A1034" s="39" t="s">
        <v>2329</v>
      </c>
      <c r="B1034" s="39" t="s">
        <v>396</v>
      </c>
      <c r="C1034" s="374">
        <v>2790</v>
      </c>
      <c r="D1034" s="369">
        <v>54.5</v>
      </c>
      <c r="E1034" s="369">
        <v>331911.6677246094</v>
      </c>
      <c r="F1034" s="369">
        <v>320250</v>
      </c>
      <c r="G1034" s="471">
        <v>28.072164</v>
      </c>
      <c r="H1034" s="471">
        <v>100</v>
      </c>
      <c r="I1034" s="472">
        <v>28072164</v>
      </c>
      <c r="J1034" s="39"/>
      <c r="K1034" s="443" t="s">
        <v>2330</v>
      </c>
    </row>
    <row r="1035" spans="1:11" ht="12">
      <c r="A1035" s="39" t="s">
        <v>2331</v>
      </c>
      <c r="B1035" s="39" t="s">
        <v>489</v>
      </c>
      <c r="C1035" s="374">
        <v>3720</v>
      </c>
      <c r="D1035" s="369">
        <v>154</v>
      </c>
      <c r="E1035" s="369">
        <v>2961192.9551467896</v>
      </c>
      <c r="F1035" s="369">
        <v>249028</v>
      </c>
      <c r="G1035" s="471">
        <v>211.9492189</v>
      </c>
      <c r="H1035" s="471">
        <v>1165</v>
      </c>
      <c r="I1035" s="472">
        <v>18193066</v>
      </c>
      <c r="J1035" s="39"/>
      <c r="K1035" s="443" t="s">
        <v>2332</v>
      </c>
    </row>
    <row r="1036" spans="1:11" ht="12">
      <c r="A1036" s="39" t="s">
        <v>2333</v>
      </c>
      <c r="B1036" s="39" t="s">
        <v>433</v>
      </c>
      <c r="C1036" s="374">
        <v>530</v>
      </c>
      <c r="D1036" s="369">
        <v>555.5</v>
      </c>
      <c r="E1036" s="369">
        <v>1547701.7343783975</v>
      </c>
      <c r="F1036" s="369">
        <v>4131307</v>
      </c>
      <c r="G1036" s="471">
        <v>38.597079855</v>
      </c>
      <c r="H1036" s="471">
        <v>35.25</v>
      </c>
      <c r="I1036" s="472">
        <v>109495262</v>
      </c>
      <c r="J1036" s="39"/>
      <c r="K1036" s="443" t="s">
        <v>2334</v>
      </c>
    </row>
    <row r="1037" spans="1:11" ht="12">
      <c r="A1037" s="39" t="s">
        <v>2335</v>
      </c>
      <c r="B1037" s="39" t="s">
        <v>2336</v>
      </c>
      <c r="C1037" s="374">
        <v>8980</v>
      </c>
      <c r="D1037" s="369">
        <v>41.5</v>
      </c>
      <c r="E1037" s="369">
        <v>997650.8828697205</v>
      </c>
      <c r="F1037" s="369">
        <v>812196</v>
      </c>
      <c r="G1037" s="471">
        <v>86.11090128415586</v>
      </c>
      <c r="H1037" s="471">
        <v>129.26826249999962</v>
      </c>
      <c r="I1037" s="472">
        <v>66614109</v>
      </c>
      <c r="J1037" s="39"/>
      <c r="K1037" s="443" t="s">
        <v>2337</v>
      </c>
    </row>
    <row r="1038" spans="1:11" ht="12">
      <c r="A1038" s="39" t="s">
        <v>2335</v>
      </c>
      <c r="B1038" s="39" t="s">
        <v>2338</v>
      </c>
      <c r="C1038" s="374">
        <v>8980</v>
      </c>
      <c r="D1038" s="369">
        <v>6.5</v>
      </c>
      <c r="E1038" s="369">
        <v>4556.294956207275</v>
      </c>
      <c r="F1038" s="369">
        <v>81699</v>
      </c>
      <c r="G1038" s="471">
        <v>1.279459759260496</v>
      </c>
      <c r="H1038" s="471">
        <v>6.4044249999999785</v>
      </c>
      <c r="I1038" s="472">
        <v>19977746</v>
      </c>
      <c r="J1038" s="39"/>
      <c r="K1038" s="443" t="s">
        <v>2339</v>
      </c>
    </row>
    <row r="1039" spans="1:11" ht="12">
      <c r="A1039" s="39" t="s">
        <v>2340</v>
      </c>
      <c r="B1039" s="39" t="s">
        <v>610</v>
      </c>
      <c r="C1039" s="374">
        <v>8980</v>
      </c>
      <c r="D1039" s="369">
        <v>4.5</v>
      </c>
      <c r="E1039" s="369">
        <v>105579.03991699219</v>
      </c>
      <c r="F1039" s="369">
        <v>804435</v>
      </c>
      <c r="G1039" s="471">
        <v>52.73986900477984</v>
      </c>
      <c r="H1039" s="471">
        <v>13.48299999999996</v>
      </c>
      <c r="I1039" s="472">
        <v>391158266</v>
      </c>
      <c r="J1039" s="39"/>
      <c r="K1039" s="443" t="s">
        <v>2341</v>
      </c>
    </row>
    <row r="1040" spans="1:11" ht="12">
      <c r="A1040" s="39" t="s">
        <v>2340</v>
      </c>
      <c r="B1040" s="39" t="s">
        <v>2342</v>
      </c>
      <c r="C1040" s="374">
        <v>8980</v>
      </c>
      <c r="D1040" s="369">
        <v>9.5</v>
      </c>
      <c r="E1040" s="369">
        <v>308056.51568603516</v>
      </c>
      <c r="F1040" s="369">
        <v>1750993</v>
      </c>
      <c r="G1040" s="471">
        <v>30.545638098537843</v>
      </c>
      <c r="H1040" s="471">
        <v>17.443631249999946</v>
      </c>
      <c r="I1040" s="472">
        <v>175110547</v>
      </c>
      <c r="J1040" s="39"/>
      <c r="K1040" s="443" t="s">
        <v>2343</v>
      </c>
    </row>
    <row r="1041" spans="1:11" ht="12">
      <c r="A1041" s="39" t="s">
        <v>2344</v>
      </c>
      <c r="B1041" s="39" t="s">
        <v>576</v>
      </c>
      <c r="C1041" s="374">
        <v>8980</v>
      </c>
      <c r="D1041" s="369">
        <v>128.5</v>
      </c>
      <c r="E1041" s="369">
        <v>4074415.293667078</v>
      </c>
      <c r="F1041" s="369">
        <v>2584696</v>
      </c>
      <c r="G1041" s="471">
        <v>440.84347132151555</v>
      </c>
      <c r="H1041" s="471">
        <v>160.78477499999948</v>
      </c>
      <c r="I1041" s="472">
        <v>274182348</v>
      </c>
      <c r="J1041" s="39"/>
      <c r="K1041" s="443" t="s">
        <v>2345</v>
      </c>
    </row>
    <row r="1042" spans="1:11" ht="12">
      <c r="A1042" s="39" t="s">
        <v>2346</v>
      </c>
      <c r="B1042" s="39" t="s">
        <v>576</v>
      </c>
      <c r="C1042" s="374">
        <v>8980</v>
      </c>
      <c r="D1042" s="369">
        <v>60</v>
      </c>
      <c r="E1042" s="369">
        <v>5113196.287139893</v>
      </c>
      <c r="F1042" s="369">
        <v>12456541</v>
      </c>
      <c r="G1042" s="471">
        <v>203.0577027136021</v>
      </c>
      <c r="H1042" s="471">
        <v>41.62876249999987</v>
      </c>
      <c r="I1042" s="472">
        <v>487782222</v>
      </c>
      <c r="J1042" s="39"/>
      <c r="K1042" s="443" t="s">
        <v>2341</v>
      </c>
    </row>
    <row r="1043" spans="1:11" ht="12">
      <c r="A1043" s="39" t="s">
        <v>2347</v>
      </c>
      <c r="B1043" s="39" t="s">
        <v>392</v>
      </c>
      <c r="C1043" s="374">
        <v>2790</v>
      </c>
      <c r="D1043" s="369">
        <v>22</v>
      </c>
      <c r="E1043" s="369">
        <v>146658.12851715088</v>
      </c>
      <c r="F1043" s="369">
        <v>3602118</v>
      </c>
      <c r="G1043" s="471">
        <v>10.01649040625</v>
      </c>
      <c r="H1043" s="471">
        <v>3.875</v>
      </c>
      <c r="I1043" s="472">
        <v>258490075</v>
      </c>
      <c r="J1043" s="39"/>
      <c r="K1043" s="443" t="s">
        <v>862</v>
      </c>
    </row>
    <row r="1044" spans="1:11" ht="12">
      <c r="A1044" s="39" t="s">
        <v>2348</v>
      </c>
      <c r="B1044" s="39" t="s">
        <v>787</v>
      </c>
      <c r="C1044" s="374">
        <v>9570</v>
      </c>
      <c r="D1044" s="369">
        <v>300.5</v>
      </c>
      <c r="E1044" s="369">
        <v>4121547.1469898224</v>
      </c>
      <c r="F1044" s="369">
        <v>15058409</v>
      </c>
      <c r="G1044" s="471">
        <v>36.780940199999996</v>
      </c>
      <c r="H1044" s="471">
        <v>30</v>
      </c>
      <c r="I1044" s="472">
        <v>122603134</v>
      </c>
      <c r="J1044" s="39"/>
      <c r="K1044" s="443" t="s">
        <v>2349</v>
      </c>
    </row>
    <row r="1045" spans="1:11" ht="12">
      <c r="A1045" s="39" t="s">
        <v>2350</v>
      </c>
      <c r="B1045" s="39" t="s">
        <v>392</v>
      </c>
      <c r="C1045" s="374">
        <v>5550</v>
      </c>
      <c r="D1045" s="369">
        <v>1</v>
      </c>
      <c r="E1045" s="369">
        <v>88.46175003051758</v>
      </c>
      <c r="F1045" s="369">
        <v>8384</v>
      </c>
      <c r="G1045" s="471">
        <v>0.5700683587500001</v>
      </c>
      <c r="H1045" s="471">
        <v>1.125</v>
      </c>
      <c r="I1045" s="472">
        <v>50672743</v>
      </c>
      <c r="J1045" s="39"/>
      <c r="K1045" s="443" t="s">
        <v>2351</v>
      </c>
    </row>
    <row r="1046" spans="1:11" ht="12">
      <c r="A1046" s="39" t="s">
        <v>2352</v>
      </c>
      <c r="B1046" s="39" t="s">
        <v>410</v>
      </c>
      <c r="C1046" s="374">
        <v>530</v>
      </c>
      <c r="D1046" s="369">
        <v>19.5</v>
      </c>
      <c r="E1046" s="369">
        <v>74468.69334411621</v>
      </c>
      <c r="F1046" s="369">
        <v>224075</v>
      </c>
      <c r="G1046" s="471">
        <v>23.900251</v>
      </c>
      <c r="H1046" s="471">
        <v>29.5</v>
      </c>
      <c r="I1046" s="472">
        <v>81017800</v>
      </c>
      <c r="J1046" s="39"/>
      <c r="K1046" s="443" t="s">
        <v>2353</v>
      </c>
    </row>
    <row r="1047" spans="1:11" ht="12">
      <c r="A1047" s="39" t="s">
        <v>2354</v>
      </c>
      <c r="B1047" s="39" t="s">
        <v>1862</v>
      </c>
      <c r="C1047" s="374">
        <v>8770</v>
      </c>
      <c r="D1047" s="369">
        <v>44.5</v>
      </c>
      <c r="E1047" s="369">
        <v>327433.44684123993</v>
      </c>
      <c r="F1047" s="369">
        <v>77030</v>
      </c>
      <c r="G1047" s="471">
        <v>17.55892255</v>
      </c>
      <c r="H1047" s="471">
        <v>422.49999999999994</v>
      </c>
      <c r="I1047" s="472">
        <v>4155958</v>
      </c>
      <c r="J1047" s="39"/>
      <c r="K1047" s="443" t="s">
        <v>2355</v>
      </c>
    </row>
    <row r="1048" spans="1:11" ht="12">
      <c r="A1048" s="39" t="s">
        <v>2356</v>
      </c>
      <c r="B1048" s="39" t="s">
        <v>476</v>
      </c>
      <c r="C1048" s="374">
        <v>1770</v>
      </c>
      <c r="D1048" s="369">
        <v>783.5</v>
      </c>
      <c r="E1048" s="369">
        <v>1962608.8241508007</v>
      </c>
      <c r="F1048" s="369">
        <v>335310189</v>
      </c>
      <c r="G1048" s="471">
        <v>21.3432890869</v>
      </c>
      <c r="H1048" s="471">
        <v>0.605</v>
      </c>
      <c r="I1048" s="472">
        <v>3527816378</v>
      </c>
      <c r="J1048" s="39"/>
      <c r="K1048" s="443" t="s">
        <v>2357</v>
      </c>
    </row>
    <row r="1049" spans="1:11" ht="12">
      <c r="A1049" s="39" t="s">
        <v>2358</v>
      </c>
      <c r="B1049" s="39" t="s">
        <v>463</v>
      </c>
      <c r="C1049" s="374">
        <v>8770</v>
      </c>
      <c r="D1049" s="369">
        <v>28</v>
      </c>
      <c r="E1049" s="369">
        <v>172487.03568792343</v>
      </c>
      <c r="F1049" s="369">
        <v>183354</v>
      </c>
      <c r="G1049" s="471">
        <v>22.099593600000002</v>
      </c>
      <c r="H1049" s="471">
        <v>90</v>
      </c>
      <c r="I1049" s="472">
        <v>24555104</v>
      </c>
      <c r="J1049" s="39"/>
      <c r="K1049" s="443" t="s">
        <v>2359</v>
      </c>
    </row>
    <row r="1050" spans="1:11" ht="12">
      <c r="A1050" s="39" t="s">
        <v>2360</v>
      </c>
      <c r="B1050" s="39" t="s">
        <v>2361</v>
      </c>
      <c r="C1050" s="374">
        <v>3570</v>
      </c>
      <c r="D1050" s="369">
        <v>0</v>
      </c>
      <c r="E1050" s="369">
        <v>0</v>
      </c>
      <c r="F1050" s="369">
        <v>0</v>
      </c>
      <c r="G1050" s="471">
        <v>0.6023008950000001</v>
      </c>
      <c r="H1050" s="471">
        <v>0.8750000000000001</v>
      </c>
      <c r="I1050" s="472">
        <v>68834388</v>
      </c>
      <c r="J1050" s="39"/>
      <c r="K1050" s="443" t="s">
        <v>2362</v>
      </c>
    </row>
    <row r="1051" spans="1:11" ht="12">
      <c r="A1051" s="39" t="s">
        <v>2363</v>
      </c>
      <c r="B1051" s="39" t="s">
        <v>410</v>
      </c>
      <c r="C1051" s="374">
        <v>3720</v>
      </c>
      <c r="D1051" s="369">
        <v>163</v>
      </c>
      <c r="E1051" s="369">
        <v>1721182.1139688492</v>
      </c>
      <c r="F1051" s="369">
        <v>841908</v>
      </c>
      <c r="G1051" s="471">
        <v>119.48747804999999</v>
      </c>
      <c r="H1051" s="471">
        <v>202.5</v>
      </c>
      <c r="I1051" s="472">
        <v>59006162</v>
      </c>
      <c r="J1051" s="39"/>
      <c r="K1051" s="443" t="s">
        <v>2364</v>
      </c>
    </row>
    <row r="1052" spans="1:11" ht="12">
      <c r="A1052" s="39" t="s">
        <v>2365</v>
      </c>
      <c r="B1052" s="39" t="s">
        <v>396</v>
      </c>
      <c r="C1052" s="374">
        <v>9530</v>
      </c>
      <c r="D1052" s="369">
        <v>69.5</v>
      </c>
      <c r="E1052" s="369">
        <v>223863.7904741764</v>
      </c>
      <c r="F1052" s="369">
        <v>271597</v>
      </c>
      <c r="G1052" s="471">
        <v>26.47151638</v>
      </c>
      <c r="H1052" s="471">
        <v>86</v>
      </c>
      <c r="I1052" s="472">
        <v>30780833</v>
      </c>
      <c r="J1052" s="39"/>
      <c r="K1052" s="443" t="s">
        <v>2366</v>
      </c>
    </row>
    <row r="1053" spans="1:11" ht="12">
      <c r="A1053" s="39" t="s">
        <v>2367</v>
      </c>
      <c r="B1053" s="39" t="s">
        <v>2368</v>
      </c>
      <c r="C1053" s="374">
        <v>9530</v>
      </c>
      <c r="D1053" s="369">
        <v>6825.5</v>
      </c>
      <c r="E1053" s="369">
        <v>27286535.808578014</v>
      </c>
      <c r="F1053" s="369">
        <v>11662340</v>
      </c>
      <c r="G1053" s="471">
        <v>145.25798436</v>
      </c>
      <c r="H1053" s="471">
        <v>317</v>
      </c>
      <c r="I1053" s="472">
        <v>45822708</v>
      </c>
      <c r="J1053" s="39"/>
      <c r="K1053" s="443" t="s">
        <v>2369</v>
      </c>
    </row>
    <row r="1054" spans="1:11" ht="12">
      <c r="A1054" s="39" t="s">
        <v>2367</v>
      </c>
      <c r="B1054" s="39" t="s">
        <v>2368</v>
      </c>
      <c r="C1054" s="374">
        <v>9530</v>
      </c>
      <c r="D1054" s="369">
        <v>3343.5</v>
      </c>
      <c r="E1054" s="369">
        <v>15909743.235473633</v>
      </c>
      <c r="F1054" s="369">
        <v>16447993</v>
      </c>
      <c r="G1054" s="471">
        <v>0</v>
      </c>
      <c r="H1054" s="471">
        <v>0</v>
      </c>
      <c r="I1054" s="472">
        <v>0</v>
      </c>
      <c r="J1054" s="39"/>
      <c r="K1054" s="443"/>
    </row>
    <row r="1055" spans="1:11" ht="12">
      <c r="A1055" s="39" t="s">
        <v>2370</v>
      </c>
      <c r="B1055" s="39" t="s">
        <v>392</v>
      </c>
      <c r="C1055" s="374">
        <v>2790</v>
      </c>
      <c r="D1055" s="369">
        <v>29.5</v>
      </c>
      <c r="E1055" s="369">
        <v>53365.096261024475</v>
      </c>
      <c r="F1055" s="369">
        <v>82921</v>
      </c>
      <c r="G1055" s="471">
        <v>6.5829448600000005</v>
      </c>
      <c r="H1055" s="471">
        <v>62</v>
      </c>
      <c r="I1055" s="472">
        <v>10617653</v>
      </c>
      <c r="J1055" s="39"/>
      <c r="K1055" s="443" t="s">
        <v>390</v>
      </c>
    </row>
    <row r="1056" spans="1:11" ht="12">
      <c r="A1056" s="39" t="s">
        <v>2371</v>
      </c>
      <c r="B1056" s="39" t="s">
        <v>2372</v>
      </c>
      <c r="C1056" s="374">
        <v>1770</v>
      </c>
      <c r="D1056" s="369">
        <v>111</v>
      </c>
      <c r="E1056" s="369">
        <v>119707.64777132124</v>
      </c>
      <c r="F1056" s="369">
        <v>34394216</v>
      </c>
      <c r="G1056" s="471">
        <v>3.8719316435000004</v>
      </c>
      <c r="H1056" s="471">
        <v>0.365</v>
      </c>
      <c r="I1056" s="472">
        <v>1060803190</v>
      </c>
      <c r="J1056" s="39"/>
      <c r="K1056" s="443" t="s">
        <v>2373</v>
      </c>
    </row>
    <row r="1057" spans="1:11" ht="12">
      <c r="A1057" s="39" t="s">
        <v>2374</v>
      </c>
      <c r="B1057" s="39" t="s">
        <v>410</v>
      </c>
      <c r="C1057" s="374">
        <v>5750</v>
      </c>
      <c r="D1057" s="369">
        <v>183</v>
      </c>
      <c r="E1057" s="369">
        <v>170584.5691962242</v>
      </c>
      <c r="F1057" s="369">
        <v>14037972</v>
      </c>
      <c r="G1057" s="471">
        <v>4.32672141</v>
      </c>
      <c r="H1057" s="471">
        <v>1.0999999999999999</v>
      </c>
      <c r="I1057" s="472">
        <v>393338310</v>
      </c>
      <c r="J1057" s="39"/>
      <c r="K1057" s="443" t="s">
        <v>2375</v>
      </c>
    </row>
    <row r="1058" spans="1:11" ht="12">
      <c r="A1058" s="39" t="s">
        <v>2376</v>
      </c>
      <c r="B1058" s="39" t="s">
        <v>460</v>
      </c>
      <c r="C1058" s="374">
        <v>8980</v>
      </c>
      <c r="D1058" s="369">
        <v>8.5</v>
      </c>
      <c r="E1058" s="369">
        <v>366064.48191070557</v>
      </c>
      <c r="F1058" s="369">
        <v>285808</v>
      </c>
      <c r="G1058" s="471">
        <v>134.4</v>
      </c>
      <c r="H1058" s="471">
        <v>128</v>
      </c>
      <c r="I1058" s="472">
        <v>105000000</v>
      </c>
      <c r="J1058" s="39"/>
      <c r="K1058" s="443" t="s">
        <v>2377</v>
      </c>
    </row>
    <row r="1059" spans="1:11" ht="12">
      <c r="A1059" s="39" t="s">
        <v>2378</v>
      </c>
      <c r="B1059" s="39" t="s">
        <v>460</v>
      </c>
      <c r="C1059" s="374">
        <v>530</v>
      </c>
      <c r="D1059" s="369">
        <v>31</v>
      </c>
      <c r="E1059" s="369">
        <v>184707.02663898468</v>
      </c>
      <c r="F1059" s="369">
        <v>624877</v>
      </c>
      <c r="G1059" s="471">
        <v>49.987740855</v>
      </c>
      <c r="H1059" s="471">
        <v>29.5</v>
      </c>
      <c r="I1059" s="472">
        <v>169449969</v>
      </c>
      <c r="J1059" s="39"/>
      <c r="K1059" s="443" t="s">
        <v>2379</v>
      </c>
    </row>
    <row r="1060" spans="1:11" ht="12">
      <c r="A1060" s="39" t="s">
        <v>2380</v>
      </c>
      <c r="B1060" s="39" t="s">
        <v>460</v>
      </c>
      <c r="C1060" s="374">
        <v>1770</v>
      </c>
      <c r="D1060" s="369">
        <v>8.5</v>
      </c>
      <c r="E1060" s="369">
        <v>15533.092939440161</v>
      </c>
      <c r="F1060" s="369">
        <v>652985</v>
      </c>
      <c r="G1060" s="471">
        <v>7.1449188375</v>
      </c>
      <c r="H1060" s="471">
        <v>1.875</v>
      </c>
      <c r="I1060" s="472">
        <v>381062338</v>
      </c>
      <c r="J1060" s="39"/>
      <c r="K1060" s="443" t="s">
        <v>2381</v>
      </c>
    </row>
    <row r="1061" spans="1:11" ht="12">
      <c r="A1061" s="39" t="s">
        <v>2382</v>
      </c>
      <c r="B1061" s="39" t="s">
        <v>396</v>
      </c>
      <c r="C1061" s="374">
        <v>2790</v>
      </c>
      <c r="D1061" s="369">
        <v>248.5</v>
      </c>
      <c r="E1061" s="369">
        <v>599911.2741342783</v>
      </c>
      <c r="F1061" s="369">
        <v>2655273</v>
      </c>
      <c r="G1061" s="471">
        <v>16.18090719</v>
      </c>
      <c r="H1061" s="471">
        <v>25.5</v>
      </c>
      <c r="I1061" s="472">
        <v>63454538</v>
      </c>
      <c r="J1061" s="39"/>
      <c r="K1061" s="443" t="s">
        <v>2383</v>
      </c>
    </row>
    <row r="1062" spans="1:11" ht="12">
      <c r="A1062" s="39" t="s">
        <v>2384</v>
      </c>
      <c r="B1062" s="39" t="s">
        <v>879</v>
      </c>
      <c r="C1062" s="374">
        <v>530</v>
      </c>
      <c r="D1062" s="369">
        <v>6</v>
      </c>
      <c r="E1062" s="369">
        <v>6195.213345050812</v>
      </c>
      <c r="F1062" s="369">
        <v>140312</v>
      </c>
      <c r="G1062" s="471">
        <v>0.9549887275000001</v>
      </c>
      <c r="H1062" s="471">
        <v>4.25</v>
      </c>
      <c r="I1062" s="472">
        <v>22470323</v>
      </c>
      <c r="J1062" s="39"/>
      <c r="K1062" s="443" t="s">
        <v>2385</v>
      </c>
    </row>
    <row r="1063" spans="1:11" ht="12">
      <c r="A1063" s="39" t="s">
        <v>2386</v>
      </c>
      <c r="B1063" s="39" t="s">
        <v>410</v>
      </c>
      <c r="C1063" s="374">
        <v>2790</v>
      </c>
      <c r="D1063" s="369">
        <v>3</v>
      </c>
      <c r="E1063" s="369">
        <v>7756.247741699219</v>
      </c>
      <c r="F1063" s="369">
        <v>196896</v>
      </c>
      <c r="G1063" s="471">
        <v>3.9937709850000003</v>
      </c>
      <c r="H1063" s="471">
        <v>4.25</v>
      </c>
      <c r="I1063" s="472">
        <v>93971082</v>
      </c>
      <c r="J1063" s="39"/>
      <c r="K1063" s="443" t="s">
        <v>471</v>
      </c>
    </row>
    <row r="1064" spans="1:11" ht="12">
      <c r="A1064" s="39" t="s">
        <v>2387</v>
      </c>
      <c r="B1064" s="39" t="s">
        <v>410</v>
      </c>
      <c r="C1064" s="374">
        <v>2730</v>
      </c>
      <c r="D1064" s="369">
        <v>1</v>
      </c>
      <c r="E1064" s="369">
        <v>186</v>
      </c>
      <c r="F1064" s="369">
        <v>200</v>
      </c>
      <c r="G1064" s="471">
        <v>33.395579875</v>
      </c>
      <c r="H1064" s="471">
        <v>87.5</v>
      </c>
      <c r="I1064" s="472">
        <v>38166377</v>
      </c>
      <c r="J1064" s="39"/>
      <c r="K1064" s="443" t="s">
        <v>425</v>
      </c>
    </row>
    <row r="1065" spans="1:11" ht="12">
      <c r="A1065" s="39" t="s">
        <v>2388</v>
      </c>
      <c r="B1065" s="39" t="s">
        <v>493</v>
      </c>
      <c r="C1065" s="374">
        <v>1770</v>
      </c>
      <c r="D1065" s="369">
        <v>4.5</v>
      </c>
      <c r="E1065" s="369">
        <v>2049.036750793457</v>
      </c>
      <c r="F1065" s="369">
        <v>1364502</v>
      </c>
      <c r="G1065" s="471">
        <v>1.1398506959999999</v>
      </c>
      <c r="H1065" s="471">
        <v>0.15</v>
      </c>
      <c r="I1065" s="472">
        <v>759900464</v>
      </c>
      <c r="J1065" s="39"/>
      <c r="K1065" s="443" t="s">
        <v>862</v>
      </c>
    </row>
    <row r="1066" spans="1:11" ht="12">
      <c r="A1066" s="39" t="s">
        <v>2389</v>
      </c>
      <c r="B1066" s="39" t="s">
        <v>416</v>
      </c>
      <c r="C1066" s="374">
        <v>1770</v>
      </c>
      <c r="D1066" s="369">
        <v>277</v>
      </c>
      <c r="E1066" s="369">
        <v>560170.1015405655</v>
      </c>
      <c r="F1066" s="369">
        <v>6874978</v>
      </c>
      <c r="G1066" s="471">
        <v>65.30901867</v>
      </c>
      <c r="H1066" s="471">
        <v>9</v>
      </c>
      <c r="I1066" s="472">
        <v>725655763</v>
      </c>
      <c r="J1066" s="39"/>
      <c r="K1066" s="443" t="s">
        <v>2390</v>
      </c>
    </row>
    <row r="1067" spans="1:11" ht="12">
      <c r="A1067" s="39" t="s">
        <v>2391</v>
      </c>
      <c r="B1067" s="39" t="s">
        <v>557</v>
      </c>
      <c r="C1067" s="374">
        <v>2790</v>
      </c>
      <c r="D1067" s="369">
        <v>9</v>
      </c>
      <c r="E1067" s="369">
        <v>7652.678688049316</v>
      </c>
      <c r="F1067" s="369">
        <v>242512</v>
      </c>
      <c r="G1067" s="471">
        <v>0.7686012950000001</v>
      </c>
      <c r="H1067" s="471">
        <v>2.75</v>
      </c>
      <c r="I1067" s="472">
        <v>27949138</v>
      </c>
      <c r="J1067" s="39"/>
      <c r="K1067" s="443" t="s">
        <v>2392</v>
      </c>
    </row>
    <row r="1068" spans="1:11" ht="12">
      <c r="A1068" s="39" t="s">
        <v>2393</v>
      </c>
      <c r="B1068" s="39" t="s">
        <v>476</v>
      </c>
      <c r="C1068" s="374">
        <v>2790</v>
      </c>
      <c r="D1068" s="369">
        <v>1</v>
      </c>
      <c r="E1068" s="369">
        <v>351.9500000476837</v>
      </c>
      <c r="F1068" s="369">
        <v>251</v>
      </c>
      <c r="G1068" s="471">
        <v>12.872189075000001</v>
      </c>
      <c r="H1068" s="471">
        <v>167.5</v>
      </c>
      <c r="I1068" s="472">
        <v>7684889</v>
      </c>
      <c r="J1068" s="39"/>
      <c r="K1068" s="443" t="s">
        <v>664</v>
      </c>
    </row>
    <row r="1069" spans="1:11" ht="12">
      <c r="A1069" s="39" t="s">
        <v>2438</v>
      </c>
      <c r="B1069" s="39" t="s">
        <v>493</v>
      </c>
      <c r="C1069" s="374">
        <v>2790</v>
      </c>
      <c r="D1069" s="369">
        <v>95.5</v>
      </c>
      <c r="E1069" s="369">
        <v>6799668.620580196</v>
      </c>
      <c r="F1069" s="369">
        <v>5279134</v>
      </c>
      <c r="G1069" s="471">
        <v>90.68949954</v>
      </c>
      <c r="H1069" s="471">
        <v>134</v>
      </c>
      <c r="I1069" s="472">
        <v>67678731</v>
      </c>
      <c r="J1069" s="39"/>
      <c r="K1069" s="443"/>
    </row>
    <row r="1070" spans="1:11" ht="12">
      <c r="A1070" s="39" t="s">
        <v>2394</v>
      </c>
      <c r="B1070" s="39" t="s">
        <v>489</v>
      </c>
      <c r="C1070" s="374">
        <v>3570</v>
      </c>
      <c r="D1070" s="369">
        <v>96</v>
      </c>
      <c r="E1070" s="369">
        <v>898530.9323167801</v>
      </c>
      <c r="F1070" s="369">
        <v>152948</v>
      </c>
      <c r="G1070" s="471">
        <v>106.581324375</v>
      </c>
      <c r="H1070" s="471">
        <v>562.5</v>
      </c>
      <c r="I1070" s="472">
        <v>18947791</v>
      </c>
      <c r="J1070" s="39"/>
      <c r="K1070" s="443" t="s">
        <v>446</v>
      </c>
    </row>
    <row r="1071" spans="1:11" ht="12">
      <c r="A1071" s="39" t="s">
        <v>2395</v>
      </c>
      <c r="B1071" s="39" t="s">
        <v>2396</v>
      </c>
      <c r="C1071" s="374">
        <v>8630</v>
      </c>
      <c r="D1071" s="369">
        <v>3</v>
      </c>
      <c r="E1071" s="369">
        <v>192072.16854286194</v>
      </c>
      <c r="F1071" s="369">
        <v>39769</v>
      </c>
      <c r="G1071" s="471">
        <v>12.7445999</v>
      </c>
      <c r="H1071" s="471">
        <v>470</v>
      </c>
      <c r="I1071" s="472">
        <v>2711617</v>
      </c>
      <c r="J1071" s="39"/>
      <c r="K1071" s="443" t="s">
        <v>421</v>
      </c>
    </row>
    <row r="1072" spans="1:11" ht="12">
      <c r="A1072" s="39" t="s">
        <v>2397</v>
      </c>
      <c r="B1072" s="39" t="s">
        <v>460</v>
      </c>
      <c r="C1072" s="374">
        <v>530</v>
      </c>
      <c r="D1072" s="369">
        <v>676</v>
      </c>
      <c r="E1072" s="369">
        <v>1260226.8786204755</v>
      </c>
      <c r="F1072" s="369">
        <v>8047465</v>
      </c>
      <c r="G1072" s="471">
        <v>47.5648538525</v>
      </c>
      <c r="H1072" s="471">
        <v>15.25</v>
      </c>
      <c r="I1072" s="472">
        <v>311900681</v>
      </c>
      <c r="J1072" s="39"/>
      <c r="K1072" s="443" t="s">
        <v>2398</v>
      </c>
    </row>
    <row r="1073" spans="1:11" ht="12">
      <c r="A1073" s="39" t="s">
        <v>2399</v>
      </c>
      <c r="B1073" s="39" t="s">
        <v>2400</v>
      </c>
      <c r="C1073" s="374">
        <v>2750</v>
      </c>
      <c r="D1073" s="369">
        <v>61.5</v>
      </c>
      <c r="E1073" s="369">
        <v>146312.40704107285</v>
      </c>
      <c r="F1073" s="369">
        <v>60030</v>
      </c>
      <c r="G1073" s="471">
        <v>200.74221134</v>
      </c>
      <c r="H1073" s="471">
        <v>242</v>
      </c>
      <c r="I1073" s="472">
        <v>82951327</v>
      </c>
      <c r="J1073" s="39"/>
      <c r="K1073" s="443" t="s">
        <v>2401</v>
      </c>
    </row>
    <row r="1074" spans="1:11" ht="12">
      <c r="A1074" s="39" t="s">
        <v>2402</v>
      </c>
      <c r="B1074" s="39" t="s">
        <v>2403</v>
      </c>
      <c r="C1074" s="374">
        <v>5550</v>
      </c>
      <c r="D1074" s="369">
        <v>491.5</v>
      </c>
      <c r="E1074" s="369">
        <v>7081914.076098204</v>
      </c>
      <c r="F1074" s="369">
        <v>8759423</v>
      </c>
      <c r="G1074" s="471">
        <v>163.28720762999998</v>
      </c>
      <c r="H1074" s="471">
        <v>81.5</v>
      </c>
      <c r="I1074" s="472">
        <v>200352402</v>
      </c>
      <c r="J1074" s="39"/>
      <c r="K1074" s="443" t="s">
        <v>2404</v>
      </c>
    </row>
    <row r="1075" spans="1:11" ht="12">
      <c r="A1075" s="39" t="s">
        <v>2405</v>
      </c>
      <c r="B1075" s="39" t="s">
        <v>476</v>
      </c>
      <c r="C1075" s="374">
        <v>1770</v>
      </c>
      <c r="D1075" s="369">
        <v>395</v>
      </c>
      <c r="E1075" s="369">
        <v>636149.8713494072</v>
      </c>
      <c r="F1075" s="369">
        <v>337035721</v>
      </c>
      <c r="G1075" s="471">
        <v>20.21823297355</v>
      </c>
      <c r="H1075" s="471">
        <v>0.23500000000000001</v>
      </c>
      <c r="I1075" s="472">
        <v>8603503393</v>
      </c>
      <c r="J1075" s="39"/>
      <c r="K1075" s="443" t="s">
        <v>2406</v>
      </c>
    </row>
    <row r="1076" spans="1:11" ht="12">
      <c r="A1076" s="39" t="s">
        <v>2407</v>
      </c>
      <c r="B1076" s="39" t="s">
        <v>392</v>
      </c>
      <c r="C1076" s="374">
        <v>2350</v>
      </c>
      <c r="D1076" s="369">
        <v>12.5</v>
      </c>
      <c r="E1076" s="369">
        <v>15401.194288372993</v>
      </c>
      <c r="F1076" s="369">
        <v>976366</v>
      </c>
      <c r="G1076" s="471">
        <v>2.2922255070000004</v>
      </c>
      <c r="H1076" s="471">
        <v>1.6500000000000001</v>
      </c>
      <c r="I1076" s="472">
        <v>138922758</v>
      </c>
      <c r="J1076" s="39"/>
      <c r="K1076" s="443" t="s">
        <v>2408</v>
      </c>
    </row>
    <row r="1077" spans="1:11" ht="12">
      <c r="A1077" s="39" t="s">
        <v>2409</v>
      </c>
      <c r="B1077" s="39" t="s">
        <v>709</v>
      </c>
      <c r="C1077" s="374">
        <v>5550</v>
      </c>
      <c r="D1077" s="369">
        <v>40</v>
      </c>
      <c r="E1077" s="369">
        <v>434259.197412014</v>
      </c>
      <c r="F1077" s="369">
        <v>290804</v>
      </c>
      <c r="G1077" s="471">
        <v>151.67011665</v>
      </c>
      <c r="H1077" s="471">
        <v>145.5</v>
      </c>
      <c r="I1077" s="472">
        <v>104240630</v>
      </c>
      <c r="J1077" s="39"/>
      <c r="K1077" s="443" t="s">
        <v>2410</v>
      </c>
    </row>
    <row r="1078" spans="1:11" ht="12">
      <c r="A1078" s="39" t="s">
        <v>2411</v>
      </c>
      <c r="B1078" s="39" t="s">
        <v>2412</v>
      </c>
      <c r="C1078" s="374">
        <v>5750</v>
      </c>
      <c r="D1078" s="369">
        <v>261</v>
      </c>
      <c r="E1078" s="369">
        <v>2774124.403213501</v>
      </c>
      <c r="F1078" s="369">
        <v>227436</v>
      </c>
      <c r="G1078" s="471">
        <v>359.777308005</v>
      </c>
      <c r="H1078" s="471">
        <v>1223.5</v>
      </c>
      <c r="I1078" s="472">
        <v>29405583</v>
      </c>
      <c r="J1078" s="39"/>
      <c r="K1078" s="443" t="s">
        <v>2413</v>
      </c>
    </row>
    <row r="1079" spans="1:11" ht="12">
      <c r="A1079" s="39" t="s">
        <v>2411</v>
      </c>
      <c r="B1079" s="39" t="s">
        <v>2414</v>
      </c>
      <c r="C1079" s="374">
        <v>5750</v>
      </c>
      <c r="D1079" s="369">
        <v>63</v>
      </c>
      <c r="E1079" s="369">
        <v>6993217.7457818985</v>
      </c>
      <c r="F1079" s="369">
        <v>831181</v>
      </c>
      <c r="G1079" s="471">
        <v>164.776</v>
      </c>
      <c r="H1079" s="471">
        <v>860</v>
      </c>
      <c r="I1079" s="472">
        <v>19160000</v>
      </c>
      <c r="J1079" s="39"/>
      <c r="K1079" s="443" t="s">
        <v>2415</v>
      </c>
    </row>
    <row r="1080" spans="1:11" ht="12">
      <c r="A1080" s="39" t="s">
        <v>2416</v>
      </c>
      <c r="B1080" s="39" t="s">
        <v>460</v>
      </c>
      <c r="C1080" s="374">
        <v>2770</v>
      </c>
      <c r="D1080" s="369">
        <v>0</v>
      </c>
      <c r="E1080" s="369">
        <v>0</v>
      </c>
      <c r="F1080" s="369">
        <v>0</v>
      </c>
      <c r="G1080" s="471">
        <v>4.800001600000001</v>
      </c>
      <c r="H1080" s="471">
        <v>16</v>
      </c>
      <c r="I1080" s="472">
        <v>30000010</v>
      </c>
      <c r="J1080" s="39"/>
      <c r="K1080" s="443" t="s">
        <v>695</v>
      </c>
    </row>
    <row r="1081" spans="1:11" ht="12">
      <c r="A1081" s="39" t="s">
        <v>2417</v>
      </c>
      <c r="B1081" s="39" t="s">
        <v>2418</v>
      </c>
      <c r="C1081" s="374">
        <v>6570</v>
      </c>
      <c r="D1081" s="369">
        <v>21</v>
      </c>
      <c r="E1081" s="369">
        <v>86765.3343963623</v>
      </c>
      <c r="F1081" s="369">
        <v>904824</v>
      </c>
      <c r="G1081" s="471">
        <v>9.573041747500001</v>
      </c>
      <c r="H1081" s="471">
        <v>9.625</v>
      </c>
      <c r="I1081" s="472">
        <v>99460174</v>
      </c>
      <c r="J1081" s="39"/>
      <c r="K1081" s="443" t="s">
        <v>2419</v>
      </c>
    </row>
    <row r="1082" spans="1:11" ht="12">
      <c r="A1082" s="39" t="s">
        <v>2420</v>
      </c>
      <c r="B1082" s="39" t="s">
        <v>2421</v>
      </c>
      <c r="C1082" s="374">
        <v>3570</v>
      </c>
      <c r="D1082" s="369">
        <v>90.5</v>
      </c>
      <c r="E1082" s="369">
        <v>2627828.7548942566</v>
      </c>
      <c r="F1082" s="369">
        <v>33256227</v>
      </c>
      <c r="G1082" s="471">
        <v>20.76817383125</v>
      </c>
      <c r="H1082" s="471">
        <v>8.375</v>
      </c>
      <c r="I1082" s="472">
        <v>247978195</v>
      </c>
      <c r="J1082" s="39"/>
      <c r="K1082" s="443" t="s">
        <v>2422</v>
      </c>
    </row>
    <row r="1083" spans="1:11" ht="12">
      <c r="A1083" s="39" t="s">
        <v>2423</v>
      </c>
      <c r="B1083" s="39" t="s">
        <v>460</v>
      </c>
      <c r="C1083" s="374">
        <v>1750</v>
      </c>
      <c r="D1083" s="369">
        <v>20</v>
      </c>
      <c r="E1083" s="369">
        <v>13348.264200687408</v>
      </c>
      <c r="F1083" s="369">
        <v>795425</v>
      </c>
      <c r="G1083" s="471">
        <v>3.9882378592500003</v>
      </c>
      <c r="H1083" s="471">
        <v>1.425</v>
      </c>
      <c r="I1083" s="472">
        <v>279876341</v>
      </c>
      <c r="J1083" s="39"/>
      <c r="K1083" s="443" t="s">
        <v>2424</v>
      </c>
    </row>
    <row r="1084" spans="1:11" ht="12">
      <c r="A1084" s="39" t="s">
        <v>2425</v>
      </c>
      <c r="B1084" s="39" t="s">
        <v>410</v>
      </c>
      <c r="C1084" s="374">
        <v>1750</v>
      </c>
      <c r="D1084" s="369">
        <v>1</v>
      </c>
      <c r="E1084" s="369">
        <v>1175</v>
      </c>
      <c r="F1084" s="369">
        <v>75000</v>
      </c>
      <c r="G1084" s="471">
        <v>1.83015</v>
      </c>
      <c r="H1084" s="471">
        <v>1.5</v>
      </c>
      <c r="I1084" s="472">
        <v>122010000</v>
      </c>
      <c r="J1084" s="39"/>
      <c r="K1084" s="443" t="s">
        <v>425</v>
      </c>
    </row>
    <row r="1085" spans="1:11" ht="12">
      <c r="A1085" s="39" t="s">
        <v>2426</v>
      </c>
      <c r="B1085" s="39" t="s">
        <v>489</v>
      </c>
      <c r="C1085" s="374">
        <v>1770</v>
      </c>
      <c r="D1085" s="369">
        <v>847.5</v>
      </c>
      <c r="E1085" s="369">
        <v>1444781.0479819775</v>
      </c>
      <c r="F1085" s="369">
        <v>139552473</v>
      </c>
      <c r="G1085" s="471">
        <v>1.271512065</v>
      </c>
      <c r="H1085" s="471">
        <v>0.75</v>
      </c>
      <c r="I1085" s="472">
        <v>169534942</v>
      </c>
      <c r="J1085" s="39"/>
      <c r="K1085" s="443" t="s">
        <v>2427</v>
      </c>
    </row>
    <row r="1086" spans="1:11" ht="12">
      <c r="A1086" s="39" t="s">
        <v>2428</v>
      </c>
      <c r="B1086" s="39" t="s">
        <v>2429</v>
      </c>
      <c r="C1086" s="374">
        <v>530</v>
      </c>
      <c r="D1086" s="369">
        <v>9.5</v>
      </c>
      <c r="E1086" s="369">
        <v>11686.446012496948</v>
      </c>
      <c r="F1086" s="369">
        <v>43464</v>
      </c>
      <c r="G1086" s="471">
        <v>33.30076571</v>
      </c>
      <c r="H1086" s="471">
        <v>23.5</v>
      </c>
      <c r="I1086" s="472">
        <v>141705386</v>
      </c>
      <c r="J1086" s="39"/>
      <c r="K1086" s="443" t="s">
        <v>1570</v>
      </c>
    </row>
    <row r="1087" spans="1:11" ht="12">
      <c r="A1087" s="39" t="s">
        <v>2430</v>
      </c>
      <c r="B1087" s="39" t="s">
        <v>2368</v>
      </c>
      <c r="C1087" s="374">
        <v>9530</v>
      </c>
      <c r="D1087" s="369">
        <v>14.5</v>
      </c>
      <c r="E1087" s="369">
        <v>9476.905170440674</v>
      </c>
      <c r="F1087" s="369">
        <v>135030</v>
      </c>
      <c r="G1087" s="471">
        <v>2.3311514425</v>
      </c>
      <c r="H1087" s="471">
        <v>7.249999999999999</v>
      </c>
      <c r="I1087" s="472">
        <v>32153813</v>
      </c>
      <c r="J1087" s="39"/>
      <c r="K1087" s="443" t="s">
        <v>2431</v>
      </c>
    </row>
    <row r="1088" spans="1:11" ht="12">
      <c r="A1088" s="39" t="s">
        <v>2432</v>
      </c>
      <c r="B1088" s="39" t="s">
        <v>410</v>
      </c>
      <c r="C1088" s="374">
        <v>2730</v>
      </c>
      <c r="D1088" s="369">
        <v>339</v>
      </c>
      <c r="E1088" s="369">
        <v>2422670.6024816036</v>
      </c>
      <c r="F1088" s="369">
        <v>584504</v>
      </c>
      <c r="G1088" s="471">
        <v>64.06540568999999</v>
      </c>
      <c r="H1088" s="471">
        <v>429</v>
      </c>
      <c r="I1088" s="472">
        <v>14933661</v>
      </c>
      <c r="J1088" s="39"/>
      <c r="K1088" s="443" t="s">
        <v>563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16" customWidth="1"/>
    <col min="2" max="2" width="9.140625" style="392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5" customWidth="1"/>
    <col min="14" max="18" width="9.140625" style="365" customWidth="1"/>
    <col min="19" max="16384" width="9.140625" style="13" customWidth="1"/>
  </cols>
  <sheetData>
    <row r="1" spans="1:18" s="10" customFormat="1" ht="12.75">
      <c r="A1" s="401"/>
      <c r="B1" s="245"/>
      <c r="C1" s="42"/>
      <c r="D1" s="42"/>
      <c r="E1" s="66"/>
      <c r="F1" s="66"/>
      <c r="G1" s="66"/>
      <c r="I1" s="74"/>
      <c r="K1" s="75"/>
      <c r="L1" s="75"/>
      <c r="M1" s="393"/>
      <c r="N1" s="393"/>
      <c r="O1" s="393"/>
      <c r="P1" s="393"/>
      <c r="Q1" s="393"/>
      <c r="R1" s="393"/>
    </row>
    <row r="2" spans="1:18" s="62" customFormat="1" ht="21.75" customHeight="1">
      <c r="A2" s="402"/>
      <c r="B2" s="391"/>
      <c r="C2" s="500" t="s">
        <v>329</v>
      </c>
      <c r="D2" s="76"/>
      <c r="E2" s="109"/>
      <c r="F2" s="109"/>
      <c r="G2" s="109"/>
      <c r="I2" s="110"/>
      <c r="K2" s="111"/>
      <c r="L2" s="111"/>
      <c r="M2" s="394"/>
      <c r="N2" s="394"/>
      <c r="O2" s="394"/>
      <c r="P2" s="394"/>
      <c r="Q2" s="394"/>
      <c r="R2" s="394"/>
    </row>
    <row r="3" spans="1:4" ht="9" customHeight="1">
      <c r="A3" s="57"/>
      <c r="C3" s="24"/>
      <c r="D3" s="24"/>
    </row>
    <row r="4" spans="1:18" s="16" customFormat="1" ht="18">
      <c r="A4" s="403"/>
      <c r="B4" s="404"/>
      <c r="C4" s="121" t="s">
        <v>166</v>
      </c>
      <c r="D4" s="37"/>
      <c r="E4" s="32"/>
      <c r="F4" s="32"/>
      <c r="G4" s="32"/>
      <c r="H4" s="24"/>
      <c r="I4" s="68"/>
      <c r="J4" s="24"/>
      <c r="K4" s="54"/>
      <c r="L4" s="114"/>
      <c r="M4" s="395"/>
      <c r="N4" s="395"/>
      <c r="O4" s="395"/>
      <c r="P4" s="395"/>
      <c r="Q4" s="395"/>
      <c r="R4" s="395"/>
    </row>
    <row r="5" spans="1:18" s="16" customFormat="1" ht="14.25">
      <c r="A5" s="403"/>
      <c r="B5" s="404"/>
      <c r="C5" s="56" t="s">
        <v>66</v>
      </c>
      <c r="D5" s="56"/>
      <c r="E5" s="32"/>
      <c r="F5" s="32"/>
      <c r="G5" s="32"/>
      <c r="H5" s="24"/>
      <c r="I5" s="68"/>
      <c r="J5" s="24"/>
      <c r="K5" s="54"/>
      <c r="L5" s="114"/>
      <c r="M5" s="396"/>
      <c r="N5" s="395"/>
      <c r="O5" s="395"/>
      <c r="P5" s="395"/>
      <c r="Q5" s="395"/>
      <c r="R5" s="395"/>
    </row>
    <row r="6" spans="1:18" s="16" customFormat="1" ht="14.25">
      <c r="A6" s="403"/>
      <c r="B6" s="404"/>
      <c r="C6" s="24" t="s">
        <v>67</v>
      </c>
      <c r="D6" s="24"/>
      <c r="E6" s="32"/>
      <c r="F6" s="32"/>
      <c r="G6" s="32"/>
      <c r="H6" s="24"/>
      <c r="I6" s="68"/>
      <c r="J6" s="24"/>
      <c r="K6" s="54"/>
      <c r="L6" s="114"/>
      <c r="M6" s="396"/>
      <c r="N6" s="395"/>
      <c r="O6" s="395"/>
      <c r="P6" s="395"/>
      <c r="Q6" s="395"/>
      <c r="R6" s="395"/>
    </row>
    <row r="7" spans="1:18" s="16" customFormat="1" ht="14.25">
      <c r="A7" s="403"/>
      <c r="B7" s="404"/>
      <c r="C7" s="24" t="s">
        <v>68</v>
      </c>
      <c r="D7" s="24"/>
      <c r="E7" s="32"/>
      <c r="F7" s="32"/>
      <c r="G7" s="32"/>
      <c r="H7" s="24"/>
      <c r="I7" s="68"/>
      <c r="J7" s="24"/>
      <c r="K7" s="54"/>
      <c r="L7" s="114"/>
      <c r="M7" s="396"/>
      <c r="N7" s="395"/>
      <c r="O7" s="395"/>
      <c r="P7" s="395"/>
      <c r="Q7" s="395"/>
      <c r="R7" s="395"/>
    </row>
    <row r="8" spans="1:18" s="16" customFormat="1" ht="9" customHeight="1">
      <c r="A8" s="403"/>
      <c r="B8" s="404"/>
      <c r="C8" s="24"/>
      <c r="D8" s="24"/>
      <c r="E8" s="32"/>
      <c r="F8" s="32"/>
      <c r="G8" s="32"/>
      <c r="H8" s="24"/>
      <c r="I8" s="68"/>
      <c r="J8" s="24"/>
      <c r="K8" s="54"/>
      <c r="L8" s="114"/>
      <c r="M8" s="396"/>
      <c r="N8" s="395"/>
      <c r="O8" s="395"/>
      <c r="P8" s="395"/>
      <c r="Q8" s="395"/>
      <c r="R8" s="395"/>
    </row>
    <row r="9" spans="1:18" s="16" customFormat="1" ht="18">
      <c r="A9" s="403"/>
      <c r="B9" s="404"/>
      <c r="C9" s="121" t="s">
        <v>69</v>
      </c>
      <c r="D9" s="37"/>
      <c r="E9" s="32"/>
      <c r="F9" s="32"/>
      <c r="G9" s="32"/>
      <c r="H9" s="24"/>
      <c r="I9" s="68"/>
      <c r="J9" s="24"/>
      <c r="K9" s="54"/>
      <c r="L9" s="114"/>
      <c r="M9" s="396"/>
      <c r="N9" s="395"/>
      <c r="O9" s="395"/>
      <c r="P9" s="395"/>
      <c r="Q9" s="395"/>
      <c r="R9" s="395"/>
    </row>
    <row r="10" spans="1:18" s="16" customFormat="1" ht="14.25">
      <c r="A10" s="403"/>
      <c r="B10" s="404"/>
      <c r="C10" s="24" t="s">
        <v>334</v>
      </c>
      <c r="D10" s="24"/>
      <c r="E10" s="32"/>
      <c r="F10" s="32"/>
      <c r="G10" s="32"/>
      <c r="H10" s="24"/>
      <c r="I10" s="68"/>
      <c r="J10" s="24"/>
      <c r="K10" s="54"/>
      <c r="L10" s="114"/>
      <c r="M10" s="396"/>
      <c r="N10" s="395"/>
      <c r="O10" s="395"/>
      <c r="P10" s="395"/>
      <c r="Q10" s="395"/>
      <c r="R10" s="395"/>
    </row>
    <row r="11" spans="1:18" s="16" customFormat="1" ht="8.25" customHeight="1">
      <c r="A11" s="403"/>
      <c r="B11" s="404"/>
      <c r="C11" s="37"/>
      <c r="D11" s="37"/>
      <c r="E11" s="369"/>
      <c r="F11" s="369"/>
      <c r="G11" s="32"/>
      <c r="H11" s="24"/>
      <c r="I11" s="68"/>
      <c r="J11" s="24"/>
      <c r="K11" s="54"/>
      <c r="L11" s="114"/>
      <c r="M11" s="396"/>
      <c r="N11" s="395"/>
      <c r="O11" s="395"/>
      <c r="P11" s="395"/>
      <c r="Q11" s="395"/>
      <c r="R11" s="395"/>
    </row>
    <row r="12" spans="1:18" s="16" customFormat="1" ht="18">
      <c r="A12" s="403"/>
      <c r="B12" s="404"/>
      <c r="C12" s="121" t="s">
        <v>72</v>
      </c>
      <c r="D12" s="37"/>
      <c r="E12" s="32"/>
      <c r="F12" s="32"/>
      <c r="G12" s="32"/>
      <c r="H12" s="24"/>
      <c r="I12" s="68"/>
      <c r="J12" s="24"/>
      <c r="K12" s="54"/>
      <c r="L12" s="114"/>
      <c r="M12" s="396"/>
      <c r="N12" s="395"/>
      <c r="O12" s="395"/>
      <c r="P12" s="395"/>
      <c r="Q12" s="395"/>
      <c r="R12" s="395"/>
    </row>
    <row r="13" spans="1:18" s="16" customFormat="1" ht="14.25">
      <c r="A13" s="403"/>
      <c r="B13" s="404"/>
      <c r="C13" s="24" t="s">
        <v>73</v>
      </c>
      <c r="D13" s="24"/>
      <c r="E13" s="32"/>
      <c r="F13" s="32"/>
      <c r="G13" s="32"/>
      <c r="H13" s="24"/>
      <c r="I13" s="68"/>
      <c r="J13" s="24"/>
      <c r="K13" s="54"/>
      <c r="L13" s="114"/>
      <c r="M13" s="396"/>
      <c r="N13" s="395"/>
      <c r="O13" s="395"/>
      <c r="P13" s="395"/>
      <c r="Q13" s="395"/>
      <c r="R13" s="395"/>
    </row>
    <row r="14" spans="1:18" s="16" customFormat="1" ht="7.5" customHeight="1">
      <c r="A14" s="403"/>
      <c r="B14" s="404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6"/>
      <c r="N14" s="395"/>
      <c r="O14" s="395"/>
      <c r="P14" s="395"/>
      <c r="Q14" s="395"/>
      <c r="R14" s="395"/>
    </row>
    <row r="15" spans="1:18" s="16" customFormat="1" ht="18">
      <c r="A15" s="403"/>
      <c r="B15" s="404"/>
      <c r="C15" s="121" t="s">
        <v>74</v>
      </c>
      <c r="D15" s="37"/>
      <c r="E15" s="32"/>
      <c r="F15" s="32"/>
      <c r="G15" s="32"/>
      <c r="H15" s="24"/>
      <c r="I15" s="68"/>
      <c r="J15" s="24"/>
      <c r="K15" s="54"/>
      <c r="L15" s="114"/>
      <c r="M15" s="396"/>
      <c r="N15" s="395"/>
      <c r="O15" s="395"/>
      <c r="P15" s="395"/>
      <c r="Q15" s="395"/>
      <c r="R15" s="395"/>
    </row>
    <row r="16" spans="1:18" s="16" customFormat="1" ht="14.25">
      <c r="A16" s="403"/>
      <c r="B16" s="404"/>
      <c r="C16" s="24" t="s">
        <v>75</v>
      </c>
      <c r="D16" s="24"/>
      <c r="E16" s="32"/>
      <c r="F16" s="32"/>
      <c r="G16" s="32"/>
      <c r="H16" s="24"/>
      <c r="I16" s="68"/>
      <c r="J16" s="24"/>
      <c r="K16" s="54"/>
      <c r="L16" s="114"/>
      <c r="M16" s="396"/>
      <c r="N16" s="396"/>
      <c r="O16" s="395"/>
      <c r="P16" s="395"/>
      <c r="Q16" s="395"/>
      <c r="R16" s="395"/>
    </row>
    <row r="17" spans="1:18" s="16" customFormat="1" ht="9" customHeight="1">
      <c r="A17" s="403"/>
      <c r="B17" s="404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6"/>
      <c r="N17" s="396"/>
      <c r="O17" s="395"/>
      <c r="P17" s="395"/>
      <c r="Q17" s="395"/>
      <c r="R17" s="395"/>
    </row>
    <row r="18" spans="1:18" s="16" customFormat="1" ht="18">
      <c r="A18" s="403"/>
      <c r="B18" s="404"/>
      <c r="C18" s="121" t="s">
        <v>330</v>
      </c>
      <c r="D18" s="37"/>
      <c r="E18" s="32"/>
      <c r="F18" s="32"/>
      <c r="G18" s="32"/>
      <c r="H18" s="24"/>
      <c r="I18" s="68"/>
      <c r="J18" s="24"/>
      <c r="K18" s="54"/>
      <c r="L18" s="114"/>
      <c r="M18" s="365"/>
      <c r="N18" s="365"/>
      <c r="O18" s="365"/>
      <c r="P18" s="365"/>
      <c r="Q18" s="365"/>
      <c r="R18" s="395"/>
    </row>
    <row r="19" spans="1:18" s="16" customFormat="1" ht="12" customHeight="1">
      <c r="A19" s="403"/>
      <c r="B19" s="404"/>
      <c r="C19" s="24"/>
      <c r="D19" s="24"/>
      <c r="E19" s="24"/>
      <c r="F19" s="32"/>
      <c r="G19" s="32"/>
      <c r="H19" s="24"/>
      <c r="L19" s="114"/>
      <c r="M19" s="396"/>
      <c r="N19" s="397"/>
      <c r="O19" s="397"/>
      <c r="P19" s="395"/>
      <c r="Q19" s="395"/>
      <c r="R19" s="395"/>
    </row>
    <row r="20" spans="1:18" s="115" customFormat="1" ht="12.75" customHeight="1">
      <c r="A20" s="405"/>
      <c r="B20" s="396"/>
      <c r="C20" s="24" t="s">
        <v>320</v>
      </c>
      <c r="D20" s="24" t="s">
        <v>321</v>
      </c>
      <c r="E20" s="24"/>
      <c r="F20" s="24"/>
      <c r="G20" s="24"/>
      <c r="H20" s="122"/>
      <c r="M20" s="396"/>
      <c r="N20" s="396"/>
      <c r="O20" s="396"/>
      <c r="P20" s="396"/>
      <c r="Q20" s="396"/>
      <c r="R20" s="398"/>
    </row>
    <row r="21" spans="1:18" s="115" customFormat="1" ht="12.75" customHeight="1">
      <c r="A21" s="405"/>
      <c r="B21" s="396"/>
      <c r="C21" s="24" t="s">
        <v>89</v>
      </c>
      <c r="D21" s="24" t="s">
        <v>2</v>
      </c>
      <c r="E21" s="24"/>
      <c r="F21" s="24"/>
      <c r="G21" s="24"/>
      <c r="H21" s="122"/>
      <c r="I21" s="24" t="s">
        <v>303</v>
      </c>
      <c r="J21" s="24" t="s">
        <v>23</v>
      </c>
      <c r="M21" s="397"/>
      <c r="N21" s="397"/>
      <c r="O21" s="397"/>
      <c r="P21" s="398"/>
      <c r="Q21" s="398"/>
      <c r="R21" s="398"/>
    </row>
    <row r="22" spans="1:18" s="115" customFormat="1" ht="12.75" customHeight="1">
      <c r="A22" s="405"/>
      <c r="B22" s="396"/>
      <c r="C22" s="24" t="s">
        <v>288</v>
      </c>
      <c r="D22" s="24" t="s">
        <v>3</v>
      </c>
      <c r="E22" s="24"/>
      <c r="F22" s="24"/>
      <c r="G22" s="24"/>
      <c r="H22" s="122"/>
      <c r="I22" s="24" t="s">
        <v>76</v>
      </c>
      <c r="J22" s="24" t="s">
        <v>24</v>
      </c>
      <c r="M22" s="397"/>
      <c r="N22" s="397"/>
      <c r="O22" s="397"/>
      <c r="P22" s="398"/>
      <c r="Q22" s="398"/>
      <c r="R22" s="398"/>
    </row>
    <row r="23" spans="1:18" s="115" customFormat="1" ht="12.75" customHeight="1">
      <c r="A23" s="405"/>
      <c r="B23" s="396"/>
      <c r="C23" s="24" t="s">
        <v>281</v>
      </c>
      <c r="D23" s="24" t="s">
        <v>4</v>
      </c>
      <c r="E23" s="24"/>
      <c r="F23" s="24"/>
      <c r="G23" s="24"/>
      <c r="H23" s="122"/>
      <c r="I23" s="24" t="s">
        <v>289</v>
      </c>
      <c r="J23" s="24" t="s">
        <v>25</v>
      </c>
      <c r="M23" s="397"/>
      <c r="N23" s="397"/>
      <c r="O23" s="397"/>
      <c r="P23" s="398"/>
      <c r="Q23" s="398"/>
      <c r="R23" s="398"/>
    </row>
    <row r="24" spans="1:18" s="115" customFormat="1" ht="12.75" customHeight="1">
      <c r="A24" s="405"/>
      <c r="B24" s="396"/>
      <c r="C24" s="24" t="s">
        <v>335</v>
      </c>
      <c r="D24" s="24" t="s">
        <v>0</v>
      </c>
      <c r="E24" s="24"/>
      <c r="F24" s="24"/>
      <c r="G24" s="24"/>
      <c r="H24" s="122"/>
      <c r="I24" s="24" t="s">
        <v>318</v>
      </c>
      <c r="J24" s="24" t="s">
        <v>325</v>
      </c>
      <c r="M24" s="397"/>
      <c r="N24" s="397"/>
      <c r="O24" s="397"/>
      <c r="P24" s="398"/>
      <c r="Q24" s="398"/>
      <c r="R24" s="398"/>
    </row>
    <row r="25" spans="1:18" s="115" customFormat="1" ht="12.75" customHeight="1">
      <c r="A25" s="405"/>
      <c r="B25" s="396"/>
      <c r="C25" s="24" t="s">
        <v>311</v>
      </c>
      <c r="D25" s="24" t="s">
        <v>5</v>
      </c>
      <c r="E25" s="24"/>
      <c r="F25" s="24"/>
      <c r="G25" s="24"/>
      <c r="H25" s="122"/>
      <c r="I25" s="24" t="s">
        <v>299</v>
      </c>
      <c r="J25" s="24" t="s">
        <v>26</v>
      </c>
      <c r="M25" s="397"/>
      <c r="N25" s="397"/>
      <c r="O25" s="397"/>
      <c r="P25" s="398"/>
      <c r="Q25" s="398"/>
      <c r="R25" s="398"/>
    </row>
    <row r="26" spans="1:18" s="115" customFormat="1" ht="12.75" customHeight="1">
      <c r="A26" s="405"/>
      <c r="B26" s="396"/>
      <c r="C26" s="24" t="s">
        <v>291</v>
      </c>
      <c r="D26" s="24" t="s">
        <v>6</v>
      </c>
      <c r="E26" s="24"/>
      <c r="F26" s="24"/>
      <c r="G26" s="24"/>
      <c r="H26" s="122"/>
      <c r="I26" s="24" t="s">
        <v>90</v>
      </c>
      <c r="J26" s="24" t="s">
        <v>27</v>
      </c>
      <c r="M26" s="397"/>
      <c r="N26" s="397"/>
      <c r="O26" s="397"/>
      <c r="P26" s="398"/>
      <c r="Q26" s="398"/>
      <c r="R26" s="398"/>
    </row>
    <row r="27" spans="1:18" s="115" customFormat="1" ht="12.75" customHeight="1">
      <c r="A27" s="407"/>
      <c r="B27" s="396"/>
      <c r="C27" s="24" t="s">
        <v>247</v>
      </c>
      <c r="D27" s="24" t="s">
        <v>7</v>
      </c>
      <c r="E27" s="24"/>
      <c r="F27" s="24"/>
      <c r="G27" s="24"/>
      <c r="H27" s="122"/>
      <c r="I27" s="24" t="s">
        <v>309</v>
      </c>
      <c r="J27" s="24" t="s">
        <v>28</v>
      </c>
      <c r="M27" s="397"/>
      <c r="N27" s="397"/>
      <c r="O27" s="397"/>
      <c r="P27" s="398"/>
      <c r="Q27" s="398"/>
      <c r="R27" s="398"/>
    </row>
    <row r="28" spans="1:18" s="115" customFormat="1" ht="12.75" customHeight="1">
      <c r="A28" s="405"/>
      <c r="B28" s="396"/>
      <c r="C28" s="24" t="s">
        <v>1</v>
      </c>
      <c r="D28" s="24" t="s">
        <v>8</v>
      </c>
      <c r="E28" s="54"/>
      <c r="F28" s="24"/>
      <c r="G28" s="24"/>
      <c r="H28" s="122"/>
      <c r="I28" s="24" t="s">
        <v>244</v>
      </c>
      <c r="J28" s="24" t="s">
        <v>29</v>
      </c>
      <c r="M28" s="397"/>
      <c r="N28" s="397"/>
      <c r="O28" s="397"/>
      <c r="P28" s="398"/>
      <c r="Q28" s="398"/>
      <c r="R28" s="398"/>
    </row>
    <row r="29" spans="1:18" s="115" customFormat="1" ht="12.75" customHeight="1">
      <c r="A29" s="405"/>
      <c r="B29" s="396"/>
      <c r="C29" s="24" t="s">
        <v>246</v>
      </c>
      <c r="D29" s="24" t="s">
        <v>9</v>
      </c>
      <c r="E29" s="123"/>
      <c r="F29" s="24"/>
      <c r="G29" s="24"/>
      <c r="H29" s="24"/>
      <c r="I29" s="24" t="s">
        <v>286</v>
      </c>
      <c r="J29" s="24" t="s">
        <v>30</v>
      </c>
      <c r="M29" s="397"/>
      <c r="N29" s="397"/>
      <c r="O29" s="397"/>
      <c r="P29" s="398"/>
      <c r="Q29" s="398"/>
      <c r="R29" s="398"/>
    </row>
    <row r="30" spans="1:18" s="115" customFormat="1" ht="12.75" customHeight="1">
      <c r="A30" s="405"/>
      <c r="B30" s="396"/>
      <c r="C30" s="24" t="s">
        <v>306</v>
      </c>
      <c r="D30" s="24" t="s">
        <v>312</v>
      </c>
      <c r="F30" s="24"/>
      <c r="G30" s="24"/>
      <c r="H30" s="24"/>
      <c r="I30" s="24" t="s">
        <v>316</v>
      </c>
      <c r="J30" s="24" t="s">
        <v>317</v>
      </c>
      <c r="M30" s="397"/>
      <c r="N30" s="397"/>
      <c r="O30" s="397"/>
      <c r="P30" s="398"/>
      <c r="Q30" s="398"/>
      <c r="R30" s="398"/>
    </row>
    <row r="31" spans="1:18" s="115" customFormat="1" ht="12.75" customHeight="1">
      <c r="A31" s="408"/>
      <c r="B31" s="396"/>
      <c r="C31" s="24" t="s">
        <v>241</v>
      </c>
      <c r="D31" s="24" t="s">
        <v>10</v>
      </c>
      <c r="E31" s="123"/>
      <c r="F31" s="24"/>
      <c r="G31" s="24"/>
      <c r="H31" s="24"/>
      <c r="I31" s="24" t="s">
        <v>308</v>
      </c>
      <c r="J31" s="24" t="s">
        <v>31</v>
      </c>
      <c r="M31" s="397"/>
      <c r="N31" s="397"/>
      <c r="O31" s="397"/>
      <c r="P31" s="398"/>
      <c r="Q31" s="398"/>
      <c r="R31" s="398"/>
    </row>
    <row r="32" spans="1:18" s="115" customFormat="1" ht="12.75" customHeight="1">
      <c r="A32" s="409"/>
      <c r="B32" s="396"/>
      <c r="C32" s="24" t="s">
        <v>239</v>
      </c>
      <c r="D32" s="24" t="s">
        <v>11</v>
      </c>
      <c r="E32" s="123"/>
      <c r="F32" s="24"/>
      <c r="G32" s="122"/>
      <c r="H32" s="122"/>
      <c r="I32" s="24" t="s">
        <v>315</v>
      </c>
      <c r="J32" s="24" t="s">
        <v>31</v>
      </c>
      <c r="M32" s="397"/>
      <c r="N32" s="397"/>
      <c r="O32" s="397"/>
      <c r="P32" s="398"/>
      <c r="Q32" s="398"/>
      <c r="R32" s="398"/>
    </row>
    <row r="33" spans="1:18" s="115" customFormat="1" ht="12.75" customHeight="1">
      <c r="A33" s="405"/>
      <c r="B33" s="396"/>
      <c r="C33" s="24" t="s">
        <v>297</v>
      </c>
      <c r="D33" s="24" t="s">
        <v>12</v>
      </c>
      <c r="E33" s="123"/>
      <c r="F33" s="123"/>
      <c r="G33" s="122"/>
      <c r="H33" s="122"/>
      <c r="I33" s="24" t="s">
        <v>32</v>
      </c>
      <c r="J33" s="24" t="s">
        <v>33</v>
      </c>
      <c r="M33" s="397"/>
      <c r="N33" s="397"/>
      <c r="O33" s="397"/>
      <c r="P33" s="398"/>
      <c r="Q33" s="398"/>
      <c r="R33" s="398"/>
    </row>
    <row r="34" spans="1:18" s="115" customFormat="1" ht="12.75" customHeight="1">
      <c r="A34" s="405"/>
      <c r="B34" s="396"/>
      <c r="C34" s="24" t="s">
        <v>294</v>
      </c>
      <c r="D34" s="24" t="s">
        <v>13</v>
      </c>
      <c r="E34" s="123"/>
      <c r="F34" s="123"/>
      <c r="G34" s="122"/>
      <c r="H34" s="122"/>
      <c r="I34" s="24" t="s">
        <v>319</v>
      </c>
      <c r="J34" s="24" t="s">
        <v>34</v>
      </c>
      <c r="M34" s="397"/>
      <c r="N34" s="397"/>
      <c r="O34" s="397"/>
      <c r="P34" s="398"/>
      <c r="Q34" s="398"/>
      <c r="R34" s="398"/>
    </row>
    <row r="35" spans="1:18" s="115" customFormat="1" ht="12.75" customHeight="1">
      <c r="A35" s="405"/>
      <c r="B35" s="396"/>
      <c r="C35" s="24" t="s">
        <v>323</v>
      </c>
      <c r="D35" s="24" t="s">
        <v>324</v>
      </c>
      <c r="E35" s="123"/>
      <c r="F35" s="123"/>
      <c r="G35" s="122"/>
      <c r="H35" s="122"/>
      <c r="I35" s="24" t="s">
        <v>77</v>
      </c>
      <c r="J35" s="24" t="s">
        <v>35</v>
      </c>
      <c r="M35" s="397"/>
      <c r="N35" s="397"/>
      <c r="O35" s="397"/>
      <c r="P35" s="398"/>
      <c r="Q35" s="398"/>
      <c r="R35" s="398"/>
    </row>
    <row r="36" spans="1:18" s="115" customFormat="1" ht="12.75" customHeight="1">
      <c r="A36" s="405"/>
      <c r="B36" s="396"/>
      <c r="C36" s="24" t="s">
        <v>337</v>
      </c>
      <c r="D36" s="24" t="s">
        <v>338</v>
      </c>
      <c r="F36" s="123"/>
      <c r="G36" s="122"/>
      <c r="H36" s="122"/>
      <c r="I36" s="24" t="s">
        <v>293</v>
      </c>
      <c r="J36" s="24" t="s">
        <v>36</v>
      </c>
      <c r="M36" s="397"/>
      <c r="N36" s="397"/>
      <c r="O36" s="397"/>
      <c r="P36" s="398"/>
      <c r="Q36" s="398"/>
      <c r="R36" s="398"/>
    </row>
    <row r="37" spans="1:18" s="115" customFormat="1" ht="12.75" customHeight="1">
      <c r="A37" s="405"/>
      <c r="B37" s="396"/>
      <c r="C37" s="24" t="s">
        <v>242</v>
      </c>
      <c r="D37" s="24" t="s">
        <v>14</v>
      </c>
      <c r="E37" s="122"/>
      <c r="F37" s="123"/>
      <c r="G37" s="122"/>
      <c r="H37" s="122"/>
      <c r="I37" s="24" t="s">
        <v>307</v>
      </c>
      <c r="J37" s="24" t="s">
        <v>37</v>
      </c>
      <c r="M37" s="397"/>
      <c r="N37" s="397"/>
      <c r="O37" s="397"/>
      <c r="P37" s="398"/>
      <c r="Q37" s="398"/>
      <c r="R37" s="398"/>
    </row>
    <row r="38" spans="1:18" s="115" customFormat="1" ht="12.75" customHeight="1">
      <c r="A38" s="405"/>
      <c r="B38" s="396"/>
      <c r="C38" s="24" t="s">
        <v>282</v>
      </c>
      <c r="D38" s="24" t="s">
        <v>15</v>
      </c>
      <c r="E38" s="122"/>
      <c r="F38" s="123"/>
      <c r="G38" s="122"/>
      <c r="H38" s="122"/>
      <c r="I38" s="24" t="s">
        <v>366</v>
      </c>
      <c r="J38" s="24" t="s">
        <v>367</v>
      </c>
      <c r="M38" s="397"/>
      <c r="N38" s="397"/>
      <c r="O38" s="397"/>
      <c r="P38" s="398"/>
      <c r="Q38" s="398"/>
      <c r="R38" s="398"/>
    </row>
    <row r="39" spans="1:18" s="115" customFormat="1" ht="12.75" customHeight="1">
      <c r="A39" s="405"/>
      <c r="B39" s="396"/>
      <c r="C39" s="24" t="s">
        <v>78</v>
      </c>
      <c r="D39" s="24" t="s">
        <v>16</v>
      </c>
      <c r="F39" s="123"/>
      <c r="G39" s="122"/>
      <c r="H39" s="122"/>
      <c r="I39" s="24" t="s">
        <v>243</v>
      </c>
      <c r="J39" s="24" t="s">
        <v>38</v>
      </c>
      <c r="M39" s="397"/>
      <c r="N39" s="397"/>
      <c r="O39" s="397"/>
      <c r="P39" s="398"/>
      <c r="Q39" s="398"/>
      <c r="R39" s="398"/>
    </row>
    <row r="40" spans="1:18" s="116" customFormat="1" ht="14.25">
      <c r="A40" s="410"/>
      <c r="B40" s="396"/>
      <c r="C40" s="24" t="s">
        <v>369</v>
      </c>
      <c r="D40" s="24" t="s">
        <v>370</v>
      </c>
      <c r="E40" s="115"/>
      <c r="F40" s="122"/>
      <c r="G40" s="122"/>
      <c r="H40" s="122"/>
      <c r="I40" s="24" t="s">
        <v>332</v>
      </c>
      <c r="J40" s="24" t="s">
        <v>333</v>
      </c>
      <c r="K40" s="115"/>
      <c r="L40" s="115"/>
      <c r="M40" s="397"/>
      <c r="N40" s="397"/>
      <c r="O40" s="397"/>
      <c r="P40" s="399"/>
      <c r="Q40" s="399"/>
      <c r="R40" s="399"/>
    </row>
    <row r="41" spans="1:18" s="116" customFormat="1" ht="12.75" customHeight="1">
      <c r="A41" s="410"/>
      <c r="B41" s="406"/>
      <c r="C41" s="24" t="s">
        <v>313</v>
      </c>
      <c r="D41" s="24" t="s">
        <v>17</v>
      </c>
      <c r="E41" s="122"/>
      <c r="F41" s="122"/>
      <c r="G41" s="122"/>
      <c r="H41" s="122"/>
      <c r="I41" s="24" t="s">
        <v>305</v>
      </c>
      <c r="J41" s="24" t="s">
        <v>372</v>
      </c>
      <c r="K41" s="115"/>
      <c r="L41" s="115"/>
      <c r="M41" s="397"/>
      <c r="N41" s="397"/>
      <c r="O41" s="397"/>
      <c r="P41" s="399"/>
      <c r="Q41" s="399"/>
      <c r="R41" s="399"/>
    </row>
    <row r="42" spans="1:18" s="116" customFormat="1" ht="12.75" customHeight="1">
      <c r="A42" s="410"/>
      <c r="B42" s="406"/>
      <c r="C42" s="24" t="s">
        <v>237</v>
      </c>
      <c r="D42" s="24" t="s">
        <v>18</v>
      </c>
      <c r="E42" s="122"/>
      <c r="F42" s="123"/>
      <c r="G42" s="122"/>
      <c r="H42" s="122"/>
      <c r="I42" s="24" t="s">
        <v>79</v>
      </c>
      <c r="J42" s="24" t="s">
        <v>39</v>
      </c>
      <c r="K42" s="115"/>
      <c r="L42" s="115"/>
      <c r="M42" s="397"/>
      <c r="N42" s="397"/>
      <c r="O42" s="397"/>
      <c r="P42" s="399"/>
      <c r="Q42" s="399"/>
      <c r="R42" s="399"/>
    </row>
    <row r="43" spans="1:18" s="116" customFormat="1" ht="12.75" customHeight="1">
      <c r="A43" s="410"/>
      <c r="B43" s="406"/>
      <c r="C43" s="24" t="s">
        <v>240</v>
      </c>
      <c r="D43" s="24" t="s">
        <v>19</v>
      </c>
      <c r="E43" s="122"/>
      <c r="F43" s="123"/>
      <c r="G43" s="122"/>
      <c r="H43" s="122"/>
      <c r="I43" s="24" t="s">
        <v>310</v>
      </c>
      <c r="J43" s="24" t="s">
        <v>40</v>
      </c>
      <c r="K43" s="115"/>
      <c r="L43" s="115"/>
      <c r="M43" s="397"/>
      <c r="N43" s="397"/>
      <c r="O43" s="397"/>
      <c r="P43" s="399"/>
      <c r="Q43" s="399"/>
      <c r="R43" s="399"/>
    </row>
    <row r="44" spans="1:18" s="116" customFormat="1" ht="12.75" customHeight="1">
      <c r="A44" s="410"/>
      <c r="B44" s="406"/>
      <c r="C44" s="24" t="s">
        <v>304</v>
      </c>
      <c r="D44" s="24" t="s">
        <v>20</v>
      </c>
      <c r="E44" s="122"/>
      <c r="F44" s="123"/>
      <c r="G44" s="122"/>
      <c r="H44" s="122"/>
      <c r="I44" s="24"/>
      <c r="J44" s="24"/>
      <c r="K44" s="115"/>
      <c r="L44" s="115"/>
      <c r="M44" s="397"/>
      <c r="N44" s="397"/>
      <c r="O44" s="397"/>
      <c r="P44" s="399"/>
      <c r="Q44" s="399"/>
      <c r="R44" s="399"/>
    </row>
    <row r="45" spans="1:18" s="116" customFormat="1" ht="12.75" customHeight="1">
      <c r="A45" s="410"/>
      <c r="B45" s="406"/>
      <c r="C45" s="24" t="s">
        <v>314</v>
      </c>
      <c r="D45" s="24" t="s">
        <v>21</v>
      </c>
      <c r="E45" s="122"/>
      <c r="F45" s="123"/>
      <c r="G45" s="122"/>
      <c r="H45" s="122"/>
      <c r="I45" s="24"/>
      <c r="J45" s="24"/>
      <c r="K45" s="115"/>
      <c r="L45" s="115"/>
      <c r="M45" s="397"/>
      <c r="N45" s="397"/>
      <c r="O45" s="397"/>
      <c r="P45" s="399"/>
      <c r="Q45" s="399"/>
      <c r="R45" s="399"/>
    </row>
    <row r="46" spans="1:18" s="116" customFormat="1" ht="12.75" customHeight="1">
      <c r="A46" s="410"/>
      <c r="B46" s="406"/>
      <c r="C46" s="24" t="s">
        <v>245</v>
      </c>
      <c r="D46" s="24" t="s">
        <v>331</v>
      </c>
      <c r="E46" s="122"/>
      <c r="F46" s="123"/>
      <c r="G46" s="122"/>
      <c r="H46" s="122"/>
      <c r="I46" s="24"/>
      <c r="J46" s="24"/>
      <c r="K46" s="123"/>
      <c r="L46" s="115"/>
      <c r="M46" s="397"/>
      <c r="N46" s="397"/>
      <c r="O46" s="397"/>
      <c r="P46" s="399"/>
      <c r="Q46" s="399"/>
      <c r="R46" s="399"/>
    </row>
    <row r="47" spans="1:18" s="116" customFormat="1" ht="12.75" customHeight="1">
      <c r="A47" s="410"/>
      <c r="B47" s="406"/>
      <c r="C47" s="24" t="s">
        <v>290</v>
      </c>
      <c r="D47" s="24" t="s">
        <v>22</v>
      </c>
      <c r="E47" s="122"/>
      <c r="F47" s="123"/>
      <c r="G47" s="122"/>
      <c r="H47" s="122"/>
      <c r="I47" s="24"/>
      <c r="J47" s="24"/>
      <c r="K47" s="123"/>
      <c r="L47" s="115"/>
      <c r="M47" s="397"/>
      <c r="N47" s="397"/>
      <c r="O47" s="397"/>
      <c r="P47" s="399"/>
      <c r="Q47" s="399"/>
      <c r="R47" s="399"/>
    </row>
    <row r="48" spans="1:18" s="116" customFormat="1" ht="12.75" customHeight="1">
      <c r="A48" s="410"/>
      <c r="B48" s="406"/>
      <c r="C48" s="24"/>
      <c r="D48" s="24"/>
      <c r="E48" s="122"/>
      <c r="F48" s="123"/>
      <c r="G48" s="122"/>
      <c r="H48" s="122"/>
      <c r="I48" s="24"/>
      <c r="J48" s="24"/>
      <c r="K48" s="123"/>
      <c r="L48" s="13"/>
      <c r="M48" s="397"/>
      <c r="N48" s="397"/>
      <c r="O48" s="397"/>
      <c r="P48" s="399"/>
      <c r="Q48" s="399"/>
      <c r="R48" s="399"/>
    </row>
    <row r="49" spans="1:18" s="116" customFormat="1" ht="12.75" customHeight="1">
      <c r="A49" s="410"/>
      <c r="B49" s="406"/>
      <c r="C49" s="124" t="s">
        <v>2433</v>
      </c>
      <c r="D49" s="122"/>
      <c r="E49" s="122"/>
      <c r="F49" s="123"/>
      <c r="G49" s="122"/>
      <c r="H49" s="122"/>
      <c r="I49" s="24"/>
      <c r="J49" s="24"/>
      <c r="K49" s="123"/>
      <c r="L49" s="13"/>
      <c r="M49" s="397"/>
      <c r="N49" s="397"/>
      <c r="O49" s="397"/>
      <c r="P49" s="399"/>
      <c r="Q49" s="399"/>
      <c r="R49" s="399"/>
    </row>
    <row r="50" spans="1:18" s="116" customFormat="1" ht="12.75" customHeight="1">
      <c r="A50" s="410"/>
      <c r="B50" s="406"/>
      <c r="C50" s="124"/>
      <c r="D50" s="122"/>
      <c r="E50" s="122"/>
      <c r="F50" s="123"/>
      <c r="G50" s="122"/>
      <c r="H50" s="122"/>
      <c r="I50" s="122"/>
      <c r="J50" s="122"/>
      <c r="K50" s="123"/>
      <c r="L50" s="13"/>
      <c r="M50" s="397"/>
      <c r="N50" s="397"/>
      <c r="O50" s="397"/>
      <c r="P50" s="399"/>
      <c r="Q50" s="399"/>
      <c r="R50" s="399"/>
    </row>
    <row r="51" spans="1:18" s="116" customFormat="1" ht="12.75" customHeight="1">
      <c r="A51" s="410"/>
      <c r="B51" s="406"/>
      <c r="C51" s="121" t="s">
        <v>45</v>
      </c>
      <c r="D51" s="125"/>
      <c r="E51" s="122"/>
      <c r="F51" s="123"/>
      <c r="G51" s="122"/>
      <c r="H51" s="122"/>
      <c r="I51" s="122"/>
      <c r="J51" s="122"/>
      <c r="K51" s="123"/>
      <c r="L51" s="117"/>
      <c r="M51" s="397"/>
      <c r="N51" s="397"/>
      <c r="O51" s="397"/>
      <c r="P51" s="399"/>
      <c r="Q51" s="399"/>
      <c r="R51" s="399"/>
    </row>
    <row r="52" spans="1:18" s="116" customFormat="1" ht="12.75" customHeight="1">
      <c r="A52" s="410"/>
      <c r="B52" s="406"/>
      <c r="C52" s="24" t="s">
        <v>80</v>
      </c>
      <c r="D52" s="24"/>
      <c r="E52" s="122"/>
      <c r="F52" s="122"/>
      <c r="G52" s="122"/>
      <c r="H52" s="122"/>
      <c r="I52" s="122"/>
      <c r="J52" s="122"/>
      <c r="K52" s="123"/>
      <c r="L52" s="117"/>
      <c r="M52" s="397"/>
      <c r="N52" s="397"/>
      <c r="O52" s="397"/>
      <c r="P52" s="399"/>
      <c r="Q52" s="399"/>
      <c r="R52" s="399"/>
    </row>
    <row r="53" spans="1:18" s="116" customFormat="1" ht="14.25">
      <c r="A53" s="410"/>
      <c r="B53" s="406"/>
      <c r="C53" s="122"/>
      <c r="D53" s="125"/>
      <c r="E53" s="24"/>
      <c r="F53" s="122"/>
      <c r="G53" s="122"/>
      <c r="H53" s="122"/>
      <c r="I53" s="24"/>
      <c r="J53" s="24"/>
      <c r="K53" s="123"/>
      <c r="L53" s="117"/>
      <c r="M53" s="397"/>
      <c r="N53" s="397"/>
      <c r="O53" s="397"/>
      <c r="P53" s="399"/>
      <c r="Q53" s="399"/>
      <c r="R53" s="399"/>
    </row>
    <row r="54" spans="1:18" s="116" customFormat="1" ht="18">
      <c r="A54" s="410"/>
      <c r="B54" s="406"/>
      <c r="C54" s="129" t="s">
        <v>295</v>
      </c>
      <c r="D54" s="125"/>
      <c r="E54" s="24"/>
      <c r="F54" s="122"/>
      <c r="G54" s="122"/>
      <c r="H54" s="122"/>
      <c r="I54" s="24"/>
      <c r="J54" s="24"/>
      <c r="K54" s="24"/>
      <c r="L54" s="117"/>
      <c r="M54" s="397"/>
      <c r="N54" s="397"/>
      <c r="O54" s="397"/>
      <c r="P54" s="399"/>
      <c r="Q54" s="399"/>
      <c r="R54" s="399"/>
    </row>
    <row r="55" spans="1:18" s="116" customFormat="1" ht="14.25">
      <c r="A55" s="410"/>
      <c r="B55" s="406"/>
      <c r="C55" s="122" t="s">
        <v>98</v>
      </c>
      <c r="D55" s="125"/>
      <c r="E55" s="24"/>
      <c r="F55" s="122"/>
      <c r="G55" s="122"/>
      <c r="H55" s="122"/>
      <c r="I55" s="24"/>
      <c r="J55" s="24"/>
      <c r="K55" s="24"/>
      <c r="L55" s="117"/>
      <c r="M55" s="397"/>
      <c r="N55" s="397"/>
      <c r="O55" s="397"/>
      <c r="P55" s="399"/>
      <c r="Q55" s="399"/>
      <c r="R55" s="399"/>
    </row>
    <row r="56" spans="1:18" s="116" customFormat="1" ht="15.75" customHeight="1">
      <c r="A56" s="410"/>
      <c r="B56" s="406"/>
      <c r="C56" s="122"/>
      <c r="D56" s="125"/>
      <c r="E56" s="24"/>
      <c r="F56" s="122"/>
      <c r="G56" s="122"/>
      <c r="H56" s="122"/>
      <c r="I56" s="24"/>
      <c r="J56" s="24"/>
      <c r="K56" s="24"/>
      <c r="L56" s="117"/>
      <c r="M56" s="397"/>
      <c r="N56" s="397"/>
      <c r="O56" s="397"/>
      <c r="P56" s="399"/>
      <c r="Q56" s="399"/>
      <c r="R56" s="399"/>
    </row>
    <row r="57" spans="1:15" ht="18">
      <c r="A57" s="57"/>
      <c r="B57" s="57"/>
      <c r="C57" s="121" t="s">
        <v>81</v>
      </c>
      <c r="D57" s="125"/>
      <c r="E57" s="24"/>
      <c r="F57" s="24"/>
      <c r="G57" s="122"/>
      <c r="H57" s="122"/>
      <c r="I57" s="24"/>
      <c r="J57" s="24"/>
      <c r="K57" s="24"/>
      <c r="L57" s="13"/>
      <c r="M57" s="397"/>
      <c r="N57" s="397"/>
      <c r="O57" s="397"/>
    </row>
    <row r="58" spans="1:15" ht="12.75">
      <c r="A58" s="57"/>
      <c r="B58" s="57"/>
      <c r="C58" s="122"/>
      <c r="D58" s="125"/>
      <c r="E58" s="24"/>
      <c r="F58" s="24"/>
      <c r="G58" s="122"/>
      <c r="H58" s="122"/>
      <c r="I58" s="24"/>
      <c r="J58" s="24"/>
      <c r="K58" s="24"/>
      <c r="L58" s="13"/>
      <c r="M58" s="397"/>
      <c r="N58" s="397"/>
      <c r="O58" s="397"/>
    </row>
    <row r="59" spans="1:15" ht="12.75">
      <c r="A59" s="57"/>
      <c r="B59" s="57"/>
      <c r="C59" s="37" t="s">
        <v>82</v>
      </c>
      <c r="D59" s="24"/>
      <c r="E59" s="24"/>
      <c r="F59" s="24"/>
      <c r="G59" s="122"/>
      <c r="H59" s="122"/>
      <c r="I59" s="24"/>
      <c r="J59" s="24"/>
      <c r="K59" s="24"/>
      <c r="L59" s="13"/>
      <c r="M59" s="397"/>
      <c r="N59" s="397"/>
      <c r="O59" s="397"/>
    </row>
    <row r="60" spans="1:15" ht="12.75">
      <c r="A60" s="57"/>
      <c r="B60" s="57"/>
      <c r="C60" s="126" t="s">
        <v>88</v>
      </c>
      <c r="D60" s="24"/>
      <c r="E60" s="24"/>
      <c r="F60" s="24"/>
      <c r="G60" s="24"/>
      <c r="H60" s="24"/>
      <c r="I60" s="24"/>
      <c r="J60" s="24"/>
      <c r="K60" s="24"/>
      <c r="L60" s="13"/>
      <c r="M60" s="397"/>
      <c r="N60" s="397"/>
      <c r="O60" s="397"/>
    </row>
    <row r="61" spans="1:15" ht="12.75">
      <c r="A61" s="57"/>
      <c r="B61" s="57"/>
      <c r="C61" s="127" t="s">
        <v>83</v>
      </c>
      <c r="D61" s="24"/>
      <c r="E61" s="24"/>
      <c r="F61" s="24"/>
      <c r="G61" s="24"/>
      <c r="H61" s="24"/>
      <c r="I61" s="24"/>
      <c r="J61" s="24"/>
      <c r="K61" s="24"/>
      <c r="L61" s="13"/>
      <c r="M61" s="397"/>
      <c r="N61" s="397"/>
      <c r="O61" s="397"/>
    </row>
    <row r="62" spans="1:15" ht="12.75">
      <c r="A62" s="57"/>
      <c r="B62" s="57"/>
      <c r="C62" s="127"/>
      <c r="D62" s="24"/>
      <c r="E62" s="24"/>
      <c r="F62" s="24"/>
      <c r="G62" s="24"/>
      <c r="H62" s="24"/>
      <c r="I62" s="24"/>
      <c r="J62" s="24"/>
      <c r="K62" s="24"/>
      <c r="L62" s="13"/>
      <c r="M62" s="397"/>
      <c r="N62" s="397"/>
      <c r="O62" s="397"/>
    </row>
    <row r="63" spans="1:15" ht="12.75">
      <c r="A63" s="57"/>
      <c r="B63" s="57"/>
      <c r="C63" s="130" t="s">
        <v>363</v>
      </c>
      <c r="D63" s="24"/>
      <c r="E63" s="24"/>
      <c r="F63" s="24"/>
      <c r="G63" s="24"/>
      <c r="H63" s="24"/>
      <c r="I63" s="24"/>
      <c r="J63" s="24"/>
      <c r="K63" s="24"/>
      <c r="L63" s="13"/>
      <c r="M63" s="397"/>
      <c r="N63" s="397"/>
      <c r="O63" s="397"/>
    </row>
    <row r="64" spans="1:15" ht="12.75">
      <c r="A64" s="57"/>
      <c r="B64" s="57"/>
      <c r="C64" s="128" t="s">
        <v>87</v>
      </c>
      <c r="D64" s="24"/>
      <c r="E64" s="24"/>
      <c r="F64" s="24"/>
      <c r="G64" s="24"/>
      <c r="H64" s="24"/>
      <c r="I64" s="24"/>
      <c r="J64" s="24"/>
      <c r="K64" s="24"/>
      <c r="L64" s="13"/>
      <c r="M64" s="397"/>
      <c r="N64" s="397"/>
      <c r="O64" s="397"/>
    </row>
    <row r="65" spans="1:15" ht="12.75">
      <c r="A65" s="57"/>
      <c r="B65" s="57"/>
      <c r="C65" s="469" t="s">
        <v>84</v>
      </c>
      <c r="D65" s="24"/>
      <c r="E65" s="24"/>
      <c r="F65" s="24"/>
      <c r="G65" s="24"/>
      <c r="H65" s="24"/>
      <c r="I65" s="24"/>
      <c r="J65" s="24"/>
      <c r="K65" s="24"/>
      <c r="L65" s="13"/>
      <c r="M65" s="397"/>
      <c r="N65" s="397"/>
      <c r="O65" s="397"/>
    </row>
    <row r="66" spans="1:15" ht="12.75">
      <c r="A66" s="57"/>
      <c r="B66" s="57"/>
      <c r="C66" s="127" t="s">
        <v>234</v>
      </c>
      <c r="D66" s="24"/>
      <c r="E66" s="24"/>
      <c r="F66" s="24"/>
      <c r="G66" s="24"/>
      <c r="H66" s="24"/>
      <c r="I66" s="24"/>
      <c r="J66" s="24"/>
      <c r="K66" s="24"/>
      <c r="L66" s="13"/>
      <c r="M66" s="397"/>
      <c r="N66" s="397"/>
      <c r="O66" s="397"/>
    </row>
    <row r="67" spans="1:14" ht="12.75">
      <c r="A67" s="57"/>
      <c r="B67" s="57"/>
      <c r="C67" s="127" t="s">
        <v>235</v>
      </c>
      <c r="D67" s="24"/>
      <c r="E67" s="24"/>
      <c r="F67" s="24"/>
      <c r="G67" s="24"/>
      <c r="H67" s="24"/>
      <c r="I67" s="24"/>
      <c r="J67" s="24"/>
      <c r="K67" s="24"/>
      <c r="L67" s="13"/>
      <c r="M67" s="397"/>
      <c r="N67" s="397"/>
    </row>
    <row r="68" spans="1:14" ht="12.75">
      <c r="A68" s="57"/>
      <c r="B68" s="57"/>
      <c r="C68" s="126"/>
      <c r="D68" s="24"/>
      <c r="E68" s="24"/>
      <c r="F68" s="24"/>
      <c r="G68" s="24"/>
      <c r="H68" s="24"/>
      <c r="I68" s="24"/>
      <c r="J68" s="24"/>
      <c r="K68" s="24"/>
      <c r="L68" s="13"/>
      <c r="M68" s="397"/>
      <c r="N68" s="397"/>
    </row>
    <row r="69" spans="1:14" ht="12.75">
      <c r="A69" s="57"/>
      <c r="B69" s="57"/>
      <c r="C69" s="127" t="s">
        <v>108</v>
      </c>
      <c r="D69" s="24"/>
      <c r="E69" s="24"/>
      <c r="F69" s="24"/>
      <c r="G69" s="24"/>
      <c r="H69" s="24"/>
      <c r="I69" s="24"/>
      <c r="J69" s="24"/>
      <c r="K69" s="24"/>
      <c r="L69" s="13"/>
      <c r="M69" s="397"/>
      <c r="N69" s="397"/>
    </row>
    <row r="70" spans="1:12" ht="12.75">
      <c r="A70" s="57"/>
      <c r="B70" s="57"/>
      <c r="C70" s="128" t="s">
        <v>99</v>
      </c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7" t="s">
        <v>100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101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7" t="s">
        <v>102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27"/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7" t="s">
        <v>322</v>
      </c>
      <c r="D75" s="24"/>
      <c r="E75" s="24"/>
      <c r="F75" s="24"/>
      <c r="G75" s="24"/>
      <c r="H75" s="24"/>
      <c r="I75" s="13"/>
      <c r="K75" s="24"/>
      <c r="L75" s="13"/>
    </row>
    <row r="76" spans="1:12" ht="12.75">
      <c r="A76" s="57"/>
      <c r="B76" s="57"/>
      <c r="C76" s="127"/>
      <c r="D76" s="24"/>
      <c r="E76" s="24"/>
      <c r="F76" s="24"/>
      <c r="G76" s="24"/>
      <c r="H76" s="24"/>
      <c r="I76" s="13"/>
      <c r="K76" s="24"/>
      <c r="L76" s="13"/>
    </row>
    <row r="77" spans="1:12" ht="12.75">
      <c r="A77" s="57"/>
      <c r="B77" s="57"/>
      <c r="C77" s="127"/>
      <c r="D77" s="24"/>
      <c r="E77" s="24"/>
      <c r="F77" s="24"/>
      <c r="G77" s="24"/>
      <c r="H77" s="24"/>
      <c r="I77" s="13"/>
      <c r="K77" s="24"/>
      <c r="L77" s="13"/>
    </row>
    <row r="78" spans="1:12" ht="12.75">
      <c r="A78" s="57"/>
      <c r="B78" s="57"/>
      <c r="C78" s="127"/>
      <c r="D78" s="24"/>
      <c r="E78" s="24"/>
      <c r="F78" s="24"/>
      <c r="G78" s="24"/>
      <c r="H78" s="24"/>
      <c r="I78" s="13"/>
      <c r="K78" s="13"/>
      <c r="L78" s="13"/>
    </row>
    <row r="79" spans="1:12" ht="15">
      <c r="A79" s="57"/>
      <c r="B79" s="57"/>
      <c r="C79" s="118"/>
      <c r="E79" s="119"/>
      <c r="F79" s="24"/>
      <c r="G79" s="24"/>
      <c r="H79" s="24"/>
      <c r="I79" s="72"/>
      <c r="J79" s="71"/>
      <c r="K79" s="13"/>
      <c r="L79" s="13"/>
    </row>
    <row r="80" spans="1:12" ht="15">
      <c r="A80" s="57"/>
      <c r="B80" s="57"/>
      <c r="C80" s="118"/>
      <c r="E80" s="119"/>
      <c r="F80" s="24"/>
      <c r="G80" s="24"/>
      <c r="H80" s="24"/>
      <c r="I80" s="113"/>
      <c r="J80" s="16"/>
      <c r="K80" s="120"/>
      <c r="L80" s="13"/>
    </row>
    <row r="81" spans="1:12" ht="14.25">
      <c r="A81" s="57"/>
      <c r="B81" s="57"/>
      <c r="C81" s="118"/>
      <c r="E81" s="112"/>
      <c r="F81" s="24"/>
      <c r="G81" s="24"/>
      <c r="H81" s="24"/>
      <c r="I81" s="113"/>
      <c r="J81" s="16"/>
      <c r="K81" s="114"/>
      <c r="L81" s="13"/>
    </row>
    <row r="82" spans="1:12" ht="14.25">
      <c r="A82" s="57"/>
      <c r="B82" s="57"/>
      <c r="C82" s="118"/>
      <c r="E82" s="32"/>
      <c r="F82" s="13"/>
      <c r="G82" s="24"/>
      <c r="H82" s="24"/>
      <c r="I82" s="68"/>
      <c r="J82" s="24"/>
      <c r="K82" s="114"/>
      <c r="L82" s="13"/>
    </row>
    <row r="83" spans="1:70" ht="15">
      <c r="A83" s="411"/>
      <c r="B83" s="412"/>
      <c r="C83" s="118"/>
      <c r="E83" s="32"/>
      <c r="F83" s="119"/>
      <c r="G83" s="13"/>
      <c r="I83" s="68"/>
      <c r="J83" s="24"/>
      <c r="K83" s="54"/>
      <c r="L83" s="120"/>
      <c r="M83" s="400"/>
      <c r="N83" s="400"/>
      <c r="O83" s="400"/>
      <c r="P83" s="400"/>
      <c r="Q83" s="400"/>
      <c r="R83" s="400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1"/>
      <c r="B84" s="412"/>
      <c r="E84" s="32"/>
      <c r="F84" s="119"/>
      <c r="G84" s="13"/>
      <c r="I84" s="68"/>
      <c r="J84" s="24"/>
      <c r="K84" s="54"/>
      <c r="L84" s="114"/>
      <c r="M84" s="400"/>
      <c r="N84" s="400"/>
      <c r="O84" s="400"/>
      <c r="P84" s="400"/>
      <c r="Q84" s="400"/>
      <c r="R84" s="400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3"/>
      <c r="B85" s="404"/>
      <c r="C85" s="13"/>
      <c r="D85" s="71"/>
      <c r="E85" s="32"/>
      <c r="F85" s="112"/>
      <c r="G85" s="13"/>
      <c r="H85" s="13"/>
      <c r="I85" s="68"/>
      <c r="J85" s="24"/>
      <c r="K85" s="54"/>
      <c r="L85" s="114"/>
      <c r="M85" s="395"/>
      <c r="N85" s="395"/>
      <c r="O85" s="395"/>
      <c r="P85" s="395"/>
      <c r="Q85" s="395"/>
      <c r="R85" s="395"/>
    </row>
    <row r="86" spans="1:18" s="24" customFormat="1" ht="15">
      <c r="A86" s="414"/>
      <c r="B86" s="415"/>
      <c r="C86" s="71"/>
      <c r="D86" s="71"/>
      <c r="E86" s="63"/>
      <c r="F86" s="32"/>
      <c r="G86" s="112"/>
      <c r="H86" s="16"/>
      <c r="I86" s="64"/>
      <c r="J86" s="13"/>
      <c r="K86" s="54"/>
      <c r="L86" s="54"/>
      <c r="M86" s="256"/>
      <c r="N86" s="256"/>
      <c r="O86" s="256"/>
      <c r="P86" s="256"/>
      <c r="Q86" s="256"/>
      <c r="R86" s="256"/>
    </row>
    <row r="87" spans="1:18" s="24" customFormat="1" ht="14.25">
      <c r="A87" s="414"/>
      <c r="B87" s="415"/>
      <c r="C87" s="16"/>
      <c r="D87" s="16"/>
      <c r="E87" s="63"/>
      <c r="F87" s="32"/>
      <c r="G87" s="112"/>
      <c r="H87" s="16"/>
      <c r="I87" s="64"/>
      <c r="J87" s="13"/>
      <c r="K87" s="61"/>
      <c r="L87" s="54"/>
      <c r="M87" s="256"/>
      <c r="N87" s="256"/>
      <c r="O87" s="256"/>
      <c r="P87" s="256"/>
      <c r="Q87" s="256"/>
      <c r="R87" s="256"/>
    </row>
    <row r="88" spans="1:18" s="24" customFormat="1" ht="14.25">
      <c r="A88" s="414"/>
      <c r="B88" s="415"/>
      <c r="E88" s="63"/>
      <c r="F88" s="32"/>
      <c r="G88" s="112"/>
      <c r="H88" s="16"/>
      <c r="I88" s="64"/>
      <c r="J88" s="13"/>
      <c r="K88" s="61"/>
      <c r="L88" s="54"/>
      <c r="M88" s="256"/>
      <c r="N88" s="256"/>
      <c r="O88" s="256"/>
      <c r="P88" s="256"/>
      <c r="Q88" s="256"/>
      <c r="R88" s="256"/>
    </row>
    <row r="89" spans="1:18" s="24" customFormat="1" ht="12.75">
      <c r="A89" s="414"/>
      <c r="B89" s="415"/>
      <c r="E89" s="63"/>
      <c r="F89" s="32"/>
      <c r="G89" s="32"/>
      <c r="I89" s="64"/>
      <c r="J89" s="13"/>
      <c r="K89" s="61"/>
      <c r="L89" s="54"/>
      <c r="M89" s="256"/>
      <c r="N89" s="256"/>
      <c r="O89" s="256"/>
      <c r="P89" s="256"/>
      <c r="Q89" s="256"/>
      <c r="R89" s="256"/>
    </row>
    <row r="90" spans="3:8" ht="12.75">
      <c r="C90" s="24"/>
      <c r="D90" s="24"/>
      <c r="G90" s="32"/>
      <c r="H90" s="24"/>
    </row>
    <row r="91" spans="3:8" ht="12.75">
      <c r="C91" s="24"/>
      <c r="D91" s="24"/>
      <c r="G91" s="32"/>
      <c r="H91" s="24"/>
    </row>
    <row r="92" spans="7:8" ht="12.75">
      <c r="G92" s="32"/>
      <c r="H92" s="24"/>
    </row>
  </sheetData>
  <sheetProtection/>
  <hyperlinks>
    <hyperlink ref="C65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7.421875" style="0" customWidth="1"/>
    <col min="7" max="7" width="2.2812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9.8515625" style="0" customWidth="1"/>
  </cols>
  <sheetData>
    <row r="1" spans="1:16" ht="25.5" customHeight="1">
      <c r="A1" s="490" t="s">
        <v>344</v>
      </c>
      <c r="N1" s="642">
        <v>42369</v>
      </c>
      <c r="O1" s="642"/>
      <c r="P1" s="273"/>
    </row>
    <row r="2" ht="9.75" customHeight="1"/>
    <row r="3" spans="1:14" ht="18" customHeight="1">
      <c r="A3" s="491"/>
      <c r="H3" s="137"/>
      <c r="I3" s="137"/>
      <c r="J3" s="138"/>
      <c r="K3" s="137"/>
      <c r="L3" s="137"/>
      <c r="M3" s="137"/>
      <c r="N3" s="137"/>
    </row>
    <row r="4" spans="1:15" s="216" customFormat="1" ht="26.25" customHeight="1">
      <c r="A4" s="229"/>
      <c r="B4" s="643" t="s">
        <v>361</v>
      </c>
      <c r="C4" s="643"/>
      <c r="D4" s="643"/>
      <c r="E4" s="217"/>
      <c r="F4" s="218" t="s">
        <v>362</v>
      </c>
      <c r="G4"/>
      <c r="H4" s="643" t="s">
        <v>359</v>
      </c>
      <c r="I4" s="643"/>
      <c r="J4" s="643"/>
      <c r="K4" s="643"/>
      <c r="L4"/>
      <c r="M4" s="644" t="s">
        <v>360</v>
      </c>
      <c r="N4" s="645"/>
      <c r="O4" s="645"/>
    </row>
    <row r="5" spans="1:15" s="216" customFormat="1" ht="12.75">
      <c r="A5" s="229"/>
      <c r="B5" s="230" t="s">
        <v>113</v>
      </c>
      <c r="C5" s="230" t="s">
        <v>233</v>
      </c>
      <c r="D5" s="230" t="s">
        <v>164</v>
      </c>
      <c r="E5" s="229"/>
      <c r="F5" s="219"/>
      <c r="G5"/>
      <c r="H5" s="230" t="s">
        <v>113</v>
      </c>
      <c r="I5"/>
      <c r="J5" s="352" t="s">
        <v>233</v>
      </c>
      <c r="K5" s="230" t="s">
        <v>164</v>
      </c>
      <c r="L5"/>
      <c r="M5" s="298" t="s">
        <v>211</v>
      </c>
      <c r="N5" s="298" t="s">
        <v>212</v>
      </c>
      <c r="O5" s="298" t="s">
        <v>164</v>
      </c>
    </row>
    <row r="6" spans="1:15" s="216" customFormat="1" ht="12.75">
      <c r="A6" s="229"/>
      <c r="B6" s="230"/>
      <c r="C6" s="230"/>
      <c r="D6" s="230"/>
      <c r="E6" s="229"/>
      <c r="F6" s="219"/>
      <c r="G6"/>
      <c r="H6"/>
      <c r="I6"/>
      <c r="J6"/>
      <c r="K6"/>
      <c r="L6"/>
      <c r="M6"/>
      <c r="N6"/>
      <c r="O6"/>
    </row>
    <row r="7" spans="1:6" ht="12.75" customHeight="1">
      <c r="A7" s="231">
        <v>34869</v>
      </c>
      <c r="B7" s="232">
        <v>10</v>
      </c>
      <c r="C7" s="232">
        <v>0</v>
      </c>
      <c r="D7" s="232">
        <v>10</v>
      </c>
      <c r="E7" s="57"/>
      <c r="F7" s="243">
        <v>82.2</v>
      </c>
    </row>
    <row r="8" spans="1:15" ht="12.75" customHeight="1">
      <c r="A8" s="220">
        <v>1995</v>
      </c>
      <c r="B8" s="13">
        <v>118</v>
      </c>
      <c r="C8" s="232">
        <v>3</v>
      </c>
      <c r="D8" s="144">
        <v>121</v>
      </c>
      <c r="F8" s="221">
        <v>2382.4</v>
      </c>
      <c r="H8">
        <v>120</v>
      </c>
      <c r="J8">
        <v>3</v>
      </c>
      <c r="K8">
        <v>123</v>
      </c>
      <c r="M8" s="226">
        <v>71.178</v>
      </c>
      <c r="N8" s="226">
        <v>25.3</v>
      </c>
      <c r="O8" s="226">
        <v>96.478</v>
      </c>
    </row>
    <row r="9" spans="1:15" ht="12.75" customHeight="1">
      <c r="A9" s="220">
        <v>1996</v>
      </c>
      <c r="B9" s="13">
        <v>235</v>
      </c>
      <c r="C9" s="232">
        <v>17</v>
      </c>
      <c r="D9" s="225">
        <v>252</v>
      </c>
      <c r="E9" s="220"/>
      <c r="F9" s="226">
        <v>5298.5</v>
      </c>
      <c r="H9">
        <v>131</v>
      </c>
      <c r="J9">
        <v>14</v>
      </c>
      <c r="K9">
        <v>145</v>
      </c>
      <c r="M9" s="376">
        <v>521.2701999999999</v>
      </c>
      <c r="N9" s="361">
        <v>302.3</v>
      </c>
      <c r="O9" s="226">
        <v>823.5701999999999</v>
      </c>
    </row>
    <row r="10" spans="1:15" s="13" customFormat="1" ht="12.75" customHeight="1">
      <c r="A10" s="13">
        <v>1997</v>
      </c>
      <c r="B10" s="13">
        <v>286</v>
      </c>
      <c r="C10" s="232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6">
        <v>341.50469999999996</v>
      </c>
      <c r="N10" s="361">
        <v>350.2</v>
      </c>
      <c r="O10" s="226">
        <v>691.7047</v>
      </c>
    </row>
    <row r="11" spans="1:15" ht="12.75" customHeight="1">
      <c r="A11" s="13">
        <v>1998</v>
      </c>
      <c r="B11" s="13">
        <v>291</v>
      </c>
      <c r="C11" s="232">
        <v>21</v>
      </c>
      <c r="D11" s="13">
        <v>312</v>
      </c>
      <c r="E11" s="359"/>
      <c r="F11" s="291">
        <v>4437.9</v>
      </c>
      <c r="H11">
        <v>68</v>
      </c>
      <c r="J11">
        <v>7</v>
      </c>
      <c r="K11">
        <v>75</v>
      </c>
      <c r="M11" s="376">
        <v>267.5</v>
      </c>
      <c r="N11" s="361">
        <v>317.74230000000006</v>
      </c>
      <c r="O11" s="226">
        <v>585.2423000000001</v>
      </c>
    </row>
    <row r="12" spans="1:15" ht="12.75" customHeight="1">
      <c r="A12" s="13">
        <v>1999</v>
      </c>
      <c r="B12" s="13">
        <v>325</v>
      </c>
      <c r="C12" s="232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6">
        <v>333.7</v>
      </c>
      <c r="N12" s="361">
        <v>600.1691460399995</v>
      </c>
      <c r="O12" s="226">
        <v>933.8691460399996</v>
      </c>
    </row>
    <row r="13" spans="1:15" s="10" customFormat="1" ht="12.75" customHeight="1">
      <c r="A13" s="13">
        <v>2000</v>
      </c>
      <c r="B13" s="13">
        <v>493</v>
      </c>
      <c r="C13" s="232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6">
        <v>1754.1</v>
      </c>
      <c r="N13" s="361">
        <v>1338.3186990099991</v>
      </c>
      <c r="O13" s="226">
        <v>3092.418699009999</v>
      </c>
    </row>
    <row r="14" spans="1:15" s="10" customFormat="1" ht="12.75" customHeight="1">
      <c r="A14" s="359">
        <v>2001</v>
      </c>
      <c r="B14" s="359">
        <v>587</v>
      </c>
      <c r="C14" s="360">
        <v>42</v>
      </c>
      <c r="D14" s="359">
        <v>629</v>
      </c>
      <c r="E14" s="359"/>
      <c r="F14" s="291">
        <v>11607.211261444367</v>
      </c>
      <c r="G14" s="359"/>
      <c r="H14" s="359">
        <v>162</v>
      </c>
      <c r="I14" s="359"/>
      <c r="J14" s="359">
        <v>15</v>
      </c>
      <c r="K14" s="359">
        <v>177</v>
      </c>
      <c r="L14" s="359"/>
      <c r="M14" s="376">
        <v>593.0776</v>
      </c>
      <c r="N14" s="361">
        <v>535.2795</v>
      </c>
      <c r="O14" s="226">
        <v>1128.3571</v>
      </c>
    </row>
    <row r="15" spans="1:15" s="10" customFormat="1" ht="12.75" customHeight="1">
      <c r="A15" s="359">
        <v>2002</v>
      </c>
      <c r="B15" s="359">
        <v>654</v>
      </c>
      <c r="C15" s="360">
        <v>50</v>
      </c>
      <c r="D15" s="359">
        <v>704</v>
      </c>
      <c r="E15" s="359"/>
      <c r="F15" s="291">
        <v>10252.333467547647</v>
      </c>
      <c r="G15" s="359"/>
      <c r="H15" s="359">
        <v>147</v>
      </c>
      <c r="I15" s="359"/>
      <c r="J15" s="359">
        <v>13</v>
      </c>
      <c r="K15" s="359">
        <v>160</v>
      </c>
      <c r="L15" s="359"/>
      <c r="M15" s="376">
        <v>490.0556</v>
      </c>
      <c r="N15" s="361">
        <v>485.7593999999999</v>
      </c>
      <c r="O15" s="226">
        <v>975.8149999999999</v>
      </c>
    </row>
    <row r="16" spans="1:15" s="10" customFormat="1" ht="12.75" customHeight="1">
      <c r="A16" s="359">
        <v>2003</v>
      </c>
      <c r="B16" s="359">
        <v>694</v>
      </c>
      <c r="C16" s="360">
        <v>60</v>
      </c>
      <c r="D16" s="359">
        <v>754</v>
      </c>
      <c r="E16" s="359"/>
      <c r="F16" s="291">
        <v>18358.47900466308</v>
      </c>
      <c r="G16" s="359"/>
      <c r="H16" s="359">
        <v>146</v>
      </c>
      <c r="I16" s="359"/>
      <c r="J16" s="359">
        <v>16</v>
      </c>
      <c r="K16" s="359">
        <v>162</v>
      </c>
      <c r="L16" s="359"/>
      <c r="M16" s="376">
        <v>1095.428</v>
      </c>
      <c r="N16" s="361">
        <v>999.7302999999999</v>
      </c>
      <c r="O16" s="226">
        <v>2095.1583</v>
      </c>
    </row>
    <row r="17" spans="1:15" s="10" customFormat="1" ht="12.75" customHeight="1">
      <c r="A17" s="13">
        <v>2004</v>
      </c>
      <c r="B17" s="13">
        <v>905</v>
      </c>
      <c r="C17" s="13">
        <v>116</v>
      </c>
      <c r="D17" s="13">
        <v>1021</v>
      </c>
      <c r="E17" s="13"/>
      <c r="F17" s="291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6">
        <v>2775.8853999999997</v>
      </c>
      <c r="N17" s="376">
        <v>1880.2498850000002</v>
      </c>
      <c r="O17" s="226">
        <v>4656.135285</v>
      </c>
    </row>
    <row r="18" spans="1:15" s="10" customFormat="1" ht="12.75" customHeight="1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6">
        <v>6461.230856</v>
      </c>
      <c r="N18" s="376">
        <v>2481.2084</v>
      </c>
      <c r="O18" s="226">
        <v>8942.439256</v>
      </c>
    </row>
    <row r="19" spans="1:15" s="10" customFormat="1" ht="12.75" customHeight="1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6">
        <v>9943.841521080001</v>
      </c>
      <c r="N19" s="376">
        <v>5734.2804</v>
      </c>
      <c r="O19" s="226">
        <v>15678.12192108</v>
      </c>
    </row>
    <row r="20" spans="1:15" s="10" customFormat="1" ht="12.75" customHeight="1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6">
        <v>6581.09697815</v>
      </c>
      <c r="N20" s="376">
        <v>9602.833500000002</v>
      </c>
      <c r="O20" s="226">
        <v>16183.930478150003</v>
      </c>
    </row>
    <row r="21" spans="1:15" s="10" customFormat="1" ht="12.75" customHeight="1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6">
        <v>1107.8145000000002</v>
      </c>
      <c r="N21" s="376">
        <v>3214.495099999999</v>
      </c>
      <c r="O21" s="226">
        <v>4322.3096</v>
      </c>
    </row>
    <row r="22" spans="1:15" ht="12.75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6">
        <v>740.4289000000001</v>
      </c>
      <c r="N22" s="376">
        <v>4861.124304799995</v>
      </c>
      <c r="O22" s="226">
        <v>5601.553204799995</v>
      </c>
    </row>
    <row r="23" spans="1:15" ht="12.75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6">
        <v>1219.4403563600001</v>
      </c>
      <c r="N23" s="376">
        <v>5738.1247</v>
      </c>
      <c r="O23" s="376">
        <v>6957.56505636</v>
      </c>
    </row>
    <row r="24" spans="1:15" ht="12.75" customHeight="1">
      <c r="A24" s="13">
        <v>2011</v>
      </c>
      <c r="B24" s="589">
        <v>918</v>
      </c>
      <c r="C24" s="590">
        <v>225</v>
      </c>
      <c r="D24" s="589">
        <v>1143</v>
      </c>
      <c r="E24" s="590"/>
      <c r="F24" s="591">
        <v>62212.70261962173</v>
      </c>
      <c r="G24" s="590"/>
      <c r="H24" s="590">
        <v>67</v>
      </c>
      <c r="I24" s="591"/>
      <c r="J24" s="590">
        <v>23</v>
      </c>
      <c r="K24" s="590">
        <v>90</v>
      </c>
      <c r="L24" s="591"/>
      <c r="M24" s="376">
        <v>608.8046999999999</v>
      </c>
      <c r="N24" s="376">
        <v>3660.2954716190006</v>
      </c>
      <c r="O24" s="376">
        <v>4269.100171619</v>
      </c>
    </row>
    <row r="25" spans="1:15" ht="12.75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6">
        <v>712.073</v>
      </c>
      <c r="N25" s="376">
        <v>2448.74</v>
      </c>
      <c r="O25" s="376">
        <v>3160.8129999999996</v>
      </c>
    </row>
    <row r="26" spans="1:15" s="220" customFormat="1" ht="12.75" customHeight="1">
      <c r="A26" s="220">
        <v>2013</v>
      </c>
      <c r="B26" s="621">
        <v>861</v>
      </c>
      <c r="C26" s="220">
        <v>226</v>
      </c>
      <c r="D26" s="621">
        <v>1087</v>
      </c>
      <c r="F26" s="622">
        <v>75928.57055579843</v>
      </c>
      <c r="H26" s="220">
        <v>77</v>
      </c>
      <c r="I26" s="622"/>
      <c r="J26" s="220">
        <v>22</v>
      </c>
      <c r="K26" s="220">
        <v>99</v>
      </c>
      <c r="L26" s="622"/>
      <c r="M26" s="226">
        <v>1187.2181</v>
      </c>
      <c r="N26" s="226">
        <v>2728.1371635900005</v>
      </c>
      <c r="O26" s="226">
        <v>3915.3552635900005</v>
      </c>
    </row>
    <row r="27" spans="1:15" s="220" customFormat="1" ht="12.75" customHeight="1">
      <c r="A27" s="220">
        <v>2014</v>
      </c>
      <c r="B27" s="621">
        <v>885</v>
      </c>
      <c r="C27" s="220">
        <v>219</v>
      </c>
      <c r="D27" s="621">
        <v>1104</v>
      </c>
      <c r="F27" s="622">
        <v>71414.32853886794</v>
      </c>
      <c r="H27" s="220">
        <v>95</v>
      </c>
      <c r="I27" s="622"/>
      <c r="J27" s="220">
        <v>23</v>
      </c>
      <c r="K27" s="220">
        <v>118</v>
      </c>
      <c r="L27" s="622"/>
      <c r="M27" s="226">
        <v>2599.1603</v>
      </c>
      <c r="N27" s="226">
        <v>3269.242499999999</v>
      </c>
      <c r="O27" s="226">
        <v>5868.402799999999</v>
      </c>
    </row>
    <row r="28" spans="1:15" ht="12.75" customHeight="1">
      <c r="A28" s="362" t="s">
        <v>3012</v>
      </c>
      <c r="B28" s="351">
        <v>845</v>
      </c>
      <c r="C28" s="10">
        <v>199</v>
      </c>
      <c r="D28" s="351">
        <v>1044</v>
      </c>
      <c r="F28" s="169">
        <v>73076.58126554078</v>
      </c>
      <c r="H28" s="10">
        <v>47</v>
      </c>
      <c r="I28" s="137"/>
      <c r="J28" s="10">
        <v>14</v>
      </c>
      <c r="K28" s="10">
        <v>61</v>
      </c>
      <c r="L28" s="137"/>
      <c r="M28" s="301">
        <v>1158.0030192000002</v>
      </c>
      <c r="N28" s="301">
        <v>4304.759639229999</v>
      </c>
      <c r="O28" s="301">
        <v>5462.76265843</v>
      </c>
    </row>
    <row r="29" ht="12.75">
      <c r="A29" s="362"/>
    </row>
    <row r="30" spans="1:15" ht="18" customHeight="1">
      <c r="A30" s="216" t="s">
        <v>171</v>
      </c>
      <c r="H30" s="351">
        <v>2989</v>
      </c>
      <c r="I30" s="169"/>
      <c r="J30" s="351">
        <v>650</v>
      </c>
      <c r="K30" s="351">
        <v>3639</v>
      </c>
      <c r="L30" s="137"/>
      <c r="M30" s="169">
        <v>40562.811730789996</v>
      </c>
      <c r="N30" s="169">
        <v>54878.29040928899</v>
      </c>
      <c r="O30" s="169">
        <v>95441.102140079</v>
      </c>
    </row>
    <row r="31" spans="1:15" ht="12.75">
      <c r="A31" s="216"/>
      <c r="H31" s="137"/>
      <c r="I31" s="137"/>
      <c r="J31" s="138"/>
      <c r="K31" s="137"/>
      <c r="L31" s="137"/>
      <c r="M31" s="169"/>
      <c r="N31" s="169"/>
      <c r="O31" s="169"/>
    </row>
    <row r="32" spans="2:15" ht="12.75">
      <c r="B32" s="643" t="s">
        <v>232</v>
      </c>
      <c r="C32" s="643"/>
      <c r="D32" s="643"/>
      <c r="E32" s="643"/>
      <c r="F32" s="643"/>
      <c r="G32" s="643"/>
      <c r="H32" s="643"/>
      <c r="J32" s="298" t="s">
        <v>209</v>
      </c>
      <c r="K32" s="295"/>
      <c r="M32" s="645" t="s">
        <v>213</v>
      </c>
      <c r="N32" s="645"/>
      <c r="O32" s="645"/>
    </row>
    <row r="33" spans="1:15" ht="12.75">
      <c r="A33" s="363">
        <v>2015</v>
      </c>
      <c r="B33" s="230" t="s">
        <v>113</v>
      </c>
      <c r="C33" s="230" t="s">
        <v>233</v>
      </c>
      <c r="D33" s="230" t="s">
        <v>164</v>
      </c>
      <c r="F33" s="646" t="s">
        <v>111</v>
      </c>
      <c r="G33" s="646"/>
      <c r="H33" s="646"/>
      <c r="I33" s="299"/>
      <c r="J33" s="299"/>
      <c r="K33" s="296" t="s">
        <v>111</v>
      </c>
      <c r="M33" s="298" t="s">
        <v>211</v>
      </c>
      <c r="N33" s="298" t="s">
        <v>212</v>
      </c>
      <c r="O33" s="298" t="s">
        <v>164</v>
      </c>
    </row>
    <row r="34" spans="1:14" ht="12.75">
      <c r="A34" s="293"/>
      <c r="B34" s="230"/>
      <c r="C34" s="230"/>
      <c r="D34" s="230"/>
      <c r="F34" s="297" t="s">
        <v>207</v>
      </c>
      <c r="G34" s="297"/>
      <c r="H34" s="297" t="s">
        <v>208</v>
      </c>
      <c r="I34" s="10"/>
      <c r="J34" s="10"/>
      <c r="K34" s="297" t="s">
        <v>210</v>
      </c>
      <c r="M34" s="294"/>
      <c r="N34" s="294"/>
    </row>
    <row r="35" spans="1:14" ht="12.75">
      <c r="A35" s="293"/>
      <c r="B35" s="230"/>
      <c r="C35" s="230"/>
      <c r="D35" s="230"/>
      <c r="F35" s="297" t="s">
        <v>284</v>
      </c>
      <c r="G35" s="297"/>
      <c r="H35" s="297"/>
      <c r="I35" s="10"/>
      <c r="J35" s="10"/>
      <c r="K35" s="297" t="s">
        <v>285</v>
      </c>
      <c r="M35" s="294"/>
      <c r="N35" s="294"/>
    </row>
    <row r="36" spans="1:17" ht="12.75">
      <c r="A36" s="293"/>
      <c r="B36" s="230"/>
      <c r="C36" s="230"/>
      <c r="D36" s="230"/>
      <c r="M36" s="294"/>
      <c r="N36" s="294"/>
      <c r="Q36" s="299"/>
    </row>
    <row r="37" spans="1:17" ht="12.75" customHeight="1">
      <c r="A37" s="13" t="s">
        <v>124</v>
      </c>
      <c r="B37" s="357">
        <v>1</v>
      </c>
      <c r="C37" s="357">
        <v>1</v>
      </c>
      <c r="D37" s="357">
        <v>2</v>
      </c>
      <c r="E37" s="583"/>
      <c r="F37" s="357">
        <v>0</v>
      </c>
      <c r="G37" s="583"/>
      <c r="H37" s="357">
        <v>1</v>
      </c>
      <c r="I37" s="583"/>
      <c r="J37" s="359">
        <v>12</v>
      </c>
      <c r="K37" s="357">
        <v>0</v>
      </c>
      <c r="L37" s="583"/>
      <c r="M37" s="584">
        <v>24.3132</v>
      </c>
      <c r="N37" s="584">
        <v>159.1159</v>
      </c>
      <c r="O37" s="585">
        <v>183.4291</v>
      </c>
      <c r="Q37" s="597"/>
    </row>
    <row r="38" spans="1:17" ht="12.75" customHeight="1">
      <c r="A38" s="13" t="s">
        <v>125</v>
      </c>
      <c r="B38">
        <v>5</v>
      </c>
      <c r="C38">
        <v>2</v>
      </c>
      <c r="D38">
        <v>7</v>
      </c>
      <c r="E38" s="6"/>
      <c r="F38" s="357">
        <v>1</v>
      </c>
      <c r="G38" s="6"/>
      <c r="H38">
        <v>2</v>
      </c>
      <c r="J38">
        <v>12</v>
      </c>
      <c r="K38">
        <v>0</v>
      </c>
      <c r="M38" s="228">
        <v>84.5589</v>
      </c>
      <c r="N38" s="228">
        <v>335.9297</v>
      </c>
      <c r="O38" s="585">
        <v>420.4886</v>
      </c>
      <c r="Q38" s="597"/>
    </row>
    <row r="39" spans="1:17" ht="12.75" customHeight="1">
      <c r="A39" s="13" t="s">
        <v>126</v>
      </c>
      <c r="B39">
        <v>6</v>
      </c>
      <c r="C39">
        <v>1</v>
      </c>
      <c r="D39">
        <v>7</v>
      </c>
      <c r="F39">
        <v>0</v>
      </c>
      <c r="H39">
        <v>1</v>
      </c>
      <c r="J39">
        <v>7</v>
      </c>
      <c r="K39">
        <v>0</v>
      </c>
      <c r="M39" s="601">
        <v>53.768299999999996</v>
      </c>
      <c r="N39" s="601">
        <v>258.0459</v>
      </c>
      <c r="O39" s="585">
        <v>311.8142</v>
      </c>
      <c r="Q39" s="597"/>
    </row>
    <row r="40" spans="1:17" ht="12.75" customHeight="1">
      <c r="A40" s="13" t="s">
        <v>127</v>
      </c>
      <c r="B40" s="357">
        <v>2</v>
      </c>
      <c r="C40" s="357">
        <v>0</v>
      </c>
      <c r="D40" s="357">
        <v>2</v>
      </c>
      <c r="E40" s="583"/>
      <c r="F40" s="357">
        <v>0</v>
      </c>
      <c r="G40" s="583"/>
      <c r="H40" s="357">
        <v>0</v>
      </c>
      <c r="I40" s="583"/>
      <c r="J40" s="359">
        <v>13</v>
      </c>
      <c r="K40" s="357">
        <v>0</v>
      </c>
      <c r="L40" s="583"/>
      <c r="M40" s="584">
        <v>42.8372</v>
      </c>
      <c r="N40" s="584">
        <v>911.3942</v>
      </c>
      <c r="O40" s="585">
        <v>954.2314</v>
      </c>
      <c r="Q40" s="597"/>
    </row>
    <row r="41" spans="1:17" ht="12.75" customHeight="1">
      <c r="A41" s="13" t="s">
        <v>115</v>
      </c>
      <c r="B41" s="357">
        <v>5</v>
      </c>
      <c r="C41" s="357">
        <v>1</v>
      </c>
      <c r="D41" s="357">
        <v>6</v>
      </c>
      <c r="E41" s="583"/>
      <c r="F41" s="357">
        <v>0</v>
      </c>
      <c r="G41" s="583"/>
      <c r="H41" s="357">
        <v>0</v>
      </c>
      <c r="I41" s="583"/>
      <c r="J41" s="623">
        <v>9</v>
      </c>
      <c r="K41" s="357">
        <v>0</v>
      </c>
      <c r="L41" s="583"/>
      <c r="M41" s="368">
        <v>53.150000000000006</v>
      </c>
      <c r="N41" s="368">
        <v>356.68240000000003</v>
      </c>
      <c r="O41" s="585">
        <v>409.8324</v>
      </c>
      <c r="P41" s="6"/>
      <c r="Q41" s="597"/>
    </row>
    <row r="42" spans="1:17" ht="12.75" customHeight="1">
      <c r="A42" s="13" t="s">
        <v>128</v>
      </c>
      <c r="B42" s="357">
        <v>5</v>
      </c>
      <c r="C42" s="357">
        <v>3</v>
      </c>
      <c r="D42" s="357">
        <v>8</v>
      </c>
      <c r="E42" s="583"/>
      <c r="F42" s="357">
        <v>0</v>
      </c>
      <c r="G42" s="583"/>
      <c r="H42" s="357">
        <v>3</v>
      </c>
      <c r="I42" s="583"/>
      <c r="J42" s="359">
        <v>12</v>
      </c>
      <c r="K42" s="357">
        <v>0</v>
      </c>
      <c r="L42" s="583"/>
      <c r="M42" s="584">
        <v>91.2107</v>
      </c>
      <c r="N42" s="584">
        <v>391.5781999999999</v>
      </c>
      <c r="O42" s="585">
        <v>482.7888999999999</v>
      </c>
      <c r="Q42" s="299"/>
    </row>
    <row r="43" spans="1:16" ht="12.75" customHeight="1">
      <c r="A43" s="13" t="s">
        <v>129</v>
      </c>
      <c r="B43">
        <v>4</v>
      </c>
      <c r="C43">
        <v>1</v>
      </c>
      <c r="D43">
        <v>5</v>
      </c>
      <c r="F43">
        <v>0</v>
      </c>
      <c r="H43">
        <v>1</v>
      </c>
      <c r="J43">
        <v>8</v>
      </c>
      <c r="K43">
        <v>0</v>
      </c>
      <c r="M43" s="228">
        <v>19.744</v>
      </c>
      <c r="N43" s="228">
        <v>540.4067000000001</v>
      </c>
      <c r="O43" s="585">
        <v>560.1507000000001</v>
      </c>
      <c r="P43" s="224"/>
    </row>
    <row r="44" spans="1:16" ht="12.75" customHeight="1">
      <c r="A44" s="13" t="s">
        <v>130</v>
      </c>
      <c r="B44">
        <v>6</v>
      </c>
      <c r="C44">
        <v>1</v>
      </c>
      <c r="D44">
        <v>7</v>
      </c>
      <c r="F44">
        <v>1</v>
      </c>
      <c r="H44">
        <v>5</v>
      </c>
      <c r="J44">
        <v>8</v>
      </c>
      <c r="K44">
        <v>0</v>
      </c>
      <c r="M44" s="228">
        <v>298.29010000000005</v>
      </c>
      <c r="N44" s="600">
        <v>250.93750000000003</v>
      </c>
      <c r="O44" s="585">
        <v>549.2276</v>
      </c>
      <c r="P44" s="224"/>
    </row>
    <row r="45" spans="1:15" ht="12.75" customHeight="1">
      <c r="A45" s="13" t="s">
        <v>131</v>
      </c>
      <c r="B45">
        <v>1</v>
      </c>
      <c r="C45">
        <v>1</v>
      </c>
      <c r="D45">
        <v>2</v>
      </c>
      <c r="F45">
        <v>0</v>
      </c>
      <c r="H45">
        <v>1</v>
      </c>
      <c r="J45">
        <v>5</v>
      </c>
      <c r="K45">
        <v>1</v>
      </c>
      <c r="M45" s="228">
        <v>8.5343</v>
      </c>
      <c r="N45" s="228">
        <v>75.04129999999999</v>
      </c>
      <c r="O45" s="585">
        <v>83.5756</v>
      </c>
    </row>
    <row r="46" spans="1:15" ht="12.75" customHeight="1">
      <c r="A46" s="13" t="s">
        <v>132</v>
      </c>
      <c r="B46" s="586">
        <v>3</v>
      </c>
      <c r="C46" s="586">
        <v>0</v>
      </c>
      <c r="D46" s="586">
        <v>3</v>
      </c>
      <c r="E46" s="586"/>
      <c r="F46" s="586">
        <v>1</v>
      </c>
      <c r="G46" s="586"/>
      <c r="H46" s="586">
        <v>1</v>
      </c>
      <c r="I46" s="586"/>
      <c r="J46" s="586">
        <v>11</v>
      </c>
      <c r="K46" s="586">
        <v>2</v>
      </c>
      <c r="L46" s="586"/>
      <c r="M46" s="587">
        <v>141.9938192</v>
      </c>
      <c r="N46" s="587">
        <v>474.8751</v>
      </c>
      <c r="O46" s="585">
        <v>616.8689191999999</v>
      </c>
    </row>
    <row r="47" spans="1:15" ht="12.75" customHeight="1">
      <c r="A47" s="13" t="s">
        <v>133</v>
      </c>
      <c r="B47" s="586">
        <v>3</v>
      </c>
      <c r="C47" s="586">
        <v>2</v>
      </c>
      <c r="D47" s="586">
        <v>5</v>
      </c>
      <c r="E47" s="586"/>
      <c r="F47" s="586">
        <v>2</v>
      </c>
      <c r="G47" s="586"/>
      <c r="H47" s="586">
        <v>1</v>
      </c>
      <c r="I47" s="586"/>
      <c r="J47" s="588">
        <v>12</v>
      </c>
      <c r="K47" s="588">
        <v>0</v>
      </c>
      <c r="L47" s="586"/>
      <c r="M47" s="587">
        <v>21.2001</v>
      </c>
      <c r="N47" s="587">
        <v>231.4098</v>
      </c>
      <c r="O47" s="585">
        <v>252.60989999999998</v>
      </c>
    </row>
    <row r="48" spans="1:15" ht="12.75" customHeight="1">
      <c r="A48" s="13" t="s">
        <v>134</v>
      </c>
      <c r="B48" s="357">
        <v>6</v>
      </c>
      <c r="C48" s="357">
        <v>1</v>
      </c>
      <c r="D48" s="357">
        <v>7</v>
      </c>
      <c r="E48" s="583"/>
      <c r="F48" s="357">
        <v>0</v>
      </c>
      <c r="G48" s="583"/>
      <c r="H48" s="357">
        <v>2</v>
      </c>
      <c r="I48" s="583"/>
      <c r="J48" s="359">
        <v>12</v>
      </c>
      <c r="K48" s="357">
        <v>1</v>
      </c>
      <c r="L48" s="583"/>
      <c r="M48" s="584">
        <v>318.4024</v>
      </c>
      <c r="N48" s="584">
        <v>319.3429392300001</v>
      </c>
      <c r="O48" s="585">
        <v>637.7453392300001</v>
      </c>
    </row>
    <row r="49" ht="9" customHeight="1"/>
    <row r="50" spans="16:17" ht="67.5" customHeight="1">
      <c r="P50" s="230"/>
      <c r="Q50" s="230" t="s">
        <v>114</v>
      </c>
    </row>
    <row r="51" spans="1:17" ht="40.5">
      <c r="A51" s="491" t="s">
        <v>190</v>
      </c>
      <c r="B51" s="303"/>
      <c r="C51" s="218" t="s">
        <v>118</v>
      </c>
      <c r="D51" s="300"/>
      <c r="E51" s="217"/>
      <c r="F51" s="218" t="s">
        <v>119</v>
      </c>
      <c r="G51" s="217"/>
      <c r="H51" s="217"/>
      <c r="I51" s="218"/>
      <c r="J51" s="218" t="s">
        <v>120</v>
      </c>
      <c r="K51" s="216"/>
      <c r="L51" s="219"/>
      <c r="M51" s="218" t="s">
        <v>121</v>
      </c>
      <c r="N51" s="218" t="s">
        <v>122</v>
      </c>
      <c r="O51" s="218" t="s">
        <v>123</v>
      </c>
      <c r="P51" s="230"/>
      <c r="Q51" s="230"/>
    </row>
    <row r="52" spans="1:17" ht="12.75">
      <c r="A52" s="229"/>
      <c r="B52" s="230"/>
      <c r="C52" s="230"/>
      <c r="D52" s="230"/>
      <c r="E52" s="229"/>
      <c r="F52" s="230"/>
      <c r="G52" s="216"/>
      <c r="H52" s="216"/>
      <c r="I52" s="230"/>
      <c r="J52" s="230"/>
      <c r="K52" s="216"/>
      <c r="L52" s="219"/>
      <c r="M52" s="230"/>
      <c r="N52" s="230"/>
      <c r="O52" s="230"/>
      <c r="P52" s="230"/>
      <c r="Q52" s="230"/>
    </row>
    <row r="53" spans="1:17" ht="12.75" customHeight="1">
      <c r="A53" s="220">
        <v>1995</v>
      </c>
      <c r="B53" s="13"/>
      <c r="C53" s="222">
        <v>270.165</v>
      </c>
      <c r="D53" s="144"/>
      <c r="F53" s="223">
        <v>29009</v>
      </c>
      <c r="I53" s="222"/>
      <c r="J53" s="222">
        <v>544.278</v>
      </c>
      <c r="L53" s="222"/>
      <c r="M53" s="224">
        <v>1.9720072992700732</v>
      </c>
      <c r="N53" s="61">
        <v>211.74452554744525</v>
      </c>
      <c r="O53" s="224">
        <v>3.972832116788321</v>
      </c>
      <c r="P53" s="224"/>
      <c r="Q53" s="61">
        <v>137</v>
      </c>
    </row>
    <row r="54" spans="1:17" ht="12.75" customHeight="1">
      <c r="A54" s="220">
        <v>1996</v>
      </c>
      <c r="B54" s="13"/>
      <c r="C54" s="222">
        <v>1944.15</v>
      </c>
      <c r="D54" s="225"/>
      <c r="E54" s="220"/>
      <c r="F54" s="223">
        <v>187975</v>
      </c>
      <c r="I54" s="222"/>
      <c r="J54" s="222">
        <v>5529.124</v>
      </c>
      <c r="L54" s="222"/>
      <c r="M54" s="224">
        <v>7.714880952380953</v>
      </c>
      <c r="N54" s="61">
        <v>745.9325396825396</v>
      </c>
      <c r="O54" s="224">
        <v>21.940968253968254</v>
      </c>
      <c r="P54" s="224"/>
      <c r="Q54" s="61">
        <v>252</v>
      </c>
    </row>
    <row r="55" spans="1:17" ht="12.75" customHeight="1">
      <c r="A55" s="13">
        <v>1997</v>
      </c>
      <c r="B55" s="13"/>
      <c r="C55" s="222">
        <v>2415.277</v>
      </c>
      <c r="D55" s="13"/>
      <c r="E55" s="13"/>
      <c r="F55" s="223">
        <v>217426</v>
      </c>
      <c r="I55" s="222"/>
      <c r="J55" s="222">
        <v>6443.015</v>
      </c>
      <c r="L55" s="222"/>
      <c r="M55" s="224">
        <v>9.58443253968254</v>
      </c>
      <c r="N55" s="61">
        <v>862.8015873015873</v>
      </c>
      <c r="O55" s="224">
        <v>25.567519841269842</v>
      </c>
      <c r="P55" s="224"/>
      <c r="Q55" s="61">
        <v>252</v>
      </c>
    </row>
    <row r="56" spans="1:17" ht="12.75" customHeight="1">
      <c r="A56" s="13">
        <v>1998</v>
      </c>
      <c r="B56" s="13"/>
      <c r="C56" s="224">
        <v>1948.15</v>
      </c>
      <c r="D56" s="13"/>
      <c r="E56" s="13"/>
      <c r="F56" s="61">
        <v>225494</v>
      </c>
      <c r="G56" s="13"/>
      <c r="H56" s="13"/>
      <c r="I56" s="224"/>
      <c r="J56" s="224">
        <v>6921.384</v>
      </c>
      <c r="K56" s="13"/>
      <c r="L56" s="224"/>
      <c r="M56" s="224">
        <v>7.7307539682539685</v>
      </c>
      <c r="N56" s="61">
        <v>894.8174603174604</v>
      </c>
      <c r="O56" s="224">
        <v>27.465809523809522</v>
      </c>
      <c r="P56" s="224"/>
      <c r="Q56" s="61">
        <v>252</v>
      </c>
    </row>
    <row r="57" spans="1:17" ht="12.75" customHeight="1">
      <c r="A57" s="13">
        <v>1999</v>
      </c>
      <c r="B57" s="13"/>
      <c r="C57" s="224">
        <v>5397.515799270001</v>
      </c>
      <c r="D57" s="13"/>
      <c r="E57" s="13"/>
      <c r="F57" s="61">
        <v>845556</v>
      </c>
      <c r="G57" s="13"/>
      <c r="I57" s="224"/>
      <c r="J57" s="224">
        <v>21258.520881</v>
      </c>
      <c r="L57" s="224"/>
      <c r="M57" s="224">
        <v>21.41871348916667</v>
      </c>
      <c r="N57" s="61">
        <v>3355.3809523809523</v>
      </c>
      <c r="O57" s="224">
        <v>84.3592098452381</v>
      </c>
      <c r="P57" s="224"/>
      <c r="Q57" s="61">
        <v>252</v>
      </c>
    </row>
    <row r="58" spans="1:17" ht="12.75" customHeight="1">
      <c r="A58" s="13">
        <v>2000</v>
      </c>
      <c r="B58" s="13"/>
      <c r="C58" s="224">
        <v>13605.6</v>
      </c>
      <c r="D58" s="13"/>
      <c r="E58" s="13"/>
      <c r="F58" s="61">
        <v>2013584</v>
      </c>
      <c r="G58" s="13"/>
      <c r="I58" s="224"/>
      <c r="J58" s="224">
        <v>39510.3</v>
      </c>
      <c r="L58" s="224"/>
      <c r="M58" s="224">
        <v>53.990476190476194</v>
      </c>
      <c r="N58" s="61">
        <v>7990.412698412699</v>
      </c>
      <c r="O58" s="224">
        <v>156.78690476190476</v>
      </c>
      <c r="P58" s="224"/>
      <c r="Q58" s="244">
        <v>252</v>
      </c>
    </row>
    <row r="59" spans="1:17" ht="12.75" customHeight="1">
      <c r="A59" s="359">
        <v>2001</v>
      </c>
      <c r="B59" s="359"/>
      <c r="C59" s="364">
        <v>4854.8039232</v>
      </c>
      <c r="D59" s="359"/>
      <c r="E59" s="359"/>
      <c r="F59" s="292">
        <v>706582</v>
      </c>
      <c r="G59" s="359"/>
      <c r="H59" s="357"/>
      <c r="I59" s="364"/>
      <c r="J59" s="364">
        <v>28166.629283000002</v>
      </c>
      <c r="K59" s="357"/>
      <c r="L59" s="364"/>
      <c r="M59" s="364">
        <v>19.18894831304348</v>
      </c>
      <c r="N59" s="292">
        <v>2792.814229249012</v>
      </c>
      <c r="O59" s="364">
        <v>111.3305505256917</v>
      </c>
      <c r="P59" s="364"/>
      <c r="Q59" s="358">
        <v>253</v>
      </c>
    </row>
    <row r="60" spans="1:17" ht="12.75" customHeight="1">
      <c r="A60" s="359">
        <v>2002</v>
      </c>
      <c r="B60" s="359"/>
      <c r="C60" s="364">
        <v>3517.6290929</v>
      </c>
      <c r="D60" s="359"/>
      <c r="E60" s="359"/>
      <c r="F60" s="292">
        <v>449876</v>
      </c>
      <c r="G60" s="359"/>
      <c r="H60" s="357"/>
      <c r="I60" s="364"/>
      <c r="J60" s="364">
        <v>24791.756314000002</v>
      </c>
      <c r="K60" s="357"/>
      <c r="L60" s="364"/>
      <c r="M60" s="364">
        <v>13.958845606746033</v>
      </c>
      <c r="N60" s="292">
        <v>1785.2222222222222</v>
      </c>
      <c r="O60" s="364">
        <v>98.37998537301588</v>
      </c>
      <c r="P60" s="364"/>
      <c r="Q60" s="358">
        <v>252</v>
      </c>
    </row>
    <row r="61" spans="1:17" ht="12.75" customHeight="1">
      <c r="A61" s="359">
        <v>2003</v>
      </c>
      <c r="B61" s="359"/>
      <c r="C61" s="364">
        <v>6615.82841662</v>
      </c>
      <c r="D61" s="359"/>
      <c r="E61" s="359"/>
      <c r="F61" s="292">
        <v>823948</v>
      </c>
      <c r="G61" s="359"/>
      <c r="H61" s="357"/>
      <c r="I61" s="364"/>
      <c r="J61" s="364">
        <v>57662.280743</v>
      </c>
      <c r="K61" s="357"/>
      <c r="L61" s="364"/>
      <c r="M61" s="364">
        <v>26.149519433280634</v>
      </c>
      <c r="N61" s="292">
        <v>3256.711462450593</v>
      </c>
      <c r="O61" s="364">
        <v>227.91415313438736</v>
      </c>
      <c r="P61" s="364"/>
      <c r="Q61" s="358">
        <v>253</v>
      </c>
    </row>
    <row r="62" spans="1:17" ht="12.75" customHeight="1">
      <c r="A62" s="359">
        <v>2004</v>
      </c>
      <c r="B62" s="10"/>
      <c r="C62" s="224">
        <v>18125.90214923</v>
      </c>
      <c r="D62" s="13"/>
      <c r="E62" s="13"/>
      <c r="F62" s="292">
        <v>1675955</v>
      </c>
      <c r="G62" s="13"/>
      <c r="H62" s="13"/>
      <c r="I62" s="224"/>
      <c r="J62" s="224">
        <v>97325.922699</v>
      </c>
      <c r="K62" s="13"/>
      <c r="L62" s="91"/>
      <c r="M62" s="224">
        <v>71.36181948515748</v>
      </c>
      <c r="N62" s="61">
        <v>6598.248031496063</v>
      </c>
      <c r="O62" s="224">
        <v>383.172924011811</v>
      </c>
      <c r="P62" s="224"/>
      <c r="Q62" s="61">
        <v>254</v>
      </c>
    </row>
    <row r="63" spans="1:17" ht="12.75" customHeight="1">
      <c r="A63" s="359">
        <v>2005</v>
      </c>
      <c r="B63" s="10"/>
      <c r="C63" s="224">
        <v>42158.17475804</v>
      </c>
      <c r="D63" s="13"/>
      <c r="E63" s="13"/>
      <c r="F63" s="292">
        <v>2241323</v>
      </c>
      <c r="G63" s="13"/>
      <c r="H63" s="13"/>
      <c r="I63" s="224"/>
      <c r="J63" s="224">
        <v>108265.50995400001</v>
      </c>
      <c r="K63" s="13"/>
      <c r="L63" s="91"/>
      <c r="M63" s="224">
        <v>167.2943442779365</v>
      </c>
      <c r="N63" s="61">
        <v>8894.138888888889</v>
      </c>
      <c r="O63" s="224">
        <v>429.6250395</v>
      </c>
      <c r="P63" s="224"/>
      <c r="Q63" s="61">
        <v>252</v>
      </c>
    </row>
    <row r="64" spans="1:17" ht="12.75" customHeight="1">
      <c r="A64" s="359">
        <v>2006</v>
      </c>
      <c r="B64" s="10"/>
      <c r="C64" s="224">
        <v>58002.7843347</v>
      </c>
      <c r="D64" s="13"/>
      <c r="E64" s="13"/>
      <c r="F64" s="292">
        <v>3525356</v>
      </c>
      <c r="G64" s="13"/>
      <c r="H64" s="13"/>
      <c r="I64" s="224"/>
      <c r="J64" s="224">
        <v>138510.41478</v>
      </c>
      <c r="K64" s="13"/>
      <c r="L64" s="91"/>
      <c r="M64" s="224">
        <v>230.1697791059524</v>
      </c>
      <c r="N64" s="61">
        <v>13989.507936507936</v>
      </c>
      <c r="O64" s="224">
        <v>549.6445030952381</v>
      </c>
      <c r="P64" s="224"/>
      <c r="Q64" s="61">
        <v>252</v>
      </c>
    </row>
    <row r="65" spans="1:17" ht="12.75" customHeight="1">
      <c r="A65" s="359">
        <v>2007</v>
      </c>
      <c r="B65" s="10"/>
      <c r="C65" s="224">
        <v>75031.50164724563</v>
      </c>
      <c r="D65" s="13"/>
      <c r="E65" s="13"/>
      <c r="F65" s="292">
        <v>4164422</v>
      </c>
      <c r="G65" s="13"/>
      <c r="H65" s="13"/>
      <c r="I65" s="224"/>
      <c r="J65" s="224">
        <v>153860.98019600002</v>
      </c>
      <c r="K65" s="13"/>
      <c r="L65" s="91"/>
      <c r="M65" s="224">
        <v>296.5672001867416</v>
      </c>
      <c r="N65" s="61">
        <v>16460.16600790514</v>
      </c>
      <c r="O65" s="224">
        <v>608.1461667826088</v>
      </c>
      <c r="P65" s="224"/>
      <c r="Q65" s="61">
        <v>253</v>
      </c>
    </row>
    <row r="66" spans="1:17" ht="12.75" customHeight="1">
      <c r="A66" s="359">
        <v>2008</v>
      </c>
      <c r="B66" s="10"/>
      <c r="C66" s="224">
        <v>49246.243792589135</v>
      </c>
      <c r="D66" s="13"/>
      <c r="E66" s="13"/>
      <c r="F66" s="292">
        <v>3970481</v>
      </c>
      <c r="G66" s="13"/>
      <c r="H66" s="13"/>
      <c r="I66" s="224"/>
      <c r="J66" s="224">
        <v>134858.654051</v>
      </c>
      <c r="K66" s="13"/>
      <c r="L66" s="91"/>
      <c r="M66" s="224">
        <v>193.88284957712258</v>
      </c>
      <c r="N66" s="61">
        <v>15631.814960629921</v>
      </c>
      <c r="O66" s="224">
        <v>530.9395828779527</v>
      </c>
      <c r="P66" s="224"/>
      <c r="Q66" s="61">
        <v>254</v>
      </c>
    </row>
    <row r="67" spans="1:17" ht="12.75" customHeight="1">
      <c r="A67" s="359">
        <v>2009</v>
      </c>
      <c r="B67" s="10"/>
      <c r="C67" s="224">
        <v>33670.64119419372</v>
      </c>
      <c r="D67" s="13"/>
      <c r="E67" s="13"/>
      <c r="F67" s="292">
        <v>3983579</v>
      </c>
      <c r="G67" s="13"/>
      <c r="H67" s="13"/>
      <c r="I67" s="224"/>
      <c r="J67" s="224">
        <v>205706.402947</v>
      </c>
      <c r="K67" s="13"/>
      <c r="L67" s="91"/>
      <c r="M67" s="224">
        <v>133.08553831697122</v>
      </c>
      <c r="N67" s="61">
        <v>15745.371541501976</v>
      </c>
      <c r="O67" s="224">
        <v>813.0687863517786</v>
      </c>
      <c r="P67" s="224"/>
      <c r="Q67" s="61">
        <v>253</v>
      </c>
    </row>
    <row r="68" spans="1:17" ht="12.75" customHeight="1">
      <c r="A68" s="359">
        <v>2010</v>
      </c>
      <c r="B68" s="13"/>
      <c r="C68" s="224">
        <v>32716.684966506407</v>
      </c>
      <c r="D68" s="13"/>
      <c r="E68" s="13"/>
      <c r="F68" s="292">
        <v>4061949</v>
      </c>
      <c r="G68" s="13"/>
      <c r="H68" s="13"/>
      <c r="I68" s="224"/>
      <c r="J68" s="224">
        <v>146328.682056</v>
      </c>
      <c r="K68" s="13"/>
      <c r="L68" s="91"/>
      <c r="M68" s="224">
        <v>129.31496034192256</v>
      </c>
      <c r="N68" s="61">
        <v>16055.134387351778</v>
      </c>
      <c r="O68" s="224">
        <v>578.3742373754941</v>
      </c>
      <c r="P68" s="224"/>
      <c r="Q68" s="61">
        <v>253</v>
      </c>
    </row>
    <row r="69" spans="1:17" ht="12.75" customHeight="1">
      <c r="A69" s="359">
        <v>2011</v>
      </c>
      <c r="B69" s="13"/>
      <c r="C69" s="224">
        <v>38606.87056354501</v>
      </c>
      <c r="D69" s="13"/>
      <c r="E69" s="13"/>
      <c r="F69" s="292">
        <v>5725675</v>
      </c>
      <c r="G69" s="13"/>
      <c r="H69" s="13"/>
      <c r="I69" s="224"/>
      <c r="J69" s="224">
        <v>176871.23429800002</v>
      </c>
      <c r="K69" s="13"/>
      <c r="L69" s="91"/>
      <c r="M69" s="224">
        <v>153.81223332089644</v>
      </c>
      <c r="N69" s="61">
        <v>22811.45418326693</v>
      </c>
      <c r="O69" s="224">
        <v>704.6662721035858</v>
      </c>
      <c r="P69" s="224"/>
      <c r="Q69" s="61">
        <v>251</v>
      </c>
    </row>
    <row r="70" spans="1:17" ht="12.75" customHeight="1">
      <c r="A70" s="359">
        <v>2012</v>
      </c>
      <c r="B70" s="13"/>
      <c r="C70" s="224">
        <v>38059.92296450532</v>
      </c>
      <c r="D70" s="13"/>
      <c r="E70" s="13"/>
      <c r="F70" s="292">
        <v>5445905.5</v>
      </c>
      <c r="G70" s="13"/>
      <c r="H70" s="13"/>
      <c r="I70" s="224"/>
      <c r="J70" s="224">
        <v>208568.951625</v>
      </c>
      <c r="K70" s="13"/>
      <c r="L70" s="91"/>
      <c r="M70" s="224">
        <v>151.03144033533857</v>
      </c>
      <c r="N70" s="61">
        <v>21610.73611111111</v>
      </c>
      <c r="O70" s="224">
        <v>827.6545699404761</v>
      </c>
      <c r="P70" s="224"/>
      <c r="Q70" s="61">
        <v>252</v>
      </c>
    </row>
    <row r="71" spans="1:17" s="220" customFormat="1" ht="12.75" customHeight="1">
      <c r="A71" s="623">
        <v>2013</v>
      </c>
      <c r="B71" s="624"/>
      <c r="C71" s="619">
        <v>29637.405551430453</v>
      </c>
      <c r="D71" s="624"/>
      <c r="E71" s="624"/>
      <c r="F71" s="627">
        <v>4766836</v>
      </c>
      <c r="G71" s="624"/>
      <c r="H71" s="624"/>
      <c r="I71" s="619"/>
      <c r="J71" s="619">
        <v>291653.387279</v>
      </c>
      <c r="K71" s="624"/>
      <c r="L71" s="626"/>
      <c r="M71" s="619">
        <v>117.14389546019942</v>
      </c>
      <c r="N71" s="625">
        <v>18841.249011857708</v>
      </c>
      <c r="O71" s="619">
        <v>1152.7801868735178</v>
      </c>
      <c r="P71" s="619"/>
      <c r="Q71" s="625">
        <v>253</v>
      </c>
    </row>
    <row r="72" spans="1:17" s="220" customFormat="1" ht="12.75" customHeight="1">
      <c r="A72" s="623">
        <v>2014</v>
      </c>
      <c r="B72" s="624"/>
      <c r="C72" s="619">
        <v>42861.257556341625</v>
      </c>
      <c r="D72" s="624"/>
      <c r="E72" s="624"/>
      <c r="F72" s="627">
        <v>6726125</v>
      </c>
      <c r="G72" s="624"/>
      <c r="H72" s="624"/>
      <c r="I72" s="619"/>
      <c r="J72" s="619">
        <v>350575.614343</v>
      </c>
      <c r="K72" s="624"/>
      <c r="L72" s="626"/>
      <c r="M72" s="619">
        <v>169.41208520293134</v>
      </c>
      <c r="N72" s="625">
        <v>26585.474308300396</v>
      </c>
      <c r="O72" s="619">
        <v>1385.6743649920948</v>
      </c>
      <c r="P72" s="619"/>
      <c r="Q72" s="625">
        <v>253</v>
      </c>
    </row>
    <row r="73" spans="1:17" ht="12.75" customHeight="1">
      <c r="A73" s="336" t="s">
        <v>3012</v>
      </c>
      <c r="B73" s="10"/>
      <c r="C73" s="227">
        <v>30884.92987662887</v>
      </c>
      <c r="D73" s="10"/>
      <c r="E73" s="10"/>
      <c r="F73" s="444">
        <v>5731358.5</v>
      </c>
      <c r="G73" s="10"/>
      <c r="H73" s="10"/>
      <c r="I73" s="227"/>
      <c r="J73" s="227">
        <v>387472.623109</v>
      </c>
      <c r="K73" s="10"/>
      <c r="L73" s="251"/>
      <c r="M73" s="227">
        <v>121.59421211271209</v>
      </c>
      <c r="N73" s="75">
        <v>22564.403543307086</v>
      </c>
      <c r="O73" s="227">
        <v>1525.4827681456693</v>
      </c>
      <c r="P73" s="227"/>
      <c r="Q73" s="75">
        <v>254</v>
      </c>
    </row>
    <row r="74" spans="1:17" ht="12.75" customHeight="1">
      <c r="A74" s="336"/>
      <c r="B74" s="10"/>
      <c r="C74" s="227"/>
      <c r="D74" s="10"/>
      <c r="E74" s="10"/>
      <c r="F74" s="444"/>
      <c r="G74" s="10"/>
      <c r="H74" s="10"/>
      <c r="I74" s="227"/>
      <c r="J74" s="227"/>
      <c r="K74" s="10"/>
      <c r="L74" s="251"/>
      <c r="M74" s="227"/>
      <c r="N74" s="75"/>
      <c r="O74" s="227"/>
      <c r="P74" s="227"/>
      <c r="Q74" s="75"/>
    </row>
    <row r="75" spans="1:17" ht="12.75" customHeight="1">
      <c r="A75" s="216" t="s">
        <v>171</v>
      </c>
      <c r="B75" s="216"/>
      <c r="C75" s="227">
        <v>529571.4385869462</v>
      </c>
      <c r="D75" s="10"/>
      <c r="E75" s="10"/>
      <c r="F75" s="444">
        <v>57518415</v>
      </c>
      <c r="G75" s="10"/>
      <c r="H75" s="10"/>
      <c r="I75" s="227"/>
      <c r="J75" s="227">
        <v>2590825.665558</v>
      </c>
      <c r="K75" s="10"/>
      <c r="L75" s="251"/>
      <c r="M75" s="227">
        <v>102.05655012274931</v>
      </c>
      <c r="N75" s="75">
        <v>11084.682019656966</v>
      </c>
      <c r="O75" s="227">
        <v>499.2918993174022</v>
      </c>
      <c r="P75" s="227"/>
      <c r="Q75" s="75">
        <v>5189</v>
      </c>
    </row>
    <row r="76" spans="1:17" ht="12.75">
      <c r="A76" s="216"/>
      <c r="B76" s="216"/>
      <c r="C76" s="227"/>
      <c r="D76" s="216"/>
      <c r="E76" s="216"/>
      <c r="F76" s="444"/>
      <c r="I76" s="227"/>
      <c r="J76" s="227"/>
      <c r="L76" s="227"/>
      <c r="M76" s="227"/>
      <c r="N76" s="75"/>
      <c r="O76" s="227"/>
      <c r="P76" s="227"/>
      <c r="Q76" s="227"/>
    </row>
    <row r="77" spans="1:15" ht="12.75">
      <c r="A77" s="363">
        <v>2015</v>
      </c>
      <c r="C77" s="218"/>
      <c r="D77" s="217"/>
      <c r="E77" s="217"/>
      <c r="F77" s="218"/>
      <c r="G77" s="217"/>
      <c r="H77" s="217"/>
      <c r="I77" s="218"/>
      <c r="J77" s="218"/>
      <c r="K77" s="216"/>
      <c r="L77" s="219"/>
      <c r="M77" s="218"/>
      <c r="N77" s="218"/>
      <c r="O77" s="218"/>
    </row>
    <row r="78" spans="1:17" ht="12.75" customHeight="1">
      <c r="A78" s="13" t="s">
        <v>124</v>
      </c>
      <c r="B78" s="224"/>
      <c r="C78" s="224">
        <v>2741.2075969098164</v>
      </c>
      <c r="D78" s="105"/>
      <c r="E78" s="105"/>
      <c r="F78" s="627">
        <v>536495</v>
      </c>
      <c r="G78" s="13"/>
      <c r="H78" s="13"/>
      <c r="I78" s="224"/>
      <c r="J78" s="224">
        <v>23007.317243</v>
      </c>
      <c r="K78" s="597"/>
      <c r="L78" s="91"/>
      <c r="M78" s="224">
        <v>130.53369509094364</v>
      </c>
      <c r="N78" s="61">
        <v>25547.380952380954</v>
      </c>
      <c r="O78" s="224">
        <v>1095.5865353809525</v>
      </c>
      <c r="P78" s="224"/>
      <c r="Q78" s="61">
        <v>21</v>
      </c>
    </row>
    <row r="79" spans="1:17" ht="12.75" customHeight="1">
      <c r="A79" s="13" t="s">
        <v>125</v>
      </c>
      <c r="B79" s="13"/>
      <c r="C79" s="224">
        <v>2350.8734581389404</v>
      </c>
      <c r="D79" s="105"/>
      <c r="E79" s="105"/>
      <c r="F79" s="627">
        <v>436887.5</v>
      </c>
      <c r="G79" s="13"/>
      <c r="H79" s="13"/>
      <c r="I79" s="224"/>
      <c r="J79" s="224">
        <v>26573.703218</v>
      </c>
      <c r="K79" s="597"/>
      <c r="L79" s="91"/>
      <c r="M79" s="224">
        <v>117.54367290694702</v>
      </c>
      <c r="N79" s="61">
        <v>21844.375</v>
      </c>
      <c r="O79" s="224">
        <v>1328.6851609</v>
      </c>
      <c r="P79" s="224"/>
      <c r="Q79" s="61">
        <v>20</v>
      </c>
    </row>
    <row r="80" spans="1:17" ht="12.75" customHeight="1">
      <c r="A80" s="13" t="s">
        <v>126</v>
      </c>
      <c r="B80" s="13"/>
      <c r="C80" s="224">
        <v>2919.402243365659</v>
      </c>
      <c r="D80" s="105"/>
      <c r="E80" s="105"/>
      <c r="F80" s="627">
        <v>513364.5</v>
      </c>
      <c r="G80" s="13"/>
      <c r="H80" s="13"/>
      <c r="I80" s="224"/>
      <c r="J80" s="224">
        <v>31951.643866</v>
      </c>
      <c r="K80" s="597"/>
      <c r="L80" s="228"/>
      <c r="M80" s="224">
        <v>132.70010197116633</v>
      </c>
      <c r="N80" s="61">
        <v>23334.75</v>
      </c>
      <c r="O80" s="224">
        <v>1452.3474484545454</v>
      </c>
      <c r="P80" s="224"/>
      <c r="Q80" s="61">
        <v>22</v>
      </c>
    </row>
    <row r="81" spans="1:17" ht="12.75" customHeight="1">
      <c r="A81" s="13" t="s">
        <v>127</v>
      </c>
      <c r="B81" s="13"/>
      <c r="C81" s="619">
        <v>3284.2183098852274</v>
      </c>
      <c r="D81" s="620"/>
      <c r="E81" s="620"/>
      <c r="F81" s="627">
        <v>542073</v>
      </c>
      <c r="G81" s="220"/>
      <c r="H81" s="220"/>
      <c r="I81" s="619"/>
      <c r="J81" s="619">
        <v>49467.514315</v>
      </c>
      <c r="K81" s="597"/>
      <c r="L81" s="228"/>
      <c r="M81" s="224">
        <v>164.21091549426137</v>
      </c>
      <c r="N81" s="61">
        <v>27103.65</v>
      </c>
      <c r="O81" s="224">
        <v>2473.37571575</v>
      </c>
      <c r="P81" s="224"/>
      <c r="Q81" s="61">
        <v>20</v>
      </c>
    </row>
    <row r="82" spans="1:17" ht="12.75" customHeight="1">
      <c r="A82" s="13" t="s">
        <v>115</v>
      </c>
      <c r="B82" s="13"/>
      <c r="C82" s="619">
        <v>2606.7806095643864</v>
      </c>
      <c r="D82" s="620"/>
      <c r="E82" s="620"/>
      <c r="F82" s="627">
        <v>487238.5</v>
      </c>
      <c r="G82" s="220"/>
      <c r="H82" s="220"/>
      <c r="I82" s="619"/>
      <c r="J82" s="619">
        <v>40726.651601</v>
      </c>
      <c r="K82" s="597"/>
      <c r="L82" s="228"/>
      <c r="M82" s="619">
        <v>137.19897945075718</v>
      </c>
      <c r="N82" s="625">
        <v>25644.13157894737</v>
      </c>
      <c r="O82" s="619">
        <v>2143.507979</v>
      </c>
      <c r="P82" s="619"/>
      <c r="Q82" s="625">
        <v>19</v>
      </c>
    </row>
    <row r="83" spans="1:17" ht="12.75" customHeight="1">
      <c r="A83" s="13" t="s">
        <v>128</v>
      </c>
      <c r="B83" s="216"/>
      <c r="C83" s="224">
        <v>2682.1712270277435</v>
      </c>
      <c r="D83" s="105"/>
      <c r="E83" s="105"/>
      <c r="F83" s="627">
        <v>478990</v>
      </c>
      <c r="G83" s="13"/>
      <c r="H83" s="13"/>
      <c r="I83" s="224"/>
      <c r="J83" s="224">
        <v>40911.02768</v>
      </c>
      <c r="K83" s="597"/>
      <c r="L83" s="228"/>
      <c r="M83" s="224">
        <v>121.91687395580652</v>
      </c>
      <c r="N83" s="61">
        <v>21772.272727272728</v>
      </c>
      <c r="O83" s="224">
        <v>1859.5921672727272</v>
      </c>
      <c r="P83" s="224"/>
      <c r="Q83" s="61">
        <v>22</v>
      </c>
    </row>
    <row r="84" spans="1:17" ht="12.75" customHeight="1">
      <c r="A84" s="13" t="s">
        <v>129</v>
      </c>
      <c r="B84" s="216"/>
      <c r="C84" s="224">
        <v>2445.95112231694</v>
      </c>
      <c r="D84" s="105"/>
      <c r="E84" s="105"/>
      <c r="F84" s="627">
        <v>460945.5</v>
      </c>
      <c r="G84" s="13"/>
      <c r="H84" s="13"/>
      <c r="I84" s="224"/>
      <c r="J84" s="224">
        <v>31100.936411</v>
      </c>
      <c r="K84" s="228"/>
      <c r="L84" s="228"/>
      <c r="M84" s="224">
        <v>106.34570097030175</v>
      </c>
      <c r="N84" s="61">
        <v>20041.108695652172</v>
      </c>
      <c r="O84" s="224">
        <v>1352.2146265652173</v>
      </c>
      <c r="P84" s="224"/>
      <c r="Q84" s="61">
        <v>23</v>
      </c>
    </row>
    <row r="85" spans="1:17" ht="12.75" customHeight="1">
      <c r="A85" s="13" t="s">
        <v>130</v>
      </c>
      <c r="B85" s="216"/>
      <c r="C85" s="224">
        <v>1987.5811392954408</v>
      </c>
      <c r="D85" s="105"/>
      <c r="E85" s="105"/>
      <c r="F85" s="627">
        <v>435622.5</v>
      </c>
      <c r="G85" s="13"/>
      <c r="H85" s="13"/>
      <c r="I85" s="224"/>
      <c r="J85" s="224">
        <v>29675.570928</v>
      </c>
      <c r="K85" s="228"/>
      <c r="L85" s="228"/>
      <c r="M85" s="224">
        <v>99.37905696477205</v>
      </c>
      <c r="N85" s="61">
        <v>21781.125</v>
      </c>
      <c r="O85" s="224">
        <v>1483.7785464</v>
      </c>
      <c r="P85" s="224"/>
      <c r="Q85" s="61">
        <v>20</v>
      </c>
    </row>
    <row r="86" spans="1:17" ht="12.75" customHeight="1">
      <c r="A86" s="13" t="s">
        <v>131</v>
      </c>
      <c r="B86" s="216"/>
      <c r="C86" s="224">
        <v>2566.8154560056482</v>
      </c>
      <c r="D86" s="105"/>
      <c r="E86" s="105"/>
      <c r="F86" s="627">
        <v>467269.5</v>
      </c>
      <c r="G86" s="13"/>
      <c r="H86" s="13"/>
      <c r="I86" s="224"/>
      <c r="J86" s="224">
        <v>28370.415888</v>
      </c>
      <c r="K86" s="228"/>
      <c r="L86" s="228"/>
      <c r="M86" s="224">
        <v>116.67342981843855</v>
      </c>
      <c r="N86" s="61">
        <v>21239.522727272728</v>
      </c>
      <c r="O86" s="224">
        <v>1289.5643585454545</v>
      </c>
      <c r="P86" s="224"/>
      <c r="Q86" s="61">
        <v>22</v>
      </c>
    </row>
    <row r="87" spans="1:17" ht="12.75" customHeight="1">
      <c r="A87" s="220" t="s">
        <v>132</v>
      </c>
      <c r="B87" s="216"/>
      <c r="C87" s="619">
        <v>2522.5822342635897</v>
      </c>
      <c r="D87" s="620"/>
      <c r="E87" s="620"/>
      <c r="F87" s="627">
        <v>506500</v>
      </c>
      <c r="G87" s="220"/>
      <c r="H87" s="220"/>
      <c r="I87" s="619"/>
      <c r="J87" s="619">
        <v>33283.452164</v>
      </c>
      <c r="K87" s="659"/>
      <c r="L87" s="660"/>
      <c r="M87" s="619">
        <v>114.66282883016316</v>
      </c>
      <c r="N87" s="625">
        <v>23022.727272727272</v>
      </c>
      <c r="O87" s="619">
        <v>1512.8841892727273</v>
      </c>
      <c r="P87" s="619"/>
      <c r="Q87" s="625">
        <v>22</v>
      </c>
    </row>
    <row r="88" spans="1:17" ht="12.75" customHeight="1">
      <c r="A88" s="13" t="s">
        <v>133</v>
      </c>
      <c r="B88" s="216"/>
      <c r="C88" s="224">
        <v>2397.645843059426</v>
      </c>
      <c r="D88" s="105"/>
      <c r="E88" s="105"/>
      <c r="F88" s="627">
        <v>460092.5</v>
      </c>
      <c r="G88" s="586"/>
      <c r="H88" s="586"/>
      <c r="I88" s="224"/>
      <c r="J88" s="224">
        <v>22876.669996</v>
      </c>
      <c r="K88" s="228"/>
      <c r="L88" s="587"/>
      <c r="M88" s="224">
        <v>114.17361157425839</v>
      </c>
      <c r="N88" s="61">
        <v>21909.166666666668</v>
      </c>
      <c r="O88" s="224">
        <v>1089.365237904762</v>
      </c>
      <c r="P88" s="224"/>
      <c r="Q88" s="61">
        <v>21</v>
      </c>
    </row>
    <row r="89" spans="1:17" ht="12.75" customHeight="1">
      <c r="A89" s="13" t="s">
        <v>134</v>
      </c>
      <c r="B89" s="216"/>
      <c r="C89" s="224">
        <v>2335.4674150539918</v>
      </c>
      <c r="D89" s="105"/>
      <c r="E89" s="105"/>
      <c r="F89" s="627">
        <v>445110.5</v>
      </c>
      <c r="G89" s="586"/>
      <c r="H89" s="586"/>
      <c r="I89" s="224"/>
      <c r="J89" s="224">
        <v>34440.756075</v>
      </c>
      <c r="K89" s="228"/>
      <c r="L89" s="587"/>
      <c r="M89" s="224">
        <v>111.21273405019008</v>
      </c>
      <c r="N89" s="61">
        <v>21195.738095238095</v>
      </c>
      <c r="O89" s="224">
        <v>1640.0360035714284</v>
      </c>
      <c r="P89" s="224"/>
      <c r="Q89" s="61">
        <v>21</v>
      </c>
    </row>
    <row r="90" spans="3:17" ht="12.75">
      <c r="C90" s="417"/>
      <c r="D90" s="377"/>
      <c r="E90" s="377"/>
      <c r="F90" s="658"/>
      <c r="G90" s="377">
        <f aca="true" t="shared" si="0" ref="D90:Q90">SUM(G78:G89)</f>
        <v>0</v>
      </c>
      <c r="H90" s="377"/>
      <c r="I90" s="377">
        <f t="shared" si="0"/>
        <v>0</v>
      </c>
      <c r="J90" s="417"/>
      <c r="K90" s="377"/>
      <c r="L90" s="377">
        <f t="shared" si="0"/>
        <v>0</v>
      </c>
      <c r="M90" s="417"/>
      <c r="N90" s="658"/>
      <c r="O90" s="377"/>
      <c r="P90" s="377"/>
      <c r="Q90" s="377"/>
    </row>
  </sheetData>
  <sheetProtection/>
  <mergeCells count="7">
    <mergeCell ref="N1:O1"/>
    <mergeCell ref="B4:D4"/>
    <mergeCell ref="M4:O4"/>
    <mergeCell ref="H4:K4"/>
    <mergeCell ref="F33:H33"/>
    <mergeCell ref="M32:O32"/>
    <mergeCell ref="B32:H32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30"/>
      <c r="G1" s="26"/>
      <c r="H1" s="29"/>
      <c r="I1" s="29"/>
    </row>
    <row r="2" spans="1:10" ht="47.25" customHeight="1">
      <c r="A2" s="492" t="s">
        <v>345</v>
      </c>
      <c r="D2" s="30"/>
      <c r="E2" s="31"/>
      <c r="F2" s="631"/>
      <c r="G2" s="30"/>
      <c r="H2" s="15"/>
      <c r="I2" s="648">
        <v>42369</v>
      </c>
      <c r="J2" s="648"/>
    </row>
    <row r="3" spans="1:9" ht="12.75">
      <c r="A3" s="1"/>
      <c r="B3" s="1"/>
      <c r="C3" s="1"/>
      <c r="D3" s="3"/>
      <c r="E3" s="4"/>
      <c r="F3" s="632"/>
      <c r="G3" s="3"/>
      <c r="H3" s="5"/>
      <c r="I3" s="9"/>
    </row>
    <row r="4" spans="1:10" ht="18">
      <c r="A4" s="17"/>
      <c r="B4" s="17"/>
      <c r="C4" s="17"/>
      <c r="D4" s="17"/>
      <c r="E4" s="19" t="s">
        <v>340</v>
      </c>
      <c r="F4" s="172" t="s">
        <v>175</v>
      </c>
      <c r="G4" s="18"/>
      <c r="H4" s="19" t="s">
        <v>343</v>
      </c>
      <c r="I4" s="2"/>
      <c r="J4" s="337"/>
    </row>
    <row r="5" spans="1:9" ht="12.75">
      <c r="A5" s="17" t="s">
        <v>336</v>
      </c>
      <c r="B5" s="17" t="s">
        <v>173</v>
      </c>
      <c r="C5" s="17"/>
      <c r="D5" s="34" t="s">
        <v>174</v>
      </c>
      <c r="E5" s="19" t="s">
        <v>341</v>
      </c>
      <c r="F5" s="633" t="s">
        <v>178</v>
      </c>
      <c r="G5" s="23"/>
      <c r="H5" s="19" t="s">
        <v>179</v>
      </c>
      <c r="I5" s="34"/>
    </row>
    <row r="6" spans="1:9" ht="12.75">
      <c r="A6" s="20" t="s">
        <v>172</v>
      </c>
      <c r="B6" s="20" t="s">
        <v>177</v>
      </c>
      <c r="C6" s="20"/>
      <c r="D6" s="20" t="s">
        <v>180</v>
      </c>
      <c r="E6" s="22" t="s">
        <v>342</v>
      </c>
      <c r="F6" s="634" t="s">
        <v>181</v>
      </c>
      <c r="G6" s="21"/>
      <c r="H6" s="22" t="s">
        <v>182</v>
      </c>
      <c r="I6" s="20" t="s">
        <v>339</v>
      </c>
    </row>
    <row r="7" spans="1:9" ht="12.75" customHeight="1" hidden="1">
      <c r="A7" s="34"/>
      <c r="B7" s="34"/>
      <c r="C7" s="34"/>
      <c r="D7" s="359"/>
      <c r="E7" s="35"/>
      <c r="F7" s="633"/>
      <c r="G7" s="23"/>
      <c r="H7" s="35"/>
      <c r="I7" s="34"/>
    </row>
    <row r="8" spans="1:9" ht="12.75" customHeight="1" hidden="1">
      <c r="A8" s="36"/>
      <c r="B8" s="39"/>
      <c r="C8" s="38"/>
      <c r="D8" s="39"/>
      <c r="E8" s="375"/>
      <c r="F8" s="367"/>
      <c r="G8" s="27"/>
      <c r="H8" s="252"/>
      <c r="I8" s="24"/>
    </row>
    <row r="9" spans="1:9" ht="11.25" customHeight="1">
      <c r="A9" s="36"/>
      <c r="B9" s="39"/>
      <c r="C9" s="38"/>
      <c r="D9" s="39"/>
      <c r="E9" s="375"/>
      <c r="F9" s="367"/>
      <c r="G9" s="27"/>
      <c r="H9" s="252"/>
      <c r="I9" s="24"/>
    </row>
    <row r="10" spans="1:9" ht="12.75">
      <c r="A10" s="36">
        <v>42355</v>
      </c>
      <c r="B10" s="253" t="s">
        <v>505</v>
      </c>
      <c r="C10" s="38"/>
      <c r="D10" s="39" t="s">
        <v>2937</v>
      </c>
      <c r="E10" s="375">
        <v>210.6806157</v>
      </c>
      <c r="F10" s="367">
        <v>41</v>
      </c>
      <c r="G10" s="27"/>
      <c r="H10" s="252">
        <v>78.5</v>
      </c>
      <c r="I10" s="24" t="s">
        <v>2938</v>
      </c>
    </row>
    <row r="11" spans="1:8" ht="12.75">
      <c r="A11" s="36"/>
      <c r="B11" s="39" t="s">
        <v>410</v>
      </c>
      <c r="C11" s="38"/>
      <c r="D11" s="39" t="s">
        <v>2939</v>
      </c>
      <c r="E11" s="375"/>
      <c r="F11" s="367"/>
      <c r="G11" s="27"/>
      <c r="H11" s="268" t="s">
        <v>46</v>
      </c>
    </row>
    <row r="12" spans="1:9" ht="12.75">
      <c r="A12" s="36"/>
      <c r="B12" s="39"/>
      <c r="C12" s="38"/>
      <c r="D12" s="39"/>
      <c r="E12" s="375"/>
      <c r="F12" s="367"/>
      <c r="G12" s="27"/>
      <c r="H12" s="252"/>
      <c r="I12" s="24"/>
    </row>
    <row r="13" spans="1:9" s="2" customFormat="1" ht="12.75">
      <c r="A13" s="36"/>
      <c r="B13" s="39"/>
      <c r="C13" s="38"/>
      <c r="D13" s="39"/>
      <c r="E13" s="375"/>
      <c r="F13" s="367"/>
      <c r="G13" s="27"/>
      <c r="H13" s="252"/>
      <c r="I13" s="13"/>
    </row>
    <row r="14" spans="1:9" ht="12.75">
      <c r="A14" s="36">
        <v>42368</v>
      </c>
      <c r="B14" s="253" t="s">
        <v>696</v>
      </c>
      <c r="C14" s="38"/>
      <c r="D14" s="39" t="s">
        <v>2937</v>
      </c>
      <c r="E14" s="375">
        <v>389.5681411</v>
      </c>
      <c r="F14" s="367">
        <v>86</v>
      </c>
      <c r="G14" s="27"/>
      <c r="H14" s="252">
        <v>185.693</v>
      </c>
      <c r="I14" s="24" t="s">
        <v>2940</v>
      </c>
    </row>
    <row r="15" spans="1:8" ht="12.75">
      <c r="A15" s="36"/>
      <c r="B15" s="39" t="s">
        <v>697</v>
      </c>
      <c r="C15" s="38"/>
      <c r="D15" s="39" t="s">
        <v>2941</v>
      </c>
      <c r="E15" s="375"/>
      <c r="F15" s="367"/>
      <c r="G15" s="27"/>
      <c r="H15" s="268" t="s">
        <v>46</v>
      </c>
    </row>
    <row r="16" spans="1:9" ht="12.75">
      <c r="A16" s="36"/>
      <c r="B16" s="39"/>
      <c r="C16" s="38"/>
      <c r="D16" s="39"/>
      <c r="E16" s="375"/>
      <c r="F16" s="367"/>
      <c r="G16" s="27"/>
      <c r="H16" s="252"/>
      <c r="I16" s="24"/>
    </row>
    <row r="17" spans="1:10" ht="12.75" customHeight="1">
      <c r="A17" s="36"/>
      <c r="B17" s="39"/>
      <c r="C17" s="38"/>
      <c r="D17" s="39"/>
      <c r="E17" s="375"/>
      <c r="F17" s="367"/>
      <c r="G17" s="27"/>
      <c r="H17" s="252"/>
      <c r="J17" s="11"/>
    </row>
    <row r="18" spans="1:9" ht="12.75" customHeight="1">
      <c r="A18" s="36">
        <v>42341</v>
      </c>
      <c r="B18" s="253" t="s">
        <v>948</v>
      </c>
      <c r="C18" s="38"/>
      <c r="D18" s="39" t="s">
        <v>349</v>
      </c>
      <c r="E18" s="375">
        <v>8.72144416</v>
      </c>
      <c r="F18" s="367">
        <v>148</v>
      </c>
      <c r="G18" s="27"/>
      <c r="H18" s="252">
        <v>2.11</v>
      </c>
      <c r="I18" s="24" t="s">
        <v>2942</v>
      </c>
    </row>
    <row r="19" spans="1:8" ht="12.75" customHeight="1">
      <c r="A19" s="36"/>
      <c r="B19" s="39" t="s">
        <v>949</v>
      </c>
      <c r="C19" s="38"/>
      <c r="D19" s="39" t="s">
        <v>2943</v>
      </c>
      <c r="E19" s="375"/>
      <c r="F19" s="367"/>
      <c r="G19" s="27"/>
      <c r="H19" s="268" t="s">
        <v>46</v>
      </c>
    </row>
    <row r="20" spans="1:9" ht="12.75" customHeight="1">
      <c r="A20" s="36"/>
      <c r="B20" s="39"/>
      <c r="C20" s="38"/>
      <c r="D20" s="359"/>
      <c r="E20" s="375"/>
      <c r="F20" s="367"/>
      <c r="G20" s="27"/>
      <c r="H20" s="252"/>
      <c r="I20" s="24"/>
    </row>
    <row r="21" spans="1:10" s="2" customFormat="1" ht="12" customHeight="1">
      <c r="A21" s="36"/>
      <c r="B21" s="390"/>
      <c r="C21" s="38"/>
      <c r="D21" s="39"/>
      <c r="E21" s="375"/>
      <c r="F21" s="367"/>
      <c r="G21" s="27"/>
      <c r="H21" s="252"/>
      <c r="J21" s="17"/>
    </row>
    <row r="22" spans="1:9" ht="12.75" customHeight="1">
      <c r="A22" s="36">
        <v>42362</v>
      </c>
      <c r="B22" s="253" t="s">
        <v>968</v>
      </c>
      <c r="C22" s="38"/>
      <c r="D22" s="39" t="s">
        <v>349</v>
      </c>
      <c r="E22" s="375">
        <v>79.88246127</v>
      </c>
      <c r="F22" s="367">
        <v>144</v>
      </c>
      <c r="G22" s="27"/>
      <c r="H22" s="252">
        <v>25.3494</v>
      </c>
      <c r="I22" s="24" t="s">
        <v>2944</v>
      </c>
    </row>
    <row r="23" spans="1:8" ht="12.75" customHeight="1">
      <c r="A23" s="36"/>
      <c r="B23" s="39" t="s">
        <v>463</v>
      </c>
      <c r="C23" s="38"/>
      <c r="D23" s="39" t="s">
        <v>2941</v>
      </c>
      <c r="E23" s="375"/>
      <c r="F23" s="367"/>
      <c r="G23" s="27"/>
      <c r="H23" s="268" t="s">
        <v>46</v>
      </c>
    </row>
    <row r="24" spans="1:9" ht="12.75" customHeight="1">
      <c r="A24" s="36"/>
      <c r="B24" s="39"/>
      <c r="C24" s="38"/>
      <c r="D24" s="359"/>
      <c r="E24" s="375"/>
      <c r="F24" s="367"/>
      <c r="G24" s="27"/>
      <c r="H24" s="252"/>
      <c r="I24" s="24"/>
    </row>
    <row r="25" spans="1:10" s="2" customFormat="1" ht="12" customHeight="1">
      <c r="A25" s="36"/>
      <c r="B25" s="39"/>
      <c r="C25" s="38"/>
      <c r="D25" s="39"/>
      <c r="E25" s="375"/>
      <c r="F25" s="367"/>
      <c r="G25" s="27"/>
      <c r="H25" s="252"/>
      <c r="I25" s="13"/>
      <c r="J25" s="17"/>
    </row>
    <row r="26" spans="1:9" ht="12.75" customHeight="1">
      <c r="A26" s="36">
        <v>42348</v>
      </c>
      <c r="B26" s="253" t="s">
        <v>1084</v>
      </c>
      <c r="C26" s="38"/>
      <c r="D26" s="39" t="s">
        <v>225</v>
      </c>
      <c r="E26" s="375">
        <v>9.358064415</v>
      </c>
      <c r="F26" s="367">
        <v>0</v>
      </c>
      <c r="G26" s="27"/>
      <c r="H26" s="252">
        <v>0</v>
      </c>
      <c r="I26" s="24" t="s">
        <v>2945</v>
      </c>
    </row>
    <row r="27" spans="1:8" ht="12.75" customHeight="1">
      <c r="A27" s="36"/>
      <c r="B27" s="39" t="s">
        <v>1085</v>
      </c>
      <c r="C27" s="38"/>
      <c r="D27" s="39" t="s">
        <v>2946</v>
      </c>
      <c r="E27" s="375"/>
      <c r="F27" s="367"/>
      <c r="G27" s="27"/>
      <c r="H27" s="268" t="s">
        <v>46</v>
      </c>
    </row>
    <row r="28" spans="1:9" ht="12.75" customHeight="1">
      <c r="A28" s="36"/>
      <c r="B28" s="39"/>
      <c r="C28" s="38"/>
      <c r="D28" s="359"/>
      <c r="E28" s="375"/>
      <c r="F28" s="367"/>
      <c r="G28" s="27"/>
      <c r="H28" s="252"/>
      <c r="I28" s="24"/>
    </row>
    <row r="29" spans="1:10" s="2" customFormat="1" ht="12" customHeight="1">
      <c r="A29" s="36"/>
      <c r="B29" s="39"/>
      <c r="C29" s="38"/>
      <c r="D29" s="39"/>
      <c r="E29" s="375"/>
      <c r="F29" s="367"/>
      <c r="G29" s="27"/>
      <c r="H29" s="252"/>
      <c r="I29" s="13"/>
      <c r="J29" s="17"/>
    </row>
    <row r="30" spans="1:9" ht="12.75" customHeight="1">
      <c r="A30" s="36">
        <v>42355</v>
      </c>
      <c r="B30" s="253" t="s">
        <v>1908</v>
      </c>
      <c r="C30" s="38"/>
      <c r="D30" s="39" t="s">
        <v>349</v>
      </c>
      <c r="E30" s="375">
        <v>223.4410114</v>
      </c>
      <c r="F30" s="367">
        <v>100</v>
      </c>
      <c r="G30" s="27"/>
      <c r="H30" s="252">
        <v>25</v>
      </c>
      <c r="I30" s="24" t="s">
        <v>2947</v>
      </c>
    </row>
    <row r="31" spans="1:8" ht="12.75" customHeight="1">
      <c r="A31" s="36"/>
      <c r="B31" s="39" t="s">
        <v>410</v>
      </c>
      <c r="C31" s="38"/>
      <c r="D31" s="39" t="s">
        <v>2948</v>
      </c>
      <c r="E31" s="375"/>
      <c r="F31" s="367"/>
      <c r="G31" s="27"/>
      <c r="H31" s="268" t="s">
        <v>46</v>
      </c>
    </row>
    <row r="32" spans="1:9" ht="12.75" customHeight="1">
      <c r="A32" s="36"/>
      <c r="B32" s="39"/>
      <c r="C32" s="38"/>
      <c r="D32" s="359"/>
      <c r="E32" s="375"/>
      <c r="F32" s="367"/>
      <c r="G32" s="27"/>
      <c r="H32" s="252"/>
      <c r="I32" s="24"/>
    </row>
    <row r="33" spans="1:8" ht="12.75" customHeight="1">
      <c r="A33" s="36"/>
      <c r="B33" s="39"/>
      <c r="C33" s="38"/>
      <c r="D33" s="39"/>
      <c r="E33" s="375"/>
      <c r="F33" s="367"/>
      <c r="G33" s="27"/>
      <c r="H33" s="252"/>
    </row>
    <row r="34" spans="1:9" ht="12.75" customHeight="1">
      <c r="A34" s="36">
        <v>42349</v>
      </c>
      <c r="B34" s="253" t="s">
        <v>2386</v>
      </c>
      <c r="C34" s="38"/>
      <c r="D34" s="39" t="s">
        <v>349</v>
      </c>
      <c r="E34" s="375">
        <v>3.75884328</v>
      </c>
      <c r="F34" s="367">
        <v>1.75</v>
      </c>
      <c r="G34" s="27"/>
      <c r="H34" s="252">
        <v>1.75</v>
      </c>
      <c r="I34" s="24" t="s">
        <v>2949</v>
      </c>
    </row>
    <row r="35" spans="1:8" ht="12.75" customHeight="1">
      <c r="A35" s="36"/>
      <c r="B35" s="39" t="s">
        <v>410</v>
      </c>
      <c r="C35" s="38"/>
      <c r="D35" s="39" t="s">
        <v>2950</v>
      </c>
      <c r="E35" s="375"/>
      <c r="F35" s="367"/>
      <c r="G35" s="27"/>
      <c r="H35" s="268" t="s">
        <v>46</v>
      </c>
    </row>
    <row r="36" spans="1:9" ht="12.75" customHeight="1">
      <c r="A36" s="36"/>
      <c r="B36" s="39" t="s">
        <v>298</v>
      </c>
      <c r="C36" s="38"/>
      <c r="D36" s="39"/>
      <c r="E36" s="375"/>
      <c r="F36" s="367"/>
      <c r="G36" s="27"/>
      <c r="H36" s="252"/>
      <c r="I36" s="24"/>
    </row>
    <row r="37" spans="1:9" ht="12.75" customHeight="1">
      <c r="A37" s="36"/>
      <c r="B37" s="39"/>
      <c r="C37" s="38"/>
      <c r="D37" s="253"/>
      <c r="E37" s="375"/>
      <c r="F37" s="367"/>
      <c r="G37" s="27"/>
      <c r="H37" s="252"/>
      <c r="I37" s="24"/>
    </row>
    <row r="38" spans="1:9" ht="12.75" customHeight="1" hidden="1">
      <c r="A38" s="36">
        <v>42331</v>
      </c>
      <c r="B38" s="253" t="s">
        <v>686</v>
      </c>
      <c r="C38" s="38"/>
      <c r="D38" s="39" t="s">
        <v>2951</v>
      </c>
      <c r="E38" s="375">
        <v>0</v>
      </c>
      <c r="F38" s="367">
        <v>3.25</v>
      </c>
      <c r="G38" s="27"/>
      <c r="H38" s="252">
        <v>0</v>
      </c>
      <c r="I38" s="24" t="s">
        <v>298</v>
      </c>
    </row>
    <row r="39" spans="1:8" ht="12.75" customHeight="1" hidden="1">
      <c r="A39" s="36"/>
      <c r="B39" s="39" t="s">
        <v>410</v>
      </c>
      <c r="C39" s="38"/>
      <c r="D39" s="39" t="s">
        <v>2952</v>
      </c>
      <c r="E39" s="375"/>
      <c r="F39" s="367"/>
      <c r="G39" s="27"/>
      <c r="H39" s="268" t="s">
        <v>46</v>
      </c>
    </row>
    <row r="40" spans="1:9" ht="12.75" customHeight="1" hidden="1">
      <c r="A40" s="36"/>
      <c r="B40" s="39" t="s">
        <v>298</v>
      </c>
      <c r="C40" s="38"/>
      <c r="D40" s="39"/>
      <c r="E40" s="375"/>
      <c r="F40" s="367"/>
      <c r="G40" s="27"/>
      <c r="H40" s="252"/>
      <c r="I40" s="24"/>
    </row>
    <row r="41" spans="1:9" ht="12.75" customHeight="1" hidden="1">
      <c r="A41" s="36"/>
      <c r="B41" s="39"/>
      <c r="C41" s="38"/>
      <c r="D41" s="39"/>
      <c r="E41" s="375"/>
      <c r="F41" s="367"/>
      <c r="G41" s="27"/>
      <c r="H41" s="252"/>
      <c r="I41" s="24"/>
    </row>
    <row r="42" spans="1:9" ht="12.75" customHeight="1" hidden="1">
      <c r="A42" s="36">
        <v>42325</v>
      </c>
      <c r="B42" s="253" t="s">
        <v>1108</v>
      </c>
      <c r="C42" s="38"/>
      <c r="D42" s="39" t="s">
        <v>349</v>
      </c>
      <c r="E42" s="375">
        <v>0</v>
      </c>
      <c r="F42" s="367">
        <v>260</v>
      </c>
      <c r="G42" s="27"/>
      <c r="H42" s="252">
        <v>0</v>
      </c>
      <c r="I42" s="24" t="s">
        <v>2953</v>
      </c>
    </row>
    <row r="43" spans="1:8" ht="12.75" customHeight="1" hidden="1">
      <c r="A43" s="36"/>
      <c r="B43" s="39" t="s">
        <v>933</v>
      </c>
      <c r="C43" s="38"/>
      <c r="D43" s="39" t="s">
        <v>2941</v>
      </c>
      <c r="E43" s="375"/>
      <c r="F43" s="367"/>
      <c r="G43" s="27"/>
      <c r="H43" s="268" t="s">
        <v>46</v>
      </c>
    </row>
    <row r="44" spans="1:9" ht="12.75" customHeight="1" hidden="1">
      <c r="A44" s="36"/>
      <c r="B44" s="39" t="s">
        <v>298</v>
      </c>
      <c r="C44" s="38"/>
      <c r="D44" s="39"/>
      <c r="E44" s="375"/>
      <c r="F44" s="367"/>
      <c r="G44" s="27"/>
      <c r="H44" s="252"/>
      <c r="I44" s="24"/>
    </row>
    <row r="45" spans="1:9" ht="12.75" customHeight="1" hidden="1">
      <c r="A45" s="36"/>
      <c r="B45" s="39"/>
      <c r="C45" s="38"/>
      <c r="D45" s="39"/>
      <c r="E45" s="375"/>
      <c r="F45" s="367"/>
      <c r="G45" s="27"/>
      <c r="H45" s="252"/>
      <c r="I45" s="24"/>
    </row>
    <row r="46" spans="1:9" ht="12.75" customHeight="1" hidden="1">
      <c r="A46" s="36">
        <v>42324</v>
      </c>
      <c r="B46" s="253" t="s">
        <v>1123</v>
      </c>
      <c r="C46" s="38"/>
      <c r="D46" s="39" t="s">
        <v>2951</v>
      </c>
      <c r="E46" s="375">
        <v>0</v>
      </c>
      <c r="F46" s="367">
        <v>5</v>
      </c>
      <c r="G46" s="27"/>
      <c r="H46" s="252">
        <v>0</v>
      </c>
      <c r="I46" s="24" t="s">
        <v>2954</v>
      </c>
    </row>
    <row r="47" spans="1:8" ht="12.75" customHeight="1" hidden="1">
      <c r="A47" s="36"/>
      <c r="B47" s="39" t="s">
        <v>476</v>
      </c>
      <c r="C47" s="38"/>
      <c r="D47" s="39" t="s">
        <v>2955</v>
      </c>
      <c r="E47" s="375"/>
      <c r="F47" s="367"/>
      <c r="G47" s="27"/>
      <c r="H47" s="268" t="s">
        <v>46</v>
      </c>
    </row>
    <row r="48" spans="1:10" s="2" customFormat="1" ht="12" customHeight="1" hidden="1">
      <c r="A48" s="36"/>
      <c r="B48" s="39" t="s">
        <v>298</v>
      </c>
      <c r="C48" s="38"/>
      <c r="D48" s="39"/>
      <c r="E48" s="375"/>
      <c r="F48" s="367"/>
      <c r="G48" s="27"/>
      <c r="H48" s="252"/>
      <c r="I48" s="24"/>
      <c r="J48" s="13"/>
    </row>
    <row r="49" spans="1:10" s="2" customFormat="1" ht="12" customHeight="1" hidden="1">
      <c r="A49" s="36"/>
      <c r="B49" s="39"/>
      <c r="C49" s="38"/>
      <c r="D49" s="39"/>
      <c r="E49" s="375"/>
      <c r="F49" s="367"/>
      <c r="G49" s="27"/>
      <c r="H49" s="252"/>
      <c r="I49" s="24"/>
      <c r="J49" s="13"/>
    </row>
    <row r="50" spans="1:9" ht="12.75" customHeight="1" hidden="1">
      <c r="A50" s="36">
        <v>42331</v>
      </c>
      <c r="B50" s="253" t="s">
        <v>1244</v>
      </c>
      <c r="C50" s="38"/>
      <c r="D50" s="39" t="s">
        <v>2956</v>
      </c>
      <c r="E50" s="375">
        <v>0</v>
      </c>
      <c r="F50" s="367">
        <v>0</v>
      </c>
      <c r="G50" s="27"/>
      <c r="H50" s="252">
        <v>0</v>
      </c>
      <c r="I50" s="24" t="s">
        <v>2957</v>
      </c>
    </row>
    <row r="51" spans="1:8" ht="12.75" customHeight="1" hidden="1">
      <c r="A51" s="36"/>
      <c r="B51" s="39" t="s">
        <v>2958</v>
      </c>
      <c r="C51" s="38"/>
      <c r="D51" s="39" t="s">
        <v>2959</v>
      </c>
      <c r="E51" s="375"/>
      <c r="F51" s="367"/>
      <c r="G51" s="27"/>
      <c r="H51" s="268" t="s">
        <v>46</v>
      </c>
    </row>
    <row r="52" spans="1:9" ht="12.75" customHeight="1" hidden="1">
      <c r="A52" s="36"/>
      <c r="B52" s="39" t="s">
        <v>298</v>
      </c>
      <c r="C52" s="38"/>
      <c r="D52" s="39"/>
      <c r="E52" s="375"/>
      <c r="F52" s="367"/>
      <c r="G52" s="27"/>
      <c r="H52" s="252"/>
      <c r="I52" s="24"/>
    </row>
    <row r="53" spans="1:9" ht="12.75" customHeight="1" hidden="1">
      <c r="A53" s="36"/>
      <c r="B53" s="39"/>
      <c r="C53" s="38"/>
      <c r="D53" s="39"/>
      <c r="E53" s="375"/>
      <c r="F53" s="367"/>
      <c r="G53" s="27"/>
      <c r="H53" s="252"/>
      <c r="I53" s="24"/>
    </row>
    <row r="54" spans="1:10" s="2" customFormat="1" ht="12" customHeight="1" hidden="1">
      <c r="A54" s="36">
        <v>42338</v>
      </c>
      <c r="B54" s="253" t="s">
        <v>2238</v>
      </c>
      <c r="C54" s="38"/>
      <c r="D54" s="39" t="s">
        <v>349</v>
      </c>
      <c r="E54" s="375">
        <v>0</v>
      </c>
      <c r="F54" s="367">
        <v>6.5</v>
      </c>
      <c r="G54" s="27"/>
      <c r="H54" s="252">
        <v>0</v>
      </c>
      <c r="I54" s="24" t="s">
        <v>2960</v>
      </c>
      <c r="J54" s="13"/>
    </row>
    <row r="55" spans="1:8" ht="12.75" customHeight="1" hidden="1">
      <c r="A55" s="36"/>
      <c r="B55" s="39" t="s">
        <v>933</v>
      </c>
      <c r="C55" s="38"/>
      <c r="D55" s="39" t="s">
        <v>2961</v>
      </c>
      <c r="E55" s="375"/>
      <c r="F55" s="367"/>
      <c r="G55" s="27"/>
      <c r="H55" s="268" t="s">
        <v>46</v>
      </c>
    </row>
    <row r="56" spans="1:9" ht="12.75" customHeight="1" hidden="1">
      <c r="A56" s="36"/>
      <c r="B56" s="39" t="s">
        <v>298</v>
      </c>
      <c r="C56" s="38"/>
      <c r="D56" s="39"/>
      <c r="E56" s="375"/>
      <c r="F56" s="367"/>
      <c r="G56" s="27"/>
      <c r="H56" s="252"/>
      <c r="I56" s="24"/>
    </row>
    <row r="57" spans="1:9" ht="12.75" customHeight="1" hidden="1">
      <c r="A57" s="36"/>
      <c r="B57" s="39"/>
      <c r="C57" s="38"/>
      <c r="D57" s="39"/>
      <c r="E57" s="375"/>
      <c r="F57" s="367"/>
      <c r="G57" s="27"/>
      <c r="H57" s="252"/>
      <c r="I57" s="24"/>
    </row>
    <row r="58" spans="1:9" ht="12.75" customHeight="1" hidden="1">
      <c r="A58" s="36">
        <v>42296</v>
      </c>
      <c r="B58" s="253" t="s">
        <v>845</v>
      </c>
      <c r="C58" s="38"/>
      <c r="D58" s="39" t="s">
        <v>2951</v>
      </c>
      <c r="E58" s="375">
        <v>0</v>
      </c>
      <c r="F58" s="367">
        <v>30</v>
      </c>
      <c r="G58" s="27"/>
      <c r="H58" s="252">
        <v>0</v>
      </c>
      <c r="I58" s="24" t="s">
        <v>2962</v>
      </c>
    </row>
    <row r="59" spans="1:10" s="2" customFormat="1" ht="12" customHeight="1" hidden="1">
      <c r="A59" s="36"/>
      <c r="B59" s="39" t="s">
        <v>396</v>
      </c>
      <c r="C59" s="38"/>
      <c r="D59" s="39" t="s">
        <v>2963</v>
      </c>
      <c r="E59" s="375"/>
      <c r="F59" s="367"/>
      <c r="G59" s="27"/>
      <c r="H59" s="268" t="s">
        <v>46</v>
      </c>
      <c r="J59" s="13"/>
    </row>
    <row r="60" spans="1:9" ht="12.75" customHeight="1" hidden="1">
      <c r="A60" s="36"/>
      <c r="B60" s="39"/>
      <c r="C60" s="38"/>
      <c r="D60" s="39"/>
      <c r="E60" s="375"/>
      <c r="F60" s="367"/>
      <c r="G60" s="27"/>
      <c r="H60" s="252"/>
      <c r="I60" s="24"/>
    </row>
    <row r="61" spans="1:9" ht="12.75" customHeight="1" hidden="1">
      <c r="A61" s="36"/>
      <c r="B61" s="39"/>
      <c r="C61" s="38"/>
      <c r="D61" s="39"/>
      <c r="E61" s="375"/>
      <c r="F61" s="367"/>
      <c r="G61" s="27"/>
      <c r="H61" s="252"/>
      <c r="I61" s="24"/>
    </row>
    <row r="62" spans="1:9" ht="12.75" customHeight="1" hidden="1">
      <c r="A62" s="36">
        <v>42279</v>
      </c>
      <c r="B62" s="253" t="s">
        <v>889</v>
      </c>
      <c r="C62" s="38"/>
      <c r="D62" s="39" t="s">
        <v>2937</v>
      </c>
      <c r="E62" s="375">
        <v>0</v>
      </c>
      <c r="F62" s="367">
        <v>150</v>
      </c>
      <c r="G62" s="27"/>
      <c r="H62" s="252">
        <v>0</v>
      </c>
      <c r="I62" s="24" t="s">
        <v>2947</v>
      </c>
    </row>
    <row r="63" spans="1:8" ht="12.75" customHeight="1" hidden="1">
      <c r="A63" s="36"/>
      <c r="B63" s="39" t="s">
        <v>890</v>
      </c>
      <c r="C63" s="38"/>
      <c r="D63" s="39" t="s">
        <v>2964</v>
      </c>
      <c r="E63" s="375"/>
      <c r="F63" s="367"/>
      <c r="G63" s="27"/>
      <c r="H63" s="268" t="s">
        <v>46</v>
      </c>
    </row>
    <row r="64" spans="1:9" ht="12.75" customHeight="1" hidden="1">
      <c r="A64" s="36"/>
      <c r="B64" s="39" t="s">
        <v>113</v>
      </c>
      <c r="C64" s="38"/>
      <c r="D64" s="39"/>
      <c r="E64" s="375"/>
      <c r="F64" s="367"/>
      <c r="G64" s="27"/>
      <c r="H64" s="252"/>
      <c r="I64" s="24"/>
    </row>
    <row r="65" spans="1:9" ht="12.75" customHeight="1" hidden="1">
      <c r="A65" s="36"/>
      <c r="B65" s="39"/>
      <c r="C65" s="38"/>
      <c r="D65" s="39"/>
      <c r="E65" s="375"/>
      <c r="F65" s="367"/>
      <c r="G65" s="27"/>
      <c r="H65" s="252"/>
      <c r="I65" s="24"/>
    </row>
    <row r="66" spans="1:9" ht="12.75" customHeight="1" hidden="1">
      <c r="A66" s="36">
        <v>42298</v>
      </c>
      <c r="B66" s="253" t="s">
        <v>1091</v>
      </c>
      <c r="C66" s="38"/>
      <c r="D66" s="39" t="s">
        <v>349</v>
      </c>
      <c r="E66" s="375">
        <v>0</v>
      </c>
      <c r="F66" s="367">
        <v>37</v>
      </c>
      <c r="G66" s="27"/>
      <c r="H66" s="252">
        <v>0</v>
      </c>
      <c r="I66" s="24" t="s">
        <v>2965</v>
      </c>
    </row>
    <row r="67" spans="1:8" ht="12.75" customHeight="1" hidden="1">
      <c r="A67" s="36"/>
      <c r="B67" s="39" t="s">
        <v>405</v>
      </c>
      <c r="C67" s="38"/>
      <c r="D67" s="39" t="s">
        <v>2941</v>
      </c>
      <c r="E67" s="375"/>
      <c r="F67" s="367"/>
      <c r="G67" s="27"/>
      <c r="H67" s="268" t="s">
        <v>46</v>
      </c>
    </row>
    <row r="68" spans="1:9" ht="12.75" customHeight="1" hidden="1">
      <c r="A68" s="36"/>
      <c r="B68" s="39" t="s">
        <v>298</v>
      </c>
      <c r="C68" s="38"/>
      <c r="D68" s="39"/>
      <c r="E68" s="375"/>
      <c r="F68" s="367"/>
      <c r="G68" s="27"/>
      <c r="H68" s="252"/>
      <c r="I68" s="24"/>
    </row>
    <row r="69" spans="1:9" ht="12.75" customHeight="1" hidden="1">
      <c r="A69" s="36"/>
      <c r="B69" s="39"/>
      <c r="C69" s="38"/>
      <c r="D69" s="39"/>
      <c r="E69" s="375"/>
      <c r="F69" s="367"/>
      <c r="G69" s="27"/>
      <c r="H69" s="252"/>
      <c r="I69" s="24"/>
    </row>
    <row r="70" spans="1:9" ht="12.75" customHeight="1" hidden="1">
      <c r="A70" s="36">
        <v>42254</v>
      </c>
      <c r="B70" s="253" t="s">
        <v>1280</v>
      </c>
      <c r="C70" s="38"/>
      <c r="D70" s="39" t="s">
        <v>225</v>
      </c>
      <c r="E70" s="375">
        <v>0</v>
      </c>
      <c r="F70" s="367">
        <v>0</v>
      </c>
      <c r="G70" s="27"/>
      <c r="H70" s="252">
        <v>0</v>
      </c>
      <c r="I70" s="24" t="s">
        <v>2942</v>
      </c>
    </row>
    <row r="71" spans="1:8" ht="12.75" customHeight="1" hidden="1">
      <c r="A71" s="36"/>
      <c r="B71" s="39" t="s">
        <v>1281</v>
      </c>
      <c r="C71" s="38"/>
      <c r="D71" s="39" t="s">
        <v>2966</v>
      </c>
      <c r="E71" s="375"/>
      <c r="F71" s="367"/>
      <c r="G71" s="27"/>
      <c r="H71" s="268" t="s">
        <v>46</v>
      </c>
    </row>
    <row r="72" spans="1:9" ht="12.75" customHeight="1" hidden="1">
      <c r="A72" s="36"/>
      <c r="B72" s="39" t="s">
        <v>298</v>
      </c>
      <c r="C72" s="38"/>
      <c r="D72" s="39"/>
      <c r="E72" s="375"/>
      <c r="F72" s="367"/>
      <c r="G72" s="27"/>
      <c r="H72" s="252"/>
      <c r="I72" s="24"/>
    </row>
    <row r="73" spans="1:9" ht="12.75" customHeight="1" hidden="1">
      <c r="A73" s="36"/>
      <c r="B73" s="39"/>
      <c r="C73" s="38"/>
      <c r="D73" s="39"/>
      <c r="E73" s="375"/>
      <c r="F73" s="367"/>
      <c r="G73" s="27"/>
      <c r="H73" s="252"/>
      <c r="I73" s="24"/>
    </row>
    <row r="74" spans="1:9" ht="12.75" customHeight="1" hidden="1">
      <c r="A74" s="36">
        <v>42257</v>
      </c>
      <c r="B74" s="253" t="s">
        <v>2012</v>
      </c>
      <c r="C74" s="38"/>
      <c r="D74" s="39" t="s">
        <v>2937</v>
      </c>
      <c r="E74" s="375">
        <v>0</v>
      </c>
      <c r="F74" s="367">
        <v>62</v>
      </c>
      <c r="G74" s="27"/>
      <c r="H74" s="252">
        <v>0</v>
      </c>
      <c r="I74" s="24" t="s">
        <v>2967</v>
      </c>
    </row>
    <row r="75" spans="1:8" ht="12.75" customHeight="1" hidden="1">
      <c r="A75" s="36"/>
      <c r="B75" s="39" t="s">
        <v>520</v>
      </c>
      <c r="C75" s="38"/>
      <c r="D75" s="39" t="s">
        <v>2968</v>
      </c>
      <c r="E75" s="375"/>
      <c r="F75" s="367"/>
      <c r="G75" s="27"/>
      <c r="H75" s="268" t="s">
        <v>46</v>
      </c>
    </row>
    <row r="76" spans="1:9" ht="12.75" customHeight="1" hidden="1">
      <c r="A76" s="36"/>
      <c r="B76" s="39"/>
      <c r="C76" s="38"/>
      <c r="D76" s="39"/>
      <c r="E76" s="375"/>
      <c r="F76" s="367"/>
      <c r="G76" s="27"/>
      <c r="H76" s="252"/>
      <c r="I76" s="24"/>
    </row>
    <row r="77" spans="1:9" ht="12.75" customHeight="1" hidden="1">
      <c r="A77" s="36"/>
      <c r="B77" s="39"/>
      <c r="C77" s="38"/>
      <c r="D77" s="39"/>
      <c r="E77" s="375"/>
      <c r="F77" s="367"/>
      <c r="G77" s="27"/>
      <c r="H77" s="252"/>
      <c r="I77" s="24"/>
    </row>
    <row r="78" spans="1:9" ht="12.75" customHeight="1" hidden="1">
      <c r="A78" s="36">
        <v>42237</v>
      </c>
      <c r="B78" s="253" t="s">
        <v>401</v>
      </c>
      <c r="C78" s="38"/>
      <c r="D78" s="39" t="s">
        <v>2937</v>
      </c>
      <c r="E78" s="375">
        <v>0</v>
      </c>
      <c r="F78" s="367">
        <v>75</v>
      </c>
      <c r="G78" s="27"/>
      <c r="H78" s="252">
        <v>0</v>
      </c>
      <c r="I78" s="24" t="s">
        <v>2969</v>
      </c>
    </row>
    <row r="79" spans="1:8" ht="12.75" customHeight="1" hidden="1">
      <c r="A79" s="36"/>
      <c r="B79" s="39" t="s">
        <v>402</v>
      </c>
      <c r="C79" s="38"/>
      <c r="D79" s="39" t="s">
        <v>2970</v>
      </c>
      <c r="E79" s="375"/>
      <c r="F79" s="367"/>
      <c r="G79" s="27"/>
      <c r="H79" s="268" t="s">
        <v>46</v>
      </c>
    </row>
    <row r="80" spans="1:9" ht="12.75" customHeight="1" hidden="1">
      <c r="A80" s="36"/>
      <c r="B80" s="39" t="s">
        <v>2971</v>
      </c>
      <c r="C80" s="38"/>
      <c r="D80" s="39"/>
      <c r="E80" s="375"/>
      <c r="F80" s="367"/>
      <c r="G80" s="27"/>
      <c r="H80" s="252"/>
      <c r="I80" s="24"/>
    </row>
    <row r="81" spans="1:9" ht="12.75" customHeight="1" hidden="1">
      <c r="A81" s="36"/>
      <c r="B81" s="39"/>
      <c r="C81" s="38"/>
      <c r="D81" s="39"/>
      <c r="E81" s="375"/>
      <c r="F81" s="367"/>
      <c r="G81" s="27"/>
      <c r="H81" s="252"/>
      <c r="I81" s="24"/>
    </row>
    <row r="82" spans="1:9" ht="12.75" customHeight="1" hidden="1">
      <c r="A82" s="36">
        <v>42227</v>
      </c>
      <c r="B82" s="253" t="s">
        <v>1214</v>
      </c>
      <c r="C82" s="38"/>
      <c r="D82" s="39" t="s">
        <v>349</v>
      </c>
      <c r="E82" s="375">
        <v>0</v>
      </c>
      <c r="F82" s="367">
        <v>120</v>
      </c>
      <c r="G82" s="27"/>
      <c r="H82" s="252">
        <v>0</v>
      </c>
      <c r="I82" s="24" t="s">
        <v>298</v>
      </c>
    </row>
    <row r="83" spans="1:8" ht="12.75" customHeight="1" hidden="1">
      <c r="A83" s="36"/>
      <c r="B83" s="39" t="s">
        <v>410</v>
      </c>
      <c r="C83" s="38"/>
      <c r="D83" s="39" t="s">
        <v>2952</v>
      </c>
      <c r="E83" s="375"/>
      <c r="F83" s="367"/>
      <c r="G83" s="27"/>
      <c r="H83" s="268" t="s">
        <v>46</v>
      </c>
    </row>
    <row r="84" spans="1:9" ht="12.75" customHeight="1" hidden="1">
      <c r="A84" s="36"/>
      <c r="B84" s="39" t="s">
        <v>298</v>
      </c>
      <c r="C84" s="38"/>
      <c r="D84" s="39"/>
      <c r="E84" s="375"/>
      <c r="F84" s="367"/>
      <c r="G84" s="27"/>
      <c r="H84" s="41"/>
      <c r="I84" s="24"/>
    </row>
    <row r="85" spans="1:9" ht="12.75" customHeight="1" hidden="1">
      <c r="A85" s="36"/>
      <c r="B85" s="39"/>
      <c r="C85" s="38"/>
      <c r="D85" s="39"/>
      <c r="E85" s="375"/>
      <c r="F85" s="367"/>
      <c r="G85" s="27"/>
      <c r="H85" s="41"/>
      <c r="I85" s="24"/>
    </row>
    <row r="86" spans="1:9" ht="12.75" customHeight="1" hidden="1">
      <c r="A86" s="36">
        <v>42228</v>
      </c>
      <c r="B86" s="253" t="s">
        <v>1306</v>
      </c>
      <c r="C86" s="38"/>
      <c r="D86" s="39" t="s">
        <v>2951</v>
      </c>
      <c r="E86" s="375">
        <v>0</v>
      </c>
      <c r="F86" s="367">
        <v>95</v>
      </c>
      <c r="G86" s="27"/>
      <c r="H86" s="252">
        <v>0</v>
      </c>
      <c r="I86" s="24" t="s">
        <v>2972</v>
      </c>
    </row>
    <row r="87" spans="1:8" ht="12.75" customHeight="1" hidden="1">
      <c r="A87" s="36"/>
      <c r="B87" s="39" t="s">
        <v>410</v>
      </c>
      <c r="C87" s="38"/>
      <c r="D87" s="39" t="s">
        <v>2973</v>
      </c>
      <c r="E87" s="375"/>
      <c r="F87" s="367"/>
      <c r="G87" s="27"/>
      <c r="H87" s="268" t="s">
        <v>46</v>
      </c>
    </row>
    <row r="88" spans="1:9" ht="12.75" customHeight="1" hidden="1">
      <c r="A88" s="36"/>
      <c r="B88" s="39" t="s">
        <v>298</v>
      </c>
      <c r="C88" s="38"/>
      <c r="D88" s="39"/>
      <c r="E88" s="375"/>
      <c r="F88" s="367"/>
      <c r="G88" s="27"/>
      <c r="H88" s="252"/>
      <c r="I88" s="24"/>
    </row>
    <row r="89" spans="1:9" ht="12.75" customHeight="1" hidden="1">
      <c r="A89" s="36"/>
      <c r="B89" s="39"/>
      <c r="C89" s="38"/>
      <c r="D89" s="39"/>
      <c r="E89" s="375"/>
      <c r="F89" s="367"/>
      <c r="G89" s="27"/>
      <c r="H89" s="252"/>
      <c r="I89" s="24"/>
    </row>
    <row r="90" spans="1:9" ht="12.75" customHeight="1" hidden="1">
      <c r="A90" s="36">
        <v>42227</v>
      </c>
      <c r="B90" s="253" t="s">
        <v>2974</v>
      </c>
      <c r="C90" s="38"/>
      <c r="D90" s="39" t="s">
        <v>2956</v>
      </c>
      <c r="E90" s="375">
        <v>0</v>
      </c>
      <c r="F90" s="367">
        <v>0</v>
      </c>
      <c r="G90" s="27"/>
      <c r="H90" s="252">
        <v>0</v>
      </c>
      <c r="I90" s="24" t="s">
        <v>2975</v>
      </c>
    </row>
    <row r="91" spans="1:8" ht="12.75" customHeight="1" hidden="1">
      <c r="A91" s="36"/>
      <c r="B91" s="39" t="s">
        <v>911</v>
      </c>
      <c r="C91" s="38"/>
      <c r="D91" s="39" t="s">
        <v>2976</v>
      </c>
      <c r="E91" s="375"/>
      <c r="F91" s="367"/>
      <c r="G91" s="27"/>
      <c r="H91" s="268" t="s">
        <v>46</v>
      </c>
    </row>
    <row r="92" spans="1:9" ht="12.75" customHeight="1" hidden="1">
      <c r="A92" s="36"/>
      <c r="B92" s="39" t="s">
        <v>2977</v>
      </c>
      <c r="C92" s="38"/>
      <c r="D92" s="39"/>
      <c r="E92" s="375"/>
      <c r="F92" s="367"/>
      <c r="G92" s="27"/>
      <c r="H92" s="252"/>
      <c r="I92" s="24"/>
    </row>
    <row r="93" spans="1:9" ht="12.75" customHeight="1" hidden="1">
      <c r="A93" s="36"/>
      <c r="B93" s="39"/>
      <c r="C93" s="38"/>
      <c r="D93" s="39"/>
      <c r="E93" s="375"/>
      <c r="F93" s="367"/>
      <c r="G93" s="27"/>
      <c r="H93" s="252"/>
      <c r="I93" s="24"/>
    </row>
    <row r="94" spans="1:9" ht="12.75" customHeight="1" hidden="1">
      <c r="A94" s="36">
        <v>42244</v>
      </c>
      <c r="B94" s="253" t="s">
        <v>1805</v>
      </c>
      <c r="C94" s="38"/>
      <c r="D94" s="39" t="s">
        <v>2956</v>
      </c>
      <c r="E94" s="375">
        <v>0</v>
      </c>
      <c r="F94" s="367">
        <v>0</v>
      </c>
      <c r="G94" s="27"/>
      <c r="H94" s="252">
        <v>0</v>
      </c>
      <c r="I94" s="24" t="s">
        <v>2978</v>
      </c>
    </row>
    <row r="95" spans="1:8" ht="12.75" customHeight="1" hidden="1">
      <c r="A95" s="36"/>
      <c r="B95" s="39" t="s">
        <v>1806</v>
      </c>
      <c r="C95" s="38"/>
      <c r="D95" s="39" t="s">
        <v>2979</v>
      </c>
      <c r="E95" s="375"/>
      <c r="F95" s="367"/>
      <c r="G95" s="27"/>
      <c r="H95" s="268" t="s">
        <v>46</v>
      </c>
    </row>
    <row r="96" spans="1:9" ht="12.75" customHeight="1" hidden="1">
      <c r="A96" s="36"/>
      <c r="B96" s="39" t="s">
        <v>298</v>
      </c>
      <c r="C96" s="38"/>
      <c r="D96" s="39"/>
      <c r="E96" s="375"/>
      <c r="F96" s="367"/>
      <c r="G96" s="27"/>
      <c r="H96" s="252"/>
      <c r="I96" s="24"/>
    </row>
    <row r="97" spans="1:9" ht="12.75" customHeight="1" hidden="1">
      <c r="A97" s="36"/>
      <c r="B97" s="39"/>
      <c r="C97" s="38"/>
      <c r="D97" s="39"/>
      <c r="E97" s="375"/>
      <c r="F97" s="367"/>
      <c r="G97" s="27"/>
      <c r="H97" s="252"/>
      <c r="I97" s="24"/>
    </row>
    <row r="98" spans="1:9" ht="12.75" customHeight="1" hidden="1">
      <c r="A98" s="36">
        <v>42233</v>
      </c>
      <c r="B98" s="253" t="s">
        <v>1937</v>
      </c>
      <c r="C98" s="38"/>
      <c r="D98" s="39" t="s">
        <v>2956</v>
      </c>
      <c r="E98" s="375">
        <v>0</v>
      </c>
      <c r="F98" s="367">
        <v>0</v>
      </c>
      <c r="G98" s="27"/>
      <c r="H98" s="252">
        <v>0</v>
      </c>
      <c r="I98" s="24" t="s">
        <v>2980</v>
      </c>
    </row>
    <row r="99" spans="1:8" ht="12.75" customHeight="1" hidden="1">
      <c r="A99" s="36"/>
      <c r="B99" s="39" t="s">
        <v>849</v>
      </c>
      <c r="C99" s="38"/>
      <c r="D99" s="39" t="s">
        <v>2963</v>
      </c>
      <c r="E99" s="375"/>
      <c r="F99" s="367"/>
      <c r="G99" s="27"/>
      <c r="H99" s="268" t="s">
        <v>46</v>
      </c>
    </row>
    <row r="100" spans="1:9" ht="12.75" customHeight="1" hidden="1">
      <c r="A100" s="36"/>
      <c r="B100" s="39" t="s">
        <v>2971</v>
      </c>
      <c r="C100" s="38"/>
      <c r="D100" s="39"/>
      <c r="E100" s="375"/>
      <c r="F100" s="367"/>
      <c r="G100" s="27"/>
      <c r="H100" s="252"/>
      <c r="I100" s="24"/>
    </row>
    <row r="101" spans="1:9" ht="12.75" customHeight="1" hidden="1">
      <c r="A101" s="36"/>
      <c r="B101" s="39"/>
      <c r="C101" s="38"/>
      <c r="D101" s="39"/>
      <c r="E101" s="375"/>
      <c r="F101" s="367"/>
      <c r="G101" s="27"/>
      <c r="H101" s="252"/>
      <c r="I101" s="24"/>
    </row>
    <row r="102" spans="1:9" ht="12.75" customHeight="1" hidden="1">
      <c r="A102" s="36">
        <v>42230</v>
      </c>
      <c r="B102" s="253" t="s">
        <v>2981</v>
      </c>
      <c r="C102" s="38"/>
      <c r="D102" s="39" t="s">
        <v>2937</v>
      </c>
      <c r="E102" s="375">
        <v>0</v>
      </c>
      <c r="F102" s="367">
        <v>150</v>
      </c>
      <c r="G102" s="27"/>
      <c r="H102" s="252">
        <v>0</v>
      </c>
      <c r="I102" s="24" t="s">
        <v>2982</v>
      </c>
    </row>
    <row r="103" spans="1:8" ht="12.75" customHeight="1" hidden="1">
      <c r="A103" s="36"/>
      <c r="B103" s="39" t="s">
        <v>2983</v>
      </c>
      <c r="C103" s="38"/>
      <c r="D103" s="39" t="s">
        <v>2952</v>
      </c>
      <c r="E103" s="375"/>
      <c r="F103" s="367"/>
      <c r="G103" s="27"/>
      <c r="H103" s="268" t="s">
        <v>46</v>
      </c>
    </row>
    <row r="104" spans="1:9" ht="12.75" customHeight="1" hidden="1">
      <c r="A104" s="36"/>
      <c r="B104" s="39" t="s">
        <v>298</v>
      </c>
      <c r="C104" s="38"/>
      <c r="D104" s="39"/>
      <c r="E104" s="375"/>
      <c r="F104" s="367"/>
      <c r="G104" s="27"/>
      <c r="H104" s="252"/>
      <c r="I104" s="24"/>
    </row>
    <row r="105" spans="1:9" ht="12.75" customHeight="1" hidden="1">
      <c r="A105" s="36"/>
      <c r="B105" s="39"/>
      <c r="C105" s="38"/>
      <c r="D105" s="39"/>
      <c r="E105" s="375"/>
      <c r="F105" s="367"/>
      <c r="G105" s="27"/>
      <c r="H105" s="252"/>
      <c r="I105" s="24"/>
    </row>
    <row r="106" spans="1:9" ht="12.75" customHeight="1" hidden="1">
      <c r="A106" s="36">
        <v>42187</v>
      </c>
      <c r="B106" s="253" t="s">
        <v>1312</v>
      </c>
      <c r="C106" s="38"/>
      <c r="D106" s="39" t="s">
        <v>225</v>
      </c>
      <c r="E106" s="375">
        <v>0</v>
      </c>
      <c r="F106" s="367">
        <v>0</v>
      </c>
      <c r="G106" s="27"/>
      <c r="H106" s="252">
        <v>0</v>
      </c>
      <c r="I106" s="24" t="s">
        <v>2944</v>
      </c>
    </row>
    <row r="107" spans="1:8" ht="12.75" customHeight="1" hidden="1">
      <c r="A107" s="36"/>
      <c r="B107" s="39" t="s">
        <v>1313</v>
      </c>
      <c r="C107" s="38"/>
      <c r="D107" s="39" t="s">
        <v>2948</v>
      </c>
      <c r="E107" s="375"/>
      <c r="F107" s="367"/>
      <c r="G107" s="27"/>
      <c r="H107" s="268" t="s">
        <v>46</v>
      </c>
    </row>
    <row r="108" spans="1:9" ht="12.75" customHeight="1" hidden="1">
      <c r="A108" s="36"/>
      <c r="B108" s="39" t="s">
        <v>298</v>
      </c>
      <c r="C108" s="38"/>
      <c r="D108" s="39"/>
      <c r="E108" s="375"/>
      <c r="F108" s="367"/>
      <c r="G108" s="27"/>
      <c r="H108" s="252"/>
      <c r="I108" s="24"/>
    </row>
    <row r="109" spans="1:9" ht="12.75" customHeight="1" hidden="1">
      <c r="A109" s="36"/>
      <c r="B109" s="39"/>
      <c r="C109" s="38"/>
      <c r="D109" s="39"/>
      <c r="E109" s="375"/>
      <c r="F109" s="367"/>
      <c r="G109" s="27"/>
      <c r="H109" s="252"/>
      <c r="I109" s="24"/>
    </row>
    <row r="110" spans="1:9" ht="12.75" customHeight="1" hidden="1">
      <c r="A110" s="36">
        <v>42188</v>
      </c>
      <c r="B110" s="253" t="s">
        <v>1438</v>
      </c>
      <c r="C110" s="38"/>
      <c r="D110" s="39" t="s">
        <v>349</v>
      </c>
      <c r="E110" s="375">
        <v>0</v>
      </c>
      <c r="F110" s="367">
        <v>10</v>
      </c>
      <c r="G110" s="27"/>
      <c r="H110" s="252">
        <v>0</v>
      </c>
      <c r="I110" s="24" t="s">
        <v>2984</v>
      </c>
    </row>
    <row r="111" spans="1:8" ht="12.75" customHeight="1" hidden="1">
      <c r="A111" s="36"/>
      <c r="B111" s="39" t="s">
        <v>410</v>
      </c>
      <c r="C111" s="38"/>
      <c r="D111" s="39" t="s">
        <v>2985</v>
      </c>
      <c r="E111" s="375"/>
      <c r="F111" s="367"/>
      <c r="G111" s="27"/>
      <c r="H111" s="268" t="s">
        <v>46</v>
      </c>
    </row>
    <row r="112" spans="1:9" ht="12.75" customHeight="1" hidden="1">
      <c r="A112" s="36"/>
      <c r="B112" s="39" t="s">
        <v>298</v>
      </c>
      <c r="C112" s="38"/>
      <c r="D112" s="39"/>
      <c r="E112" s="375"/>
      <c r="F112" s="367"/>
      <c r="G112" s="27"/>
      <c r="H112" s="252"/>
      <c r="I112" s="24"/>
    </row>
    <row r="113" spans="1:9" ht="12.75" customHeight="1" hidden="1">
      <c r="A113" s="36"/>
      <c r="B113" s="39"/>
      <c r="C113" s="38"/>
      <c r="D113" s="39"/>
      <c r="E113" s="375"/>
      <c r="F113" s="367"/>
      <c r="G113" s="27"/>
      <c r="H113" s="252"/>
      <c r="I113" s="24"/>
    </row>
    <row r="114" spans="1:9" ht="12.75" customHeight="1" hidden="1">
      <c r="A114" s="36">
        <v>42186</v>
      </c>
      <c r="B114" s="253" t="s">
        <v>1647</v>
      </c>
      <c r="C114" s="38"/>
      <c r="D114" s="39" t="s">
        <v>349</v>
      </c>
      <c r="E114" s="375">
        <v>0</v>
      </c>
      <c r="F114" s="367">
        <v>10</v>
      </c>
      <c r="G114" s="27"/>
      <c r="H114" s="252">
        <v>0</v>
      </c>
      <c r="I114" s="24" t="s">
        <v>2986</v>
      </c>
    </row>
    <row r="115" spans="1:8" ht="12.75" customHeight="1" hidden="1">
      <c r="A115" s="36"/>
      <c r="B115" s="39" t="s">
        <v>933</v>
      </c>
      <c r="C115" s="38"/>
      <c r="D115" s="39" t="s">
        <v>2943</v>
      </c>
      <c r="E115" s="375"/>
      <c r="F115" s="367"/>
      <c r="G115" s="27"/>
      <c r="H115" s="268" t="s">
        <v>46</v>
      </c>
    </row>
    <row r="116" spans="1:9" ht="12.75" customHeight="1" hidden="1">
      <c r="A116" s="36"/>
      <c r="B116" s="39" t="s">
        <v>298</v>
      </c>
      <c r="C116" s="38"/>
      <c r="D116" s="39"/>
      <c r="E116" s="375"/>
      <c r="F116" s="367"/>
      <c r="G116" s="27"/>
      <c r="H116" s="252"/>
      <c r="I116" s="24"/>
    </row>
    <row r="117" spans="1:9" ht="12.75" customHeight="1" hidden="1">
      <c r="A117" s="36"/>
      <c r="B117" s="39"/>
      <c r="C117" s="38"/>
      <c r="D117" s="39"/>
      <c r="E117" s="375"/>
      <c r="F117" s="367"/>
      <c r="G117" s="27"/>
      <c r="H117" s="252"/>
      <c r="I117" s="24"/>
    </row>
    <row r="118" spans="1:9" ht="12.75" customHeight="1" hidden="1">
      <c r="A118" s="36">
        <v>42186</v>
      </c>
      <c r="B118" s="253" t="s">
        <v>1744</v>
      </c>
      <c r="C118" s="38"/>
      <c r="D118" s="39" t="s">
        <v>349</v>
      </c>
      <c r="E118" s="375">
        <v>0</v>
      </c>
      <c r="F118" s="367">
        <v>96</v>
      </c>
      <c r="G118" s="27"/>
      <c r="H118" s="252">
        <v>0</v>
      </c>
      <c r="I118" s="24" t="s">
        <v>2987</v>
      </c>
    </row>
    <row r="119" spans="1:8" ht="12.75" customHeight="1" hidden="1">
      <c r="A119" s="36"/>
      <c r="B119" s="39" t="s">
        <v>410</v>
      </c>
      <c r="C119" s="38"/>
      <c r="D119" s="39" t="s">
        <v>2963</v>
      </c>
      <c r="E119" s="375"/>
      <c r="F119" s="367"/>
      <c r="G119" s="27"/>
      <c r="H119" s="268" t="s">
        <v>46</v>
      </c>
    </row>
    <row r="120" spans="1:9" ht="12.75" customHeight="1" hidden="1">
      <c r="A120" s="36"/>
      <c r="B120" s="39" t="s">
        <v>298</v>
      </c>
      <c r="C120" s="38"/>
      <c r="D120" s="39"/>
      <c r="E120" s="375"/>
      <c r="F120" s="367"/>
      <c r="G120" s="27"/>
      <c r="H120" s="252"/>
      <c r="I120" s="24"/>
    </row>
    <row r="121" spans="1:9" ht="12.75" customHeight="1" hidden="1">
      <c r="A121" s="36"/>
      <c r="B121" s="39"/>
      <c r="C121" s="38"/>
      <c r="D121" s="39"/>
      <c r="E121" s="375"/>
      <c r="F121" s="367"/>
      <c r="G121" s="27"/>
      <c r="H121" s="252"/>
      <c r="I121" s="24"/>
    </row>
    <row r="122" spans="1:9" ht="12.75" customHeight="1" hidden="1">
      <c r="A122" s="36">
        <v>42198</v>
      </c>
      <c r="B122" s="253" t="s">
        <v>2208</v>
      </c>
      <c r="C122" s="38"/>
      <c r="D122" s="39" t="s">
        <v>2937</v>
      </c>
      <c r="E122" s="375">
        <v>0</v>
      </c>
      <c r="F122" s="367">
        <v>2</v>
      </c>
      <c r="G122" s="27"/>
      <c r="H122" s="252">
        <v>0</v>
      </c>
      <c r="I122" s="24" t="s">
        <v>2988</v>
      </c>
    </row>
    <row r="123" spans="1:8" ht="12.75" customHeight="1" hidden="1">
      <c r="A123" s="36"/>
      <c r="B123" s="39" t="s">
        <v>724</v>
      </c>
      <c r="C123" s="38"/>
      <c r="D123" s="39" t="s">
        <v>2989</v>
      </c>
      <c r="E123" s="375"/>
      <c r="F123" s="367"/>
      <c r="G123" s="27"/>
      <c r="H123" s="268" t="s">
        <v>46</v>
      </c>
    </row>
    <row r="124" spans="1:9" ht="12.75" customHeight="1" hidden="1">
      <c r="A124" s="36"/>
      <c r="B124" s="39" t="s">
        <v>298</v>
      </c>
      <c r="C124" s="38"/>
      <c r="D124" s="39"/>
      <c r="E124" s="375"/>
      <c r="F124" s="367"/>
      <c r="G124" s="27"/>
      <c r="H124" s="252"/>
      <c r="I124" s="24"/>
    </row>
    <row r="125" spans="1:9" ht="12.75" customHeight="1" hidden="1">
      <c r="A125" s="36"/>
      <c r="B125" s="39"/>
      <c r="C125" s="38"/>
      <c r="D125" s="39"/>
      <c r="E125" s="375"/>
      <c r="F125" s="367"/>
      <c r="G125" s="27"/>
      <c r="H125" s="252"/>
      <c r="I125" s="24"/>
    </row>
    <row r="126" spans="1:9" ht="12.75" customHeight="1" hidden="1">
      <c r="A126" s="36">
        <v>42166</v>
      </c>
      <c r="B126" s="253" t="s">
        <v>457</v>
      </c>
      <c r="C126" s="38"/>
      <c r="D126" s="39" t="s">
        <v>349</v>
      </c>
      <c r="E126" s="375">
        <v>0</v>
      </c>
      <c r="F126" s="367">
        <v>133</v>
      </c>
      <c r="G126" s="27"/>
      <c r="H126" s="252">
        <v>0</v>
      </c>
      <c r="I126" s="24" t="s">
        <v>2957</v>
      </c>
    </row>
    <row r="127" spans="1:10" s="365" customFormat="1" ht="12.75" customHeight="1" hidden="1">
      <c r="A127" s="36"/>
      <c r="B127" s="39" t="s">
        <v>458</v>
      </c>
      <c r="C127" s="38"/>
      <c r="D127" s="39" t="s">
        <v>2989</v>
      </c>
      <c r="E127" s="375"/>
      <c r="F127" s="367"/>
      <c r="G127" s="27"/>
      <c r="H127" s="268" t="s">
        <v>46</v>
      </c>
      <c r="J127" s="13"/>
    </row>
    <row r="128" spans="1:10" s="365" customFormat="1" ht="12.75" customHeight="1" hidden="1">
      <c r="A128" s="36"/>
      <c r="B128" s="39" t="s">
        <v>298</v>
      </c>
      <c r="C128" s="38"/>
      <c r="D128" s="39"/>
      <c r="E128" s="375"/>
      <c r="F128" s="367"/>
      <c r="G128" s="27"/>
      <c r="H128" s="252"/>
      <c r="I128" s="24"/>
      <c r="J128" s="13"/>
    </row>
    <row r="129" spans="1:10" s="365" customFormat="1" ht="12.75" customHeight="1" hidden="1">
      <c r="A129" s="36"/>
      <c r="B129" s="39"/>
      <c r="C129" s="38"/>
      <c r="D129" s="39"/>
      <c r="E129" s="375"/>
      <c r="F129" s="367"/>
      <c r="G129" s="27"/>
      <c r="H129" s="252"/>
      <c r="I129" s="24"/>
      <c r="J129" s="13"/>
    </row>
    <row r="130" spans="1:9" ht="12.75" customHeight="1" hidden="1">
      <c r="A130" s="36">
        <v>42174</v>
      </c>
      <c r="B130" s="253" t="s">
        <v>559</v>
      </c>
      <c r="C130" s="38"/>
      <c r="D130" s="39" t="s">
        <v>349</v>
      </c>
      <c r="E130" s="375">
        <v>0</v>
      </c>
      <c r="F130" s="367">
        <v>277</v>
      </c>
      <c r="G130" s="27"/>
      <c r="H130" s="252">
        <v>0</v>
      </c>
      <c r="I130" s="24" t="s">
        <v>2990</v>
      </c>
    </row>
    <row r="131" spans="1:8" ht="12.75" customHeight="1" hidden="1">
      <c r="A131" s="36"/>
      <c r="B131" s="39" t="s">
        <v>560</v>
      </c>
      <c r="C131" s="38"/>
      <c r="D131" s="39" t="s">
        <v>2991</v>
      </c>
      <c r="E131" s="375"/>
      <c r="F131" s="367"/>
      <c r="G131" s="27"/>
      <c r="H131" s="268" t="s">
        <v>46</v>
      </c>
    </row>
    <row r="132" spans="1:9" ht="12.75" customHeight="1" hidden="1">
      <c r="A132" s="36"/>
      <c r="B132" s="39" t="s">
        <v>298</v>
      </c>
      <c r="C132" s="38"/>
      <c r="D132" s="39"/>
      <c r="E132" s="375"/>
      <c r="F132" s="367"/>
      <c r="G132" s="27"/>
      <c r="H132" s="252"/>
      <c r="I132" s="24"/>
    </row>
    <row r="133" spans="1:9" ht="12.75" customHeight="1" hidden="1">
      <c r="A133" s="36"/>
      <c r="B133" s="39"/>
      <c r="C133" s="38"/>
      <c r="D133" s="39"/>
      <c r="E133" s="375"/>
      <c r="F133" s="367"/>
      <c r="G133" s="27"/>
      <c r="H133" s="252"/>
      <c r="I133" s="24"/>
    </row>
    <row r="134" spans="1:9" ht="12.75" customHeight="1" hidden="1">
      <c r="A134" s="36">
        <v>42159</v>
      </c>
      <c r="B134" s="253" t="s">
        <v>1134</v>
      </c>
      <c r="C134" s="38"/>
      <c r="D134" s="39" t="s">
        <v>349</v>
      </c>
      <c r="E134" s="375">
        <v>0</v>
      </c>
      <c r="F134" s="367">
        <v>15</v>
      </c>
      <c r="G134" s="27"/>
      <c r="H134" s="252">
        <v>0</v>
      </c>
      <c r="I134" s="24" t="s">
        <v>2965</v>
      </c>
    </row>
    <row r="135" spans="1:8" ht="12.75" customHeight="1" hidden="1">
      <c r="A135" s="36"/>
      <c r="B135" s="39" t="s">
        <v>410</v>
      </c>
      <c r="C135" s="38"/>
      <c r="D135" s="39" t="s">
        <v>2992</v>
      </c>
      <c r="E135" s="375"/>
      <c r="F135" s="367"/>
      <c r="G135" s="27"/>
      <c r="H135" s="268" t="s">
        <v>46</v>
      </c>
    </row>
    <row r="136" spans="1:9" ht="12.75" customHeight="1" hidden="1">
      <c r="A136" s="36"/>
      <c r="B136" s="39" t="s">
        <v>298</v>
      </c>
      <c r="C136" s="38"/>
      <c r="D136" s="39"/>
      <c r="E136" s="375"/>
      <c r="F136" s="367"/>
      <c r="G136" s="27"/>
      <c r="H136" s="252"/>
      <c r="I136" s="24"/>
    </row>
    <row r="137" spans="1:10" s="365" customFormat="1" ht="12.75" customHeight="1" hidden="1">
      <c r="A137" s="36"/>
      <c r="B137" s="39"/>
      <c r="C137" s="38"/>
      <c r="D137" s="39"/>
      <c r="E137" s="375"/>
      <c r="F137" s="367"/>
      <c r="G137" s="27"/>
      <c r="H137" s="252"/>
      <c r="I137" s="24"/>
      <c r="J137" s="13"/>
    </row>
    <row r="138" spans="1:10" s="365" customFormat="1" ht="12.75" customHeight="1" hidden="1">
      <c r="A138" s="36">
        <v>42163</v>
      </c>
      <c r="B138" s="253" t="s">
        <v>1189</v>
      </c>
      <c r="C138" s="38"/>
      <c r="D138" s="39" t="s">
        <v>349</v>
      </c>
      <c r="E138" s="375">
        <v>0</v>
      </c>
      <c r="F138" s="367">
        <v>95</v>
      </c>
      <c r="G138" s="27"/>
      <c r="H138" s="252">
        <v>0</v>
      </c>
      <c r="I138" s="24" t="s">
        <v>2993</v>
      </c>
      <c r="J138" s="13"/>
    </row>
    <row r="139" spans="1:10" s="365" customFormat="1" ht="12.75" customHeight="1" hidden="1">
      <c r="A139" s="36"/>
      <c r="B139" s="39" t="s">
        <v>441</v>
      </c>
      <c r="C139" s="38"/>
      <c r="D139" s="39" t="s">
        <v>2950</v>
      </c>
      <c r="E139" s="375"/>
      <c r="F139" s="367"/>
      <c r="G139" s="27"/>
      <c r="H139" s="268" t="s">
        <v>46</v>
      </c>
      <c r="J139" s="13"/>
    </row>
    <row r="140" spans="1:10" s="365" customFormat="1" ht="12.75" customHeight="1" hidden="1">
      <c r="A140" s="36"/>
      <c r="B140" s="39" t="s">
        <v>298</v>
      </c>
      <c r="C140" s="38"/>
      <c r="D140" s="39"/>
      <c r="E140" s="375"/>
      <c r="F140" s="367"/>
      <c r="G140" s="27"/>
      <c r="H140" s="252"/>
      <c r="I140" s="24"/>
      <c r="J140" s="13"/>
    </row>
    <row r="141" spans="1:10" s="365" customFormat="1" ht="12.75" customHeight="1" hidden="1">
      <c r="A141" s="36"/>
      <c r="B141" s="39"/>
      <c r="C141" s="38"/>
      <c r="D141" s="39"/>
      <c r="E141" s="375"/>
      <c r="F141" s="367"/>
      <c r="G141" s="27"/>
      <c r="H141" s="252"/>
      <c r="I141" s="24"/>
      <c r="J141" s="13"/>
    </row>
    <row r="142" spans="1:10" s="365" customFormat="1" ht="12.75" customHeight="1" hidden="1">
      <c r="A142" s="36">
        <v>42158</v>
      </c>
      <c r="B142" s="253" t="s">
        <v>1194</v>
      </c>
      <c r="C142" s="38"/>
      <c r="D142" s="39" t="s">
        <v>349</v>
      </c>
      <c r="E142" s="375">
        <v>0</v>
      </c>
      <c r="F142" s="367">
        <v>139</v>
      </c>
      <c r="G142" s="27"/>
      <c r="H142" s="252">
        <v>0</v>
      </c>
      <c r="I142" s="24" t="s">
        <v>2987</v>
      </c>
      <c r="J142" s="13"/>
    </row>
    <row r="143" spans="1:10" s="365" customFormat="1" ht="12.75" customHeight="1" hidden="1">
      <c r="A143" s="36"/>
      <c r="B143" s="39" t="s">
        <v>441</v>
      </c>
      <c r="C143" s="38"/>
      <c r="D143" s="39" t="s">
        <v>2992</v>
      </c>
      <c r="E143" s="375"/>
      <c r="F143" s="367"/>
      <c r="G143" s="27"/>
      <c r="H143" s="268" t="s">
        <v>46</v>
      </c>
      <c r="J143" s="13"/>
    </row>
    <row r="144" spans="1:10" s="365" customFormat="1" ht="12.75" customHeight="1" hidden="1">
      <c r="A144" s="36"/>
      <c r="B144" s="39" t="s">
        <v>298</v>
      </c>
      <c r="C144" s="38"/>
      <c r="D144" s="39"/>
      <c r="E144" s="375"/>
      <c r="F144" s="367"/>
      <c r="G144" s="27"/>
      <c r="H144" s="268"/>
      <c r="I144" s="24"/>
      <c r="J144" s="13"/>
    </row>
    <row r="145" spans="1:10" s="365" customFormat="1" ht="12.75" customHeight="1" hidden="1">
      <c r="A145" s="36"/>
      <c r="B145" s="39"/>
      <c r="C145" s="38"/>
      <c r="D145" s="39"/>
      <c r="E145" s="375"/>
      <c r="F145" s="367"/>
      <c r="G145" s="27"/>
      <c r="H145" s="252"/>
      <c r="I145" s="24"/>
      <c r="J145" s="13"/>
    </row>
    <row r="146" spans="1:10" s="365" customFormat="1" ht="12.75" customHeight="1" hidden="1">
      <c r="A146" s="36">
        <v>42179</v>
      </c>
      <c r="B146" s="253" t="s">
        <v>1377</v>
      </c>
      <c r="C146" s="38"/>
      <c r="D146" s="39" t="s">
        <v>2956</v>
      </c>
      <c r="E146" s="375">
        <v>0</v>
      </c>
      <c r="F146" s="367">
        <v>0</v>
      </c>
      <c r="G146" s="27"/>
      <c r="H146" s="252">
        <v>0</v>
      </c>
      <c r="I146" s="24" t="s">
        <v>2994</v>
      </c>
      <c r="J146" s="13"/>
    </row>
    <row r="147" spans="1:10" s="365" customFormat="1" ht="12.75" customHeight="1" hidden="1">
      <c r="A147" s="36"/>
      <c r="B147" s="39" t="s">
        <v>441</v>
      </c>
      <c r="C147" s="38"/>
      <c r="D147" s="39" t="s">
        <v>2995</v>
      </c>
      <c r="E147" s="375"/>
      <c r="F147" s="367"/>
      <c r="G147" s="27"/>
      <c r="H147" s="268" t="s">
        <v>46</v>
      </c>
      <c r="J147" s="13"/>
    </row>
    <row r="148" spans="1:10" s="365" customFormat="1" ht="12.75" customHeight="1" hidden="1">
      <c r="A148" s="36"/>
      <c r="B148" s="39" t="s">
        <v>298</v>
      </c>
      <c r="C148" s="38"/>
      <c r="D148" s="39"/>
      <c r="E148" s="375"/>
      <c r="F148" s="367"/>
      <c r="G148" s="27"/>
      <c r="H148" s="252"/>
      <c r="I148" s="24"/>
      <c r="J148" s="13"/>
    </row>
    <row r="149" spans="1:10" s="365" customFormat="1" ht="12.75" customHeight="1" hidden="1">
      <c r="A149" s="36"/>
      <c r="B149" s="39"/>
      <c r="C149" s="38"/>
      <c r="D149" s="39"/>
      <c r="E149" s="375"/>
      <c r="F149" s="367"/>
      <c r="G149" s="27"/>
      <c r="H149" s="252"/>
      <c r="I149" s="24"/>
      <c r="J149" s="13"/>
    </row>
    <row r="150" spans="1:10" s="365" customFormat="1" ht="12.75" customHeight="1" hidden="1">
      <c r="A150" s="36">
        <v>42185</v>
      </c>
      <c r="B150" s="253" t="s">
        <v>1725</v>
      </c>
      <c r="C150" s="38"/>
      <c r="D150" s="39" t="s">
        <v>2937</v>
      </c>
      <c r="E150" s="375">
        <v>0</v>
      </c>
      <c r="F150" s="367">
        <v>2</v>
      </c>
      <c r="G150" s="27"/>
      <c r="H150" s="252">
        <v>0</v>
      </c>
      <c r="I150" s="24" t="s">
        <v>2996</v>
      </c>
      <c r="J150" s="13"/>
    </row>
    <row r="151" spans="1:10" s="365" customFormat="1" ht="12.75" customHeight="1" hidden="1">
      <c r="A151" s="36"/>
      <c r="B151" s="39" t="s">
        <v>599</v>
      </c>
      <c r="C151" s="38"/>
      <c r="D151" s="39" t="s">
        <v>2997</v>
      </c>
      <c r="E151" s="375"/>
      <c r="F151" s="367"/>
      <c r="G151" s="27"/>
      <c r="H151" s="268" t="s">
        <v>46</v>
      </c>
      <c r="J151" s="13"/>
    </row>
    <row r="152" spans="1:10" s="365" customFormat="1" ht="12.75" customHeight="1" hidden="1">
      <c r="A152" s="36"/>
      <c r="B152" s="39" t="s">
        <v>2998</v>
      </c>
      <c r="C152" s="38"/>
      <c r="D152" s="39"/>
      <c r="E152" s="375"/>
      <c r="F152" s="367"/>
      <c r="G152" s="27"/>
      <c r="H152" s="252"/>
      <c r="I152" s="24"/>
      <c r="J152" s="13"/>
    </row>
    <row r="153" spans="1:10" s="365" customFormat="1" ht="12.75" customHeight="1" hidden="1">
      <c r="A153" s="36"/>
      <c r="B153" s="39"/>
      <c r="C153" s="38"/>
      <c r="D153" s="39"/>
      <c r="E153" s="375"/>
      <c r="F153" s="367"/>
      <c r="G153" s="27"/>
      <c r="H153" s="252"/>
      <c r="I153" s="24"/>
      <c r="J153" s="13"/>
    </row>
    <row r="154" spans="1:10" s="365" customFormat="1" ht="12.75" customHeight="1" hidden="1">
      <c r="A154" s="36">
        <v>42163</v>
      </c>
      <c r="B154" s="253" t="s">
        <v>2228</v>
      </c>
      <c r="C154" s="38"/>
      <c r="D154" s="39" t="s">
        <v>2956</v>
      </c>
      <c r="E154" s="375">
        <v>0</v>
      </c>
      <c r="F154" s="367">
        <v>0</v>
      </c>
      <c r="G154" s="27"/>
      <c r="H154" s="252">
        <v>0</v>
      </c>
      <c r="I154" s="24" t="s">
        <v>2999</v>
      </c>
      <c r="J154" s="13"/>
    </row>
    <row r="155" spans="1:10" s="365" customFormat="1" ht="12.75" customHeight="1" hidden="1">
      <c r="A155" s="36"/>
      <c r="B155" s="39" t="s">
        <v>2229</v>
      </c>
      <c r="C155" s="38"/>
      <c r="D155" s="39" t="s">
        <v>2959</v>
      </c>
      <c r="E155" s="375"/>
      <c r="F155" s="367"/>
      <c r="G155" s="27"/>
      <c r="H155" s="268" t="s">
        <v>46</v>
      </c>
      <c r="J155" s="13"/>
    </row>
    <row r="156" spans="1:10" s="365" customFormat="1" ht="12.75" customHeight="1" hidden="1">
      <c r="A156" s="36"/>
      <c r="B156" s="39" t="s">
        <v>298</v>
      </c>
      <c r="C156" s="38"/>
      <c r="D156" s="39"/>
      <c r="E156" s="375"/>
      <c r="F156" s="367"/>
      <c r="G156" s="27"/>
      <c r="H156" s="252"/>
      <c r="I156" s="24"/>
      <c r="J156" s="13"/>
    </row>
    <row r="157" spans="1:10" s="365" customFormat="1" ht="12.75" customHeight="1" hidden="1">
      <c r="A157" s="36"/>
      <c r="B157" s="39"/>
      <c r="C157" s="38"/>
      <c r="D157" s="39"/>
      <c r="E157" s="375"/>
      <c r="F157" s="367"/>
      <c r="G157" s="27"/>
      <c r="H157" s="252"/>
      <c r="I157" s="24"/>
      <c r="J157" s="13"/>
    </row>
    <row r="158" spans="1:10" s="365" customFormat="1" ht="12.75" customHeight="1" hidden="1">
      <c r="A158" s="36">
        <v>42131</v>
      </c>
      <c r="B158" s="253" t="s">
        <v>922</v>
      </c>
      <c r="C158" s="38"/>
      <c r="D158" s="39" t="s">
        <v>349</v>
      </c>
      <c r="E158" s="375">
        <v>0</v>
      </c>
      <c r="F158" s="367">
        <v>190</v>
      </c>
      <c r="G158" s="27"/>
      <c r="H158" s="252">
        <v>0</v>
      </c>
      <c r="I158" s="24" t="s">
        <v>2962</v>
      </c>
      <c r="J158" s="13"/>
    </row>
    <row r="159" spans="1:10" s="365" customFormat="1" ht="12.75" customHeight="1" hidden="1">
      <c r="A159" s="36"/>
      <c r="B159" s="39" t="s">
        <v>433</v>
      </c>
      <c r="C159" s="38"/>
      <c r="D159" s="39" t="s">
        <v>2963</v>
      </c>
      <c r="E159" s="375"/>
      <c r="F159" s="367"/>
      <c r="G159" s="27"/>
      <c r="H159" s="268" t="s">
        <v>46</v>
      </c>
      <c r="J159" s="13"/>
    </row>
    <row r="160" spans="1:10" s="365" customFormat="1" ht="12.75" customHeight="1" hidden="1">
      <c r="A160" s="36"/>
      <c r="B160" s="39" t="s">
        <v>298</v>
      </c>
      <c r="C160" s="38"/>
      <c r="D160" s="39"/>
      <c r="E160" s="375"/>
      <c r="F160" s="367"/>
      <c r="G160" s="27"/>
      <c r="H160" s="252"/>
      <c r="I160" s="24"/>
      <c r="J160" s="13"/>
    </row>
    <row r="161" spans="1:10" s="365" customFormat="1" ht="12.75" customHeight="1" hidden="1">
      <c r="A161" s="36"/>
      <c r="B161" s="39"/>
      <c r="C161" s="38"/>
      <c r="D161" s="39"/>
      <c r="E161" s="375"/>
      <c r="F161" s="367"/>
      <c r="G161" s="27"/>
      <c r="H161" s="252"/>
      <c r="I161" s="24"/>
      <c r="J161" s="13"/>
    </row>
    <row r="162" spans="1:10" s="365" customFormat="1" ht="12.75" customHeight="1" hidden="1">
      <c r="A162" s="36">
        <v>42150</v>
      </c>
      <c r="B162" s="253" t="s">
        <v>1038</v>
      </c>
      <c r="C162" s="38"/>
      <c r="D162" s="39" t="s">
        <v>349</v>
      </c>
      <c r="E162" s="375">
        <v>0</v>
      </c>
      <c r="F162" s="367">
        <v>100</v>
      </c>
      <c r="G162" s="27"/>
      <c r="H162" s="252">
        <v>0</v>
      </c>
      <c r="I162" s="24" t="s">
        <v>2947</v>
      </c>
      <c r="J162" s="13"/>
    </row>
    <row r="163" spans="1:10" s="365" customFormat="1" ht="12.75" customHeight="1" hidden="1">
      <c r="A163" s="36"/>
      <c r="B163" s="39" t="s">
        <v>410</v>
      </c>
      <c r="C163" s="38"/>
      <c r="D163" s="39" t="s">
        <v>2968</v>
      </c>
      <c r="E163" s="375"/>
      <c r="F163" s="367"/>
      <c r="G163" s="27"/>
      <c r="H163" s="268" t="s">
        <v>46</v>
      </c>
      <c r="J163" s="13"/>
    </row>
    <row r="164" spans="1:10" s="365" customFormat="1" ht="12.75" customHeight="1" hidden="1">
      <c r="A164" s="36"/>
      <c r="B164" s="39" t="s">
        <v>298</v>
      </c>
      <c r="C164" s="38"/>
      <c r="D164" s="39"/>
      <c r="E164" s="375"/>
      <c r="F164" s="367"/>
      <c r="G164" s="27"/>
      <c r="H164" s="252"/>
      <c r="I164" s="24"/>
      <c r="J164" s="13"/>
    </row>
    <row r="165" spans="1:10" s="365" customFormat="1" ht="12.75" customHeight="1" hidden="1">
      <c r="A165" s="36"/>
      <c r="B165" s="39"/>
      <c r="C165" s="38"/>
      <c r="D165" s="39"/>
      <c r="E165" s="375"/>
      <c r="F165" s="367"/>
      <c r="G165" s="27"/>
      <c r="H165" s="252"/>
      <c r="I165" s="24"/>
      <c r="J165" s="13"/>
    </row>
    <row r="166" spans="1:10" s="365" customFormat="1" ht="12.75" customHeight="1" hidden="1">
      <c r="A166" s="36">
        <v>42131</v>
      </c>
      <c r="B166" s="253" t="s">
        <v>1560</v>
      </c>
      <c r="C166" s="38"/>
      <c r="D166" s="39" t="s">
        <v>349</v>
      </c>
      <c r="E166" s="375">
        <v>0</v>
      </c>
      <c r="F166" s="367">
        <v>1.3</v>
      </c>
      <c r="G166" s="27"/>
      <c r="H166" s="252">
        <v>0</v>
      </c>
      <c r="I166" s="24" t="s">
        <v>2984</v>
      </c>
      <c r="J166" s="13"/>
    </row>
    <row r="167" spans="1:10" s="365" customFormat="1" ht="12.75" customHeight="1" hidden="1">
      <c r="A167" s="36"/>
      <c r="B167" s="39" t="s">
        <v>460</v>
      </c>
      <c r="C167" s="38"/>
      <c r="D167" s="39" t="s">
        <v>3000</v>
      </c>
      <c r="E167" s="375"/>
      <c r="F167" s="367"/>
      <c r="G167" s="27"/>
      <c r="H167" s="268" t="s">
        <v>46</v>
      </c>
      <c r="J167" s="13"/>
    </row>
    <row r="168" spans="1:10" s="365" customFormat="1" ht="12.75" customHeight="1" hidden="1">
      <c r="A168" s="36"/>
      <c r="B168" s="39" t="s">
        <v>298</v>
      </c>
      <c r="C168" s="38"/>
      <c r="D168" s="39"/>
      <c r="E168" s="375"/>
      <c r="F168" s="367"/>
      <c r="G168" s="27"/>
      <c r="H168" s="252"/>
      <c r="I168" s="24"/>
      <c r="J168" s="13"/>
    </row>
    <row r="169" spans="1:10" s="365" customFormat="1" ht="12.75" customHeight="1" hidden="1">
      <c r="A169" s="36"/>
      <c r="B169" s="39"/>
      <c r="C169" s="38"/>
      <c r="D169" s="39"/>
      <c r="E169" s="375"/>
      <c r="F169" s="367"/>
      <c r="G169" s="27"/>
      <c r="H169" s="252"/>
      <c r="I169" s="24"/>
      <c r="J169" s="13"/>
    </row>
    <row r="170" spans="1:10" s="365" customFormat="1" ht="12.75" customHeight="1" hidden="1">
      <c r="A170" s="36">
        <v>42136</v>
      </c>
      <c r="B170" s="253" t="s">
        <v>3001</v>
      </c>
      <c r="C170" s="38"/>
      <c r="D170" s="39" t="s">
        <v>349</v>
      </c>
      <c r="E170" s="375">
        <v>0</v>
      </c>
      <c r="F170" s="367">
        <v>4.5</v>
      </c>
      <c r="G170" s="27"/>
      <c r="H170" s="252">
        <v>0</v>
      </c>
      <c r="I170" s="24" t="s">
        <v>2942</v>
      </c>
      <c r="J170" s="13"/>
    </row>
    <row r="171" spans="1:10" s="365" customFormat="1" ht="12.75" customHeight="1" hidden="1">
      <c r="A171" s="36"/>
      <c r="B171" s="39" t="s">
        <v>410</v>
      </c>
      <c r="C171" s="38"/>
      <c r="D171" s="39" t="s">
        <v>2952</v>
      </c>
      <c r="E171" s="375"/>
      <c r="F171" s="367"/>
      <c r="G171" s="27"/>
      <c r="H171" s="268" t="s">
        <v>46</v>
      </c>
      <c r="J171" s="13"/>
    </row>
    <row r="172" spans="1:10" s="365" customFormat="1" ht="12.75" customHeight="1" hidden="1">
      <c r="A172" s="36"/>
      <c r="B172" s="39" t="e">
        <v>#REF!</v>
      </c>
      <c r="C172" s="38"/>
      <c r="D172" s="39"/>
      <c r="E172" s="375"/>
      <c r="F172" s="367"/>
      <c r="G172" s="27"/>
      <c r="H172" s="252"/>
      <c r="I172" s="24"/>
      <c r="J172" s="13"/>
    </row>
    <row r="173" spans="1:10" s="365" customFormat="1" ht="12.75" customHeight="1" hidden="1">
      <c r="A173" s="36"/>
      <c r="B173" s="39"/>
      <c r="C173" s="38"/>
      <c r="D173" s="39"/>
      <c r="E173" s="375"/>
      <c r="F173" s="367"/>
      <c r="G173" s="27"/>
      <c r="H173" s="252"/>
      <c r="I173" s="24"/>
      <c r="J173" s="13"/>
    </row>
    <row r="174" spans="1:10" s="365" customFormat="1" ht="12.75" customHeight="1" hidden="1">
      <c r="A174" s="36">
        <v>42143</v>
      </c>
      <c r="B174" s="253" t="s">
        <v>2153</v>
      </c>
      <c r="C174" s="38"/>
      <c r="D174" s="39" t="s">
        <v>349</v>
      </c>
      <c r="E174" s="375">
        <v>0</v>
      </c>
      <c r="F174" s="367">
        <v>132</v>
      </c>
      <c r="G174" s="27"/>
      <c r="H174" s="252">
        <v>0</v>
      </c>
      <c r="I174" s="24" t="s">
        <v>2993</v>
      </c>
      <c r="J174" s="13"/>
    </row>
    <row r="175" spans="1:10" s="365" customFormat="1" ht="12.75" customHeight="1" hidden="1">
      <c r="A175" s="36"/>
      <c r="B175" s="39" t="s">
        <v>410</v>
      </c>
      <c r="C175" s="38"/>
      <c r="D175" s="39" t="s">
        <v>2979</v>
      </c>
      <c r="E175" s="375"/>
      <c r="F175" s="367"/>
      <c r="G175" s="27"/>
      <c r="H175" s="268" t="s">
        <v>46</v>
      </c>
      <c r="J175" s="13"/>
    </row>
    <row r="176" spans="1:10" s="365" customFormat="1" ht="12.75" customHeight="1" hidden="1">
      <c r="A176" s="36"/>
      <c r="B176" s="39" t="s">
        <v>298</v>
      </c>
      <c r="C176" s="38"/>
      <c r="D176" s="39"/>
      <c r="E176" s="375"/>
      <c r="F176" s="367"/>
      <c r="G176" s="27"/>
      <c r="H176" s="252"/>
      <c r="I176" s="24"/>
      <c r="J176" s="13"/>
    </row>
    <row r="177" spans="1:10" s="365" customFormat="1" ht="12.75" customHeight="1" hidden="1">
      <c r="A177" s="36"/>
      <c r="B177" s="39"/>
      <c r="C177" s="38"/>
      <c r="D177" s="39"/>
      <c r="E177" s="375"/>
      <c r="F177" s="367"/>
      <c r="G177" s="27"/>
      <c r="H177" s="252"/>
      <c r="I177" s="24"/>
      <c r="J177" s="13"/>
    </row>
    <row r="178" spans="1:10" s="365" customFormat="1" ht="12.75" customHeight="1" hidden="1">
      <c r="A178" s="36">
        <v>42131</v>
      </c>
      <c r="B178" s="253" t="s">
        <v>2325</v>
      </c>
      <c r="C178" s="38"/>
      <c r="D178" s="39" t="s">
        <v>349</v>
      </c>
      <c r="E178" s="375">
        <v>0</v>
      </c>
      <c r="F178" s="367">
        <v>202</v>
      </c>
      <c r="G178" s="27"/>
      <c r="H178" s="252">
        <v>0</v>
      </c>
      <c r="I178" s="24" t="s">
        <v>2982</v>
      </c>
      <c r="J178" s="13"/>
    </row>
    <row r="179" spans="1:10" s="365" customFormat="1" ht="12.75" customHeight="1" hidden="1">
      <c r="A179" s="36"/>
      <c r="B179" s="39" t="s">
        <v>2326</v>
      </c>
      <c r="C179" s="38"/>
      <c r="D179" s="39" t="s">
        <v>2939</v>
      </c>
      <c r="E179" s="375"/>
      <c r="F179" s="367"/>
      <c r="G179" s="27"/>
      <c r="H179" s="268" t="s">
        <v>46</v>
      </c>
      <c r="J179" s="13"/>
    </row>
    <row r="180" spans="1:10" s="365" customFormat="1" ht="12.75" customHeight="1" hidden="1">
      <c r="A180" s="36"/>
      <c r="B180" s="39" t="s">
        <v>298</v>
      </c>
      <c r="C180" s="38"/>
      <c r="D180" s="39"/>
      <c r="E180" s="375"/>
      <c r="F180" s="367"/>
      <c r="G180" s="27"/>
      <c r="H180" s="252"/>
      <c r="I180" s="24"/>
      <c r="J180" s="13"/>
    </row>
    <row r="181" spans="1:10" s="365" customFormat="1" ht="12.75" customHeight="1" hidden="1">
      <c r="A181" s="36"/>
      <c r="B181" s="39"/>
      <c r="C181" s="38"/>
      <c r="D181" s="39"/>
      <c r="E181" s="375"/>
      <c r="F181" s="367"/>
      <c r="G181" s="27"/>
      <c r="H181" s="252"/>
      <c r="I181" s="24"/>
      <c r="J181" s="13"/>
    </row>
    <row r="182" spans="1:10" s="365" customFormat="1" ht="12.75" customHeight="1" hidden="1">
      <c r="A182" s="36">
        <v>42096</v>
      </c>
      <c r="B182" s="253" t="s">
        <v>1548</v>
      </c>
      <c r="C182" s="38"/>
      <c r="D182" s="39" t="s">
        <v>349</v>
      </c>
      <c r="E182" s="375">
        <v>0</v>
      </c>
      <c r="F182" s="367">
        <v>149</v>
      </c>
      <c r="G182" s="27"/>
      <c r="H182" s="252">
        <v>0</v>
      </c>
      <c r="I182" s="24" t="s">
        <v>3002</v>
      </c>
      <c r="J182" s="13"/>
    </row>
    <row r="183" spans="1:10" s="365" customFormat="1" ht="12.75" customHeight="1" hidden="1">
      <c r="A183" s="36"/>
      <c r="B183" s="39" t="s">
        <v>1549</v>
      </c>
      <c r="C183" s="38"/>
      <c r="D183" s="39" t="s">
        <v>2991</v>
      </c>
      <c r="E183" s="375"/>
      <c r="F183" s="367"/>
      <c r="G183" s="27"/>
      <c r="H183" s="268" t="s">
        <v>46</v>
      </c>
      <c r="J183" s="13"/>
    </row>
    <row r="184" spans="1:10" s="365" customFormat="1" ht="12.75" customHeight="1" hidden="1">
      <c r="A184" s="36"/>
      <c r="B184" s="39" t="s">
        <v>298</v>
      </c>
      <c r="C184" s="38"/>
      <c r="D184" s="39"/>
      <c r="E184" s="375"/>
      <c r="F184" s="367"/>
      <c r="G184" s="27"/>
      <c r="H184" s="252"/>
      <c r="I184" s="24"/>
      <c r="J184" s="13"/>
    </row>
    <row r="185" spans="1:10" s="365" customFormat="1" ht="12.75" customHeight="1" hidden="1">
      <c r="A185" s="36"/>
      <c r="B185" s="39"/>
      <c r="C185" s="38"/>
      <c r="D185" s="39"/>
      <c r="E185" s="375"/>
      <c r="F185" s="367"/>
      <c r="G185" s="27"/>
      <c r="H185" s="252"/>
      <c r="I185" s="24"/>
      <c r="J185" s="13"/>
    </row>
    <row r="186" spans="1:10" s="365" customFormat="1" ht="12.75" customHeight="1" hidden="1">
      <c r="A186" s="36">
        <v>42096</v>
      </c>
      <c r="B186" s="253" t="s">
        <v>1622</v>
      </c>
      <c r="C186" s="38"/>
      <c r="D186" s="39" t="s">
        <v>349</v>
      </c>
      <c r="E186" s="375">
        <v>0</v>
      </c>
      <c r="F186" s="367">
        <v>20</v>
      </c>
      <c r="G186" s="27"/>
      <c r="H186" s="252">
        <v>0</v>
      </c>
      <c r="I186" s="24" t="s">
        <v>3003</v>
      </c>
      <c r="J186" s="13"/>
    </row>
    <row r="187" spans="1:10" s="365" customFormat="1" ht="12.75" customHeight="1" hidden="1">
      <c r="A187" s="36"/>
      <c r="B187" s="39" t="s">
        <v>410</v>
      </c>
      <c r="C187" s="38"/>
      <c r="D187" s="39" t="s">
        <v>2941</v>
      </c>
      <c r="E187" s="375"/>
      <c r="F187" s="367"/>
      <c r="G187" s="27"/>
      <c r="H187" s="268" t="s">
        <v>46</v>
      </c>
      <c r="J187" s="13"/>
    </row>
    <row r="188" spans="1:10" s="365" customFormat="1" ht="12.75" customHeight="1" hidden="1">
      <c r="A188" s="36"/>
      <c r="B188" s="39" t="s">
        <v>298</v>
      </c>
      <c r="C188" s="38"/>
      <c r="D188" s="39"/>
      <c r="E188" s="375"/>
      <c r="F188" s="367"/>
      <c r="G188" s="27"/>
      <c r="H188" s="252"/>
      <c r="I188" s="24"/>
      <c r="J188" s="13"/>
    </row>
    <row r="189" spans="1:10" s="365" customFormat="1" ht="12.75" customHeight="1" hidden="1">
      <c r="A189" s="36"/>
      <c r="B189" s="39"/>
      <c r="C189" s="38"/>
      <c r="D189" s="39"/>
      <c r="E189" s="375"/>
      <c r="F189" s="367"/>
      <c r="G189" s="27"/>
      <c r="H189" s="252"/>
      <c r="I189" s="24"/>
      <c r="J189" s="13"/>
    </row>
    <row r="190" spans="1:10" s="365" customFormat="1" ht="12.75" customHeight="1" hidden="1">
      <c r="A190" s="36">
        <v>42090</v>
      </c>
      <c r="B190" s="253" t="s">
        <v>519</v>
      </c>
      <c r="C190" s="38"/>
      <c r="D190" s="39" t="s">
        <v>2956</v>
      </c>
      <c r="E190" s="375">
        <v>0</v>
      </c>
      <c r="F190" s="367">
        <v>0</v>
      </c>
      <c r="G190" s="27"/>
      <c r="H190" s="252">
        <v>0</v>
      </c>
      <c r="I190" s="24" t="s">
        <v>2940</v>
      </c>
      <c r="J190" s="13"/>
    </row>
    <row r="191" spans="1:8" ht="12.75" customHeight="1" hidden="1">
      <c r="A191" s="36"/>
      <c r="B191" s="39" t="s">
        <v>520</v>
      </c>
      <c r="C191" s="38"/>
      <c r="D191" s="39" t="s">
        <v>3004</v>
      </c>
      <c r="E191" s="375"/>
      <c r="F191" s="367"/>
      <c r="G191" s="27"/>
      <c r="H191" s="268" t="s">
        <v>46</v>
      </c>
    </row>
    <row r="192" spans="1:9" ht="12.75" customHeight="1" hidden="1">
      <c r="A192" s="36"/>
      <c r="B192" s="39" t="s">
        <v>2971</v>
      </c>
      <c r="C192" s="38"/>
      <c r="D192" s="39"/>
      <c r="E192" s="375"/>
      <c r="F192" s="367"/>
      <c r="G192" s="27"/>
      <c r="H192" s="252"/>
      <c r="I192" s="24"/>
    </row>
    <row r="193" spans="1:9" ht="12.75" customHeight="1" hidden="1">
      <c r="A193" s="36"/>
      <c r="B193" s="39"/>
      <c r="C193" s="38"/>
      <c r="D193" s="39"/>
      <c r="E193" s="375"/>
      <c r="F193" s="367"/>
      <c r="G193" s="27"/>
      <c r="H193" s="252"/>
      <c r="I193" s="24"/>
    </row>
    <row r="194" spans="1:9" ht="12.75" customHeight="1" hidden="1">
      <c r="A194" s="36">
        <v>42069</v>
      </c>
      <c r="B194" s="253" t="s">
        <v>711</v>
      </c>
      <c r="C194" s="38"/>
      <c r="D194" s="39" t="s">
        <v>349</v>
      </c>
      <c r="E194" s="375">
        <v>0</v>
      </c>
      <c r="F194" s="367">
        <v>58</v>
      </c>
      <c r="G194" s="27"/>
      <c r="H194" s="252">
        <v>0</v>
      </c>
      <c r="I194" s="24" t="s">
        <v>3005</v>
      </c>
    </row>
    <row r="195" spans="1:8" ht="12.75" customHeight="1" hidden="1">
      <c r="A195" s="36"/>
      <c r="B195" s="39" t="s">
        <v>396</v>
      </c>
      <c r="C195" s="38"/>
      <c r="D195" s="39" t="s">
        <v>2950</v>
      </c>
      <c r="E195" s="375"/>
      <c r="F195" s="367"/>
      <c r="G195" s="27"/>
      <c r="H195" s="268" t="s">
        <v>46</v>
      </c>
    </row>
    <row r="196" spans="1:9" ht="12.75" customHeight="1" hidden="1">
      <c r="A196" s="36"/>
      <c r="B196" s="39" t="s">
        <v>298</v>
      </c>
      <c r="C196" s="38"/>
      <c r="D196" s="39"/>
      <c r="E196" s="375"/>
      <c r="F196" s="367"/>
      <c r="G196" s="27"/>
      <c r="H196" s="252"/>
      <c r="I196" s="24"/>
    </row>
    <row r="197" spans="1:9" ht="12.75" customHeight="1" hidden="1">
      <c r="A197" s="36"/>
      <c r="B197" s="39"/>
      <c r="C197" s="38"/>
      <c r="D197" s="39"/>
      <c r="E197" s="375"/>
      <c r="F197" s="367"/>
      <c r="G197" s="27"/>
      <c r="H197" s="252"/>
      <c r="I197" s="24"/>
    </row>
    <row r="198" spans="1:9" ht="12.75" customHeight="1" hidden="1">
      <c r="A198" s="36">
        <v>42073</v>
      </c>
      <c r="B198" s="253" t="s">
        <v>3006</v>
      </c>
      <c r="C198" s="38"/>
      <c r="D198" s="39" t="s">
        <v>349</v>
      </c>
      <c r="E198" s="375">
        <v>0</v>
      </c>
      <c r="F198" s="367">
        <v>10</v>
      </c>
      <c r="G198" s="27"/>
      <c r="H198" s="252">
        <v>0</v>
      </c>
      <c r="I198" s="24" t="s">
        <v>2945</v>
      </c>
    </row>
    <row r="199" spans="1:8" ht="12.75" customHeight="1" hidden="1">
      <c r="A199" s="36"/>
      <c r="B199" s="39" t="s">
        <v>410</v>
      </c>
      <c r="C199" s="38"/>
      <c r="D199" s="39" t="s">
        <v>2952</v>
      </c>
      <c r="E199" s="375"/>
      <c r="F199" s="367"/>
      <c r="G199" s="27"/>
      <c r="H199" s="268" t="s">
        <v>46</v>
      </c>
    </row>
    <row r="200" spans="1:9" ht="12.75" customHeight="1" hidden="1">
      <c r="A200" s="36"/>
      <c r="B200" s="39" t="s">
        <v>298</v>
      </c>
      <c r="C200" s="38"/>
      <c r="D200" s="39"/>
      <c r="E200" s="375"/>
      <c r="F200" s="367"/>
      <c r="G200" s="27"/>
      <c r="H200" s="252"/>
      <c r="I200" s="24"/>
    </row>
    <row r="201" spans="1:9" ht="12.75" customHeight="1" hidden="1">
      <c r="A201" s="36"/>
      <c r="B201" s="39"/>
      <c r="C201" s="38"/>
      <c r="D201" s="39"/>
      <c r="E201" s="375"/>
      <c r="F201" s="367"/>
      <c r="G201" s="27"/>
      <c r="H201" s="252"/>
      <c r="I201" s="24"/>
    </row>
    <row r="202" spans="1:9" ht="12.75" customHeight="1" hidden="1">
      <c r="A202" s="36">
        <v>42090</v>
      </c>
      <c r="B202" s="37" t="s">
        <v>1958</v>
      </c>
      <c r="C202" s="38"/>
      <c r="D202" s="39" t="s">
        <v>349</v>
      </c>
      <c r="E202" s="375">
        <v>0</v>
      </c>
      <c r="F202" s="367">
        <v>85</v>
      </c>
      <c r="G202" s="27"/>
      <c r="H202" s="252">
        <v>0</v>
      </c>
      <c r="I202" s="24" t="s">
        <v>298</v>
      </c>
    </row>
    <row r="203" spans="1:8" ht="12.75" customHeight="1" hidden="1">
      <c r="A203" s="36"/>
      <c r="B203" s="24" t="s">
        <v>410</v>
      </c>
      <c r="C203" s="38"/>
      <c r="D203" s="39" t="s">
        <v>2941</v>
      </c>
      <c r="E203" s="40"/>
      <c r="F203" s="367"/>
      <c r="G203" s="27"/>
      <c r="H203" s="268" t="s">
        <v>46</v>
      </c>
    </row>
    <row r="204" spans="1:9" ht="12.75" customHeight="1" hidden="1">
      <c r="A204" s="36"/>
      <c r="B204" s="24" t="s">
        <v>298</v>
      </c>
      <c r="C204" s="38"/>
      <c r="D204" s="39"/>
      <c r="E204" s="40"/>
      <c r="F204" s="367"/>
      <c r="G204" s="27"/>
      <c r="H204" s="41"/>
      <c r="I204" s="24"/>
    </row>
    <row r="205" ht="12.75" customHeight="1" hidden="1">
      <c r="G205" s="12">
        <v>0</v>
      </c>
    </row>
    <row r="206" spans="1:9" ht="12.75" customHeight="1" hidden="1">
      <c r="A206" s="36">
        <v>42079</v>
      </c>
      <c r="B206" s="37" t="s">
        <v>2200</v>
      </c>
      <c r="C206" s="38"/>
      <c r="D206" s="39" t="s">
        <v>349</v>
      </c>
      <c r="E206" s="375">
        <v>0</v>
      </c>
      <c r="F206" s="367">
        <v>27</v>
      </c>
      <c r="G206" s="27"/>
      <c r="H206" s="252">
        <v>0</v>
      </c>
      <c r="I206" s="24" t="s">
        <v>2960</v>
      </c>
    </row>
    <row r="207" spans="1:8" ht="12.75" customHeight="1" hidden="1">
      <c r="A207" s="36"/>
      <c r="B207" s="24" t="s">
        <v>2201</v>
      </c>
      <c r="C207" s="38"/>
      <c r="D207" s="39" t="s">
        <v>2943</v>
      </c>
      <c r="E207" s="40"/>
      <c r="F207" s="367"/>
      <c r="G207" s="27"/>
      <c r="H207" s="268" t="s">
        <v>46</v>
      </c>
    </row>
    <row r="208" spans="1:9" ht="12.75" customHeight="1" hidden="1">
      <c r="A208" s="36"/>
      <c r="B208" s="24" t="s">
        <v>298</v>
      </c>
      <c r="C208" s="38"/>
      <c r="D208" s="39"/>
      <c r="E208" s="40"/>
      <c r="F208" s="367"/>
      <c r="G208" s="27"/>
      <c r="H208" s="41"/>
      <c r="I208" s="24"/>
    </row>
    <row r="209" spans="1:9" ht="12.75" customHeight="1" hidden="1">
      <c r="A209" s="36"/>
      <c r="B209" s="24"/>
      <c r="C209" s="38"/>
      <c r="D209" s="39"/>
      <c r="E209" s="40"/>
      <c r="F209" s="367"/>
      <c r="G209" s="27"/>
      <c r="H209" s="41"/>
      <c r="I209" s="24"/>
    </row>
    <row r="210" spans="1:9" ht="12.75" customHeight="1" hidden="1">
      <c r="A210" s="36">
        <v>42093</v>
      </c>
      <c r="B210" s="37" t="s">
        <v>2387</v>
      </c>
      <c r="C210" s="38"/>
      <c r="D210" s="39" t="s">
        <v>225</v>
      </c>
      <c r="E210" s="375">
        <v>0</v>
      </c>
      <c r="F210" s="367">
        <v>0</v>
      </c>
      <c r="G210" s="27"/>
      <c r="H210" s="252">
        <v>0</v>
      </c>
      <c r="I210" s="24" t="s">
        <v>298</v>
      </c>
    </row>
    <row r="211" spans="1:8" ht="12.75" customHeight="1" hidden="1">
      <c r="A211" s="36"/>
      <c r="B211" s="24" t="s">
        <v>410</v>
      </c>
      <c r="C211" s="38"/>
      <c r="D211" s="39" t="s">
        <v>2997</v>
      </c>
      <c r="E211" s="40"/>
      <c r="F211" s="367"/>
      <c r="G211" s="27"/>
      <c r="H211" s="268" t="s">
        <v>46</v>
      </c>
    </row>
    <row r="212" spans="1:9" ht="12.75" customHeight="1" hidden="1">
      <c r="A212" s="36"/>
      <c r="B212" s="24" t="s">
        <v>298</v>
      </c>
      <c r="C212" s="38"/>
      <c r="D212" s="39"/>
      <c r="E212" s="40"/>
      <c r="F212" s="367"/>
      <c r="G212" s="27"/>
      <c r="H212" s="41"/>
      <c r="I212" s="24"/>
    </row>
    <row r="213" spans="1:9" ht="12.75" customHeight="1" hidden="1">
      <c r="A213" s="36"/>
      <c r="B213" s="24"/>
      <c r="C213" s="38"/>
      <c r="D213" s="39"/>
      <c r="E213" s="40"/>
      <c r="F213" s="367"/>
      <c r="G213" s="27"/>
      <c r="H213" s="41"/>
      <c r="I213" s="24"/>
    </row>
    <row r="214" spans="1:9" ht="12.75" customHeight="1" hidden="1">
      <c r="A214" s="36">
        <v>42082</v>
      </c>
      <c r="B214" s="37" t="s">
        <v>2981</v>
      </c>
      <c r="C214" s="38"/>
      <c r="D214" s="39" t="s">
        <v>349</v>
      </c>
      <c r="E214" s="375">
        <v>0</v>
      </c>
      <c r="F214" s="367">
        <v>120</v>
      </c>
      <c r="G214" s="27"/>
      <c r="H214" s="252">
        <v>1240.01</v>
      </c>
      <c r="I214" s="24" t="s">
        <v>2982</v>
      </c>
    </row>
    <row r="215" spans="1:8" ht="12.75" customHeight="1" hidden="1">
      <c r="A215" s="36"/>
      <c r="B215" s="24" t="s">
        <v>410</v>
      </c>
      <c r="C215" s="38"/>
      <c r="D215" s="39" t="s">
        <v>2952</v>
      </c>
      <c r="E215" s="40"/>
      <c r="F215" s="367"/>
      <c r="G215" s="27"/>
      <c r="H215" s="268">
        <v>1240.01</v>
      </c>
    </row>
    <row r="216" spans="1:9" ht="12.75" customHeight="1" hidden="1">
      <c r="A216" s="36"/>
      <c r="B216" s="24" t="s">
        <v>298</v>
      </c>
      <c r="C216" s="38"/>
      <c r="D216" s="39"/>
      <c r="E216" s="40"/>
      <c r="F216" s="367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67"/>
      <c r="G217" s="27"/>
      <c r="H217" s="41"/>
      <c r="I217" s="24"/>
    </row>
    <row r="218" spans="1:9" ht="12.75" customHeight="1" hidden="1">
      <c r="A218" s="36">
        <v>42038</v>
      </c>
      <c r="B218" s="37" t="s">
        <v>568</v>
      </c>
      <c r="C218" s="38"/>
      <c r="D218" s="39" t="s">
        <v>349</v>
      </c>
      <c r="E218" s="375">
        <v>0</v>
      </c>
      <c r="F218" s="367">
        <v>70</v>
      </c>
      <c r="G218" s="27"/>
      <c r="H218" s="252">
        <v>1240.01</v>
      </c>
      <c r="I218" s="24" t="s">
        <v>2986</v>
      </c>
    </row>
    <row r="219" spans="1:8" ht="12.75" customHeight="1" hidden="1">
      <c r="A219" s="36"/>
      <c r="B219" s="24" t="s">
        <v>460</v>
      </c>
      <c r="C219" s="38"/>
      <c r="D219" s="39" t="s">
        <v>3007</v>
      </c>
      <c r="E219" s="40"/>
      <c r="F219" s="367"/>
      <c r="G219" s="27"/>
      <c r="H219" s="268">
        <v>1240.01</v>
      </c>
    </row>
    <row r="220" spans="1:9" ht="12.75" customHeight="1" hidden="1">
      <c r="A220" s="36"/>
      <c r="B220" s="24" t="s">
        <v>298</v>
      </c>
      <c r="C220" s="38"/>
      <c r="D220" s="39"/>
      <c r="E220" s="40"/>
      <c r="F220" s="367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67"/>
      <c r="G221" s="27"/>
      <c r="H221" s="41"/>
      <c r="I221" s="24"/>
    </row>
    <row r="222" spans="1:9" ht="12.75" customHeight="1" hidden="1">
      <c r="A222" s="36">
        <v>42046</v>
      </c>
      <c r="B222" s="37" t="s">
        <v>3008</v>
      </c>
      <c r="C222" s="38"/>
      <c r="D222" s="39" t="s">
        <v>2951</v>
      </c>
      <c r="E222" s="375">
        <v>0</v>
      </c>
      <c r="F222" s="367">
        <v>3</v>
      </c>
      <c r="G222" s="27"/>
      <c r="H222" s="252">
        <v>0</v>
      </c>
      <c r="I222" s="24" t="s">
        <v>298</v>
      </c>
    </row>
    <row r="223" spans="1:8" ht="12.75" customHeight="1" hidden="1">
      <c r="A223" s="36"/>
      <c r="B223" s="24" t="s">
        <v>410</v>
      </c>
      <c r="C223" s="38"/>
      <c r="D223" s="39" t="s">
        <v>2950</v>
      </c>
      <c r="E223" s="40"/>
      <c r="F223" s="367"/>
      <c r="G223" s="27"/>
      <c r="H223" s="268" t="s">
        <v>46</v>
      </c>
    </row>
    <row r="224" spans="1:9" ht="12.75" customHeight="1" hidden="1">
      <c r="A224" s="36"/>
      <c r="B224" s="24" t="s">
        <v>298</v>
      </c>
      <c r="C224" s="38"/>
      <c r="D224" s="39"/>
      <c r="E224" s="40"/>
      <c r="F224" s="367"/>
      <c r="G224" s="27"/>
      <c r="H224" s="41"/>
      <c r="I224" s="24"/>
    </row>
    <row r="225" spans="1:9" ht="12.75" customHeight="1" hidden="1">
      <c r="A225" s="36"/>
      <c r="B225" s="24"/>
      <c r="C225" s="38"/>
      <c r="D225" s="39"/>
      <c r="E225" s="40"/>
      <c r="F225" s="367"/>
      <c r="G225" s="27"/>
      <c r="H225" s="41"/>
      <c r="I225" s="24"/>
    </row>
    <row r="226" spans="1:9" ht="12.75" customHeight="1" hidden="1">
      <c r="A226" s="36">
        <v>42039</v>
      </c>
      <c r="B226" s="37" t="s">
        <v>930</v>
      </c>
      <c r="C226" s="38"/>
      <c r="D226" s="39" t="s">
        <v>2937</v>
      </c>
      <c r="E226" s="375">
        <v>0</v>
      </c>
      <c r="F226" s="367">
        <v>205.5</v>
      </c>
      <c r="G226" s="27"/>
      <c r="H226" s="252">
        <v>0</v>
      </c>
      <c r="I226" s="24" t="s">
        <v>3009</v>
      </c>
    </row>
    <row r="227" spans="1:8" ht="12.75" customHeight="1" hidden="1">
      <c r="A227" s="36"/>
      <c r="B227" s="24" t="s">
        <v>843</v>
      </c>
      <c r="C227" s="38"/>
      <c r="D227" s="39" t="s">
        <v>2968</v>
      </c>
      <c r="E227" s="40"/>
      <c r="F227" s="367"/>
      <c r="G227" s="27"/>
      <c r="H227" s="268" t="s">
        <v>46</v>
      </c>
    </row>
    <row r="228" spans="1:9" ht="12.75" customHeight="1" hidden="1">
      <c r="A228" s="36"/>
      <c r="B228" s="24" t="s">
        <v>298</v>
      </c>
      <c r="C228" s="38"/>
      <c r="D228" s="39"/>
      <c r="E228" s="40"/>
      <c r="F228" s="367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367"/>
      <c r="G229" s="27"/>
      <c r="H229" s="41"/>
      <c r="I229" s="24"/>
    </row>
    <row r="230" spans="1:9" ht="12.75" customHeight="1" hidden="1">
      <c r="A230" s="36">
        <v>42047</v>
      </c>
      <c r="B230" s="37" t="s">
        <v>1402</v>
      </c>
      <c r="C230" s="38"/>
      <c r="D230" s="39" t="s">
        <v>349</v>
      </c>
      <c r="E230" s="375">
        <v>0</v>
      </c>
      <c r="F230" s="367">
        <v>10</v>
      </c>
      <c r="G230" s="27"/>
      <c r="H230" s="252">
        <v>1240.01</v>
      </c>
      <c r="I230" s="24" t="s">
        <v>2986</v>
      </c>
    </row>
    <row r="231" spans="1:8" ht="12.75" customHeight="1" hidden="1">
      <c r="A231" s="36"/>
      <c r="B231" s="24" t="s">
        <v>460</v>
      </c>
      <c r="C231" s="38"/>
      <c r="D231" s="39" t="s">
        <v>2946</v>
      </c>
      <c r="E231" s="40"/>
      <c r="F231" s="367"/>
      <c r="G231" s="27"/>
      <c r="H231" s="268">
        <v>1240.01</v>
      </c>
    </row>
    <row r="232" spans="1:9" ht="12.75" customHeight="1" hidden="1">
      <c r="A232" s="36"/>
      <c r="B232" s="24" t="s">
        <v>298</v>
      </c>
      <c r="C232" s="38"/>
      <c r="D232" s="39"/>
      <c r="E232" s="40"/>
      <c r="F232" s="367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367"/>
      <c r="G233" s="27"/>
      <c r="H233" s="41"/>
      <c r="I233" s="24"/>
    </row>
    <row r="234" spans="1:9" ht="12.75" customHeight="1" hidden="1">
      <c r="A234" s="36">
        <v>42039</v>
      </c>
      <c r="B234" s="37" t="s">
        <v>1638</v>
      </c>
      <c r="C234" s="38"/>
      <c r="D234" s="39" t="s">
        <v>225</v>
      </c>
      <c r="E234" s="375">
        <v>0</v>
      </c>
      <c r="F234" s="367">
        <v>0</v>
      </c>
      <c r="G234" s="27"/>
      <c r="H234" s="252">
        <v>1240.01</v>
      </c>
      <c r="I234" s="24" t="s">
        <v>2947</v>
      </c>
    </row>
    <row r="235" spans="1:8" ht="12.75" customHeight="1" hidden="1">
      <c r="A235" s="36"/>
      <c r="B235" s="24" t="s">
        <v>416</v>
      </c>
      <c r="C235" s="38"/>
      <c r="D235" s="39" t="s">
        <v>2963</v>
      </c>
      <c r="E235" s="40"/>
      <c r="F235" s="367"/>
      <c r="G235" s="27"/>
      <c r="H235" s="268">
        <v>1240.01</v>
      </c>
    </row>
    <row r="236" spans="1:9" ht="12.75" customHeight="1" hidden="1">
      <c r="A236" s="36"/>
      <c r="B236" s="24" t="s">
        <v>298</v>
      </c>
      <c r="C236" s="38"/>
      <c r="D236" s="39"/>
      <c r="E236" s="40"/>
      <c r="F236" s="367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367"/>
      <c r="G237" s="27"/>
      <c r="H237" s="41"/>
      <c r="I237" s="24"/>
    </row>
    <row r="238" spans="1:9" ht="12.75" customHeight="1" hidden="1">
      <c r="A238" s="36">
        <v>42046</v>
      </c>
      <c r="B238" s="37" t="s">
        <v>1871</v>
      </c>
      <c r="C238" s="38"/>
      <c r="D238" s="39" t="s">
        <v>349</v>
      </c>
      <c r="E238" s="375">
        <v>0</v>
      </c>
      <c r="F238" s="367">
        <v>52</v>
      </c>
      <c r="G238" s="27"/>
      <c r="H238" s="252">
        <v>0</v>
      </c>
      <c r="I238" s="24" t="s">
        <v>2988</v>
      </c>
    </row>
    <row r="239" spans="1:8" ht="12.75" customHeight="1" hidden="1">
      <c r="A239" s="36"/>
      <c r="B239" s="24" t="s">
        <v>410</v>
      </c>
      <c r="C239" s="38"/>
      <c r="D239" s="39" t="s">
        <v>2950</v>
      </c>
      <c r="E239" s="40"/>
      <c r="F239" s="367"/>
      <c r="G239" s="27"/>
      <c r="H239" s="268" t="s">
        <v>46</v>
      </c>
    </row>
    <row r="240" spans="1:9" ht="11.25" customHeight="1" hidden="1">
      <c r="A240" s="36"/>
      <c r="B240" s="24" t="s">
        <v>298</v>
      </c>
      <c r="C240" s="38"/>
      <c r="D240" s="39"/>
      <c r="E240" s="40"/>
      <c r="F240" s="367"/>
      <c r="G240" s="27"/>
      <c r="H240" s="41"/>
      <c r="I240" s="24"/>
    </row>
    <row r="241" spans="1:9" s="1" customFormat="1" ht="12.75" customHeight="1" hidden="1">
      <c r="A241" s="36"/>
      <c r="B241" s="24"/>
      <c r="C241" s="38"/>
      <c r="D241" s="39"/>
      <c r="E241" s="40"/>
      <c r="F241" s="367"/>
      <c r="G241" s="27"/>
      <c r="H241" s="41"/>
      <c r="I241" s="24"/>
    </row>
    <row r="242" spans="1:9" s="1" customFormat="1" ht="12.75" customHeight="1" hidden="1">
      <c r="A242" s="36">
        <v>42048</v>
      </c>
      <c r="B242" s="37" t="s">
        <v>2197</v>
      </c>
      <c r="C242" s="38"/>
      <c r="D242" s="39" t="s">
        <v>2937</v>
      </c>
      <c r="E242" s="375">
        <v>0</v>
      </c>
      <c r="F242" s="367">
        <v>2.25</v>
      </c>
      <c r="G242" s="27"/>
      <c r="H242" s="252">
        <v>1240.01</v>
      </c>
      <c r="I242" s="24" t="s">
        <v>3010</v>
      </c>
    </row>
    <row r="243" spans="1:8" ht="12.75" customHeight="1" hidden="1">
      <c r="A243" s="36"/>
      <c r="B243" s="24" t="s">
        <v>392</v>
      </c>
      <c r="C243" s="38"/>
      <c r="D243" s="39" t="s">
        <v>3011</v>
      </c>
      <c r="E243" s="40"/>
      <c r="F243" s="367"/>
      <c r="G243" s="27"/>
      <c r="H243" s="268">
        <v>1240.01</v>
      </c>
    </row>
    <row r="244" spans="1:9" ht="12.75" customHeight="1" hidden="1">
      <c r="A244" s="36"/>
      <c r="B244" s="24" t="s">
        <v>2971</v>
      </c>
      <c r="C244" s="38"/>
      <c r="D244" s="39"/>
      <c r="E244" s="40"/>
      <c r="F244" s="367"/>
      <c r="G244" s="27"/>
      <c r="H244" s="41"/>
      <c r="I244" s="24"/>
    </row>
    <row r="245" spans="1:9" s="258" customFormat="1" ht="12.75" customHeight="1" hidden="1">
      <c r="A245" s="36"/>
      <c r="B245" s="24"/>
      <c r="C245" s="38"/>
      <c r="D245" s="39"/>
      <c r="E245" s="40"/>
      <c r="F245" s="367"/>
      <c r="G245" s="27"/>
      <c r="H245" s="41"/>
      <c r="I245" s="24"/>
    </row>
    <row r="246" spans="1:9" s="1" customFormat="1" ht="12.75" customHeight="1" hidden="1">
      <c r="A246" s="36"/>
      <c r="B246" s="37"/>
      <c r="C246" s="38"/>
      <c r="D246" s="39"/>
      <c r="E246" s="375"/>
      <c r="F246" s="367"/>
      <c r="G246" s="27"/>
      <c r="H246" s="252"/>
      <c r="I246" s="24"/>
    </row>
    <row r="247" spans="1:9" s="258" customFormat="1" ht="12.75" customHeight="1" hidden="1">
      <c r="A247" s="36"/>
      <c r="B247" s="24"/>
      <c r="C247" s="38"/>
      <c r="D247" s="39"/>
      <c r="E247" s="40"/>
      <c r="F247" s="367"/>
      <c r="G247" s="27"/>
      <c r="H247" s="268"/>
      <c r="I247" s="24"/>
    </row>
    <row r="248" spans="1:9" s="37" customFormat="1" ht="12.75" customHeight="1" hidden="1">
      <c r="A248" s="36"/>
      <c r="B248" s="24"/>
      <c r="C248" s="38"/>
      <c r="D248" s="39"/>
      <c r="E248" s="40"/>
      <c r="F248" s="367"/>
      <c r="G248" s="27"/>
      <c r="H248" s="41"/>
      <c r="I248" s="24"/>
    </row>
    <row r="249" spans="1:8" s="24" customFormat="1" ht="12.75" customHeight="1" hidden="1">
      <c r="A249" s="36"/>
      <c r="C249" s="38"/>
      <c r="D249" s="39"/>
      <c r="E249" s="40"/>
      <c r="F249" s="367"/>
      <c r="G249" s="27"/>
      <c r="H249" s="41"/>
    </row>
    <row r="250" spans="1:9" s="24" customFormat="1" ht="12.75" customHeight="1">
      <c r="A250" s="13"/>
      <c r="B250" s="13"/>
      <c r="C250" s="13"/>
      <c r="D250" s="13"/>
      <c r="E250" s="12"/>
      <c r="F250" s="64"/>
      <c r="G250" s="13"/>
      <c r="H250" s="12"/>
      <c r="I250" s="13"/>
    </row>
    <row r="251" spans="1:10" s="24" customFormat="1" ht="12.75" customHeight="1">
      <c r="A251" s="378"/>
      <c r="B251" s="39"/>
      <c r="C251" s="39"/>
      <c r="D251" s="39"/>
      <c r="E251" s="254" t="s">
        <v>165</v>
      </c>
      <c r="F251" s="635" t="s">
        <v>176</v>
      </c>
      <c r="G251" s="257"/>
      <c r="H251" s="39"/>
      <c r="I251" s="254" t="s">
        <v>165</v>
      </c>
      <c r="J251" s="254" t="s">
        <v>176</v>
      </c>
    </row>
    <row r="252" spans="1:10" s="37" customFormat="1" ht="12.75" customHeight="1">
      <c r="A252" s="13"/>
      <c r="B252" s="39"/>
      <c r="C252" s="39"/>
      <c r="D252" s="254" t="s">
        <v>168</v>
      </c>
      <c r="E252" s="254" t="s">
        <v>192</v>
      </c>
      <c r="F252" s="635" t="s">
        <v>185</v>
      </c>
      <c r="G252" s="257"/>
      <c r="H252" s="254" t="s">
        <v>168</v>
      </c>
      <c r="I252" s="254" t="s">
        <v>192</v>
      </c>
      <c r="J252" s="254" t="s">
        <v>185</v>
      </c>
    </row>
    <row r="253" spans="1:10" s="37" customFormat="1" ht="12.75" customHeight="1">
      <c r="A253" s="13"/>
      <c r="B253" s="256"/>
      <c r="C253" s="256"/>
      <c r="D253" s="304" t="s">
        <v>167</v>
      </c>
      <c r="E253" s="304" t="s">
        <v>169</v>
      </c>
      <c r="F253" s="636" t="s">
        <v>169</v>
      </c>
      <c r="G253" s="257"/>
      <c r="H253" s="304" t="s">
        <v>167</v>
      </c>
      <c r="I253" s="304" t="s">
        <v>169</v>
      </c>
      <c r="J253" s="304" t="s">
        <v>169</v>
      </c>
    </row>
    <row r="254" spans="1:10" s="24" customFormat="1" ht="12.75" customHeight="1">
      <c r="A254" s="253" t="s">
        <v>191</v>
      </c>
      <c r="B254" s="256"/>
      <c r="C254" s="256"/>
      <c r="D254" s="257"/>
      <c r="E254" s="257"/>
      <c r="F254" s="637"/>
      <c r="G254" s="257"/>
      <c r="H254" s="39"/>
      <c r="I254" s="257"/>
      <c r="J254" s="39"/>
    </row>
    <row r="255" spans="1:10" s="24" customFormat="1" ht="12.75" customHeight="1">
      <c r="A255" s="39"/>
      <c r="B255" s="39"/>
      <c r="C255" s="39"/>
      <c r="D255" s="647">
        <v>42369</v>
      </c>
      <c r="E255" s="647"/>
      <c r="F255" s="647"/>
      <c r="G255" s="267"/>
      <c r="H255" s="305" t="s">
        <v>170</v>
      </c>
      <c r="I255" s="305"/>
      <c r="J255" s="306"/>
    </row>
    <row r="256" spans="1:10" s="24" customFormat="1" ht="12.75" customHeight="1">
      <c r="A256" s="39"/>
      <c r="B256" s="39"/>
      <c r="C256" s="39"/>
      <c r="D256" s="254"/>
      <c r="E256" s="254"/>
      <c r="F256" s="635"/>
      <c r="G256" s="257"/>
      <c r="H256" s="39"/>
      <c r="I256" s="39"/>
      <c r="J256" s="39"/>
    </row>
    <row r="257" spans="1:10" s="24" customFormat="1" ht="12.75" customHeight="1">
      <c r="A257" s="255"/>
      <c r="B257" s="39"/>
      <c r="C257" s="253" t="s">
        <v>193</v>
      </c>
      <c r="D257" s="39">
        <v>5</v>
      </c>
      <c r="E257" s="260">
        <v>325.161824525</v>
      </c>
      <c r="F257" s="260">
        <v>54.2094</v>
      </c>
      <c r="G257" s="265"/>
      <c r="H257" s="39">
        <v>38</v>
      </c>
      <c r="I257" s="260">
        <v>2097.3143518150005</v>
      </c>
      <c r="J257" s="260">
        <v>470.0009</v>
      </c>
    </row>
    <row r="258" spans="1:10" s="24" customFormat="1" ht="12.75" customHeight="1">
      <c r="A258" s="255"/>
      <c r="B258" s="259"/>
      <c r="C258" s="39" t="s">
        <v>238</v>
      </c>
      <c r="D258" s="39"/>
      <c r="E258" s="260"/>
      <c r="F258" s="260">
        <v>0</v>
      </c>
      <c r="G258" s="265"/>
      <c r="H258" s="39"/>
      <c r="I258" s="260"/>
      <c r="J258" s="260">
        <v>0</v>
      </c>
    </row>
    <row r="259" spans="1:10" s="37" customFormat="1" ht="9.75" customHeight="1">
      <c r="A259" s="39"/>
      <c r="B259" s="259"/>
      <c r="C259" s="39"/>
      <c r="D259" s="39"/>
      <c r="E259" s="260"/>
      <c r="F259" s="260"/>
      <c r="G259" s="265"/>
      <c r="H259" s="39"/>
      <c r="I259" s="260"/>
      <c r="J259" s="260"/>
    </row>
    <row r="260" spans="1:10" s="16" customFormat="1" ht="14.25">
      <c r="A260" s="259"/>
      <c r="B260" s="39"/>
      <c r="C260" s="253" t="s">
        <v>194</v>
      </c>
      <c r="D260" s="39">
        <v>0</v>
      </c>
      <c r="E260" s="260">
        <v>0</v>
      </c>
      <c r="F260" s="260">
        <v>0</v>
      </c>
      <c r="G260" s="265"/>
      <c r="H260" s="39">
        <v>5</v>
      </c>
      <c r="I260" s="260">
        <v>129.36212733999997</v>
      </c>
      <c r="J260" s="260">
        <v>49.9938</v>
      </c>
    </row>
    <row r="261" spans="1:10" s="1" customFormat="1" ht="12">
      <c r="A261" s="37"/>
      <c r="B261" s="39"/>
      <c r="C261" s="39" t="s">
        <v>238</v>
      </c>
      <c r="D261" s="39"/>
      <c r="E261" s="260"/>
      <c r="F261" s="260">
        <v>0</v>
      </c>
      <c r="G261" s="265"/>
      <c r="H261" s="39"/>
      <c r="I261" s="260"/>
      <c r="J261" s="260">
        <v>0</v>
      </c>
    </row>
    <row r="262" spans="1:10" s="1" customFormat="1" ht="9.75" customHeight="1">
      <c r="A262" s="39"/>
      <c r="B262" s="39"/>
      <c r="C262" s="39"/>
      <c r="D262" s="39"/>
      <c r="E262" s="260"/>
      <c r="F262" s="260"/>
      <c r="G262" s="265"/>
      <c r="H262" s="39"/>
      <c r="I262" s="260"/>
      <c r="J262" s="260"/>
    </row>
    <row r="263" spans="1:10" s="1" customFormat="1" ht="12">
      <c r="A263" s="39"/>
      <c r="B263" s="39"/>
      <c r="C263" s="253" t="s">
        <v>195</v>
      </c>
      <c r="D263" s="39">
        <v>2</v>
      </c>
      <c r="E263" s="260">
        <v>600.2487568</v>
      </c>
      <c r="F263" s="260">
        <v>264.193</v>
      </c>
      <c r="G263" s="265"/>
      <c r="H263" s="39">
        <v>18</v>
      </c>
      <c r="I263" s="260">
        <v>4307.399998744</v>
      </c>
      <c r="J263" s="260">
        <v>720.0153</v>
      </c>
    </row>
    <row r="264" spans="2:10" s="24" customFormat="1" ht="12">
      <c r="B264" s="39"/>
      <c r="C264" s="39" t="s">
        <v>238</v>
      </c>
      <c r="D264" s="39"/>
      <c r="E264" s="260"/>
      <c r="F264" s="260">
        <v>0</v>
      </c>
      <c r="G264" s="265"/>
      <c r="H264" s="39"/>
      <c r="I264" s="260"/>
      <c r="J264" s="260">
        <v>0</v>
      </c>
    </row>
    <row r="265" spans="1:10" s="24" customFormat="1" ht="12">
      <c r="A265" s="259"/>
      <c r="B265" s="39"/>
      <c r="C265" s="39"/>
      <c r="D265" s="39"/>
      <c r="E265" s="260"/>
      <c r="F265" s="260"/>
      <c r="G265" s="265"/>
      <c r="H265" s="39"/>
      <c r="I265" s="260"/>
      <c r="J265" s="260"/>
    </row>
    <row r="266" spans="1:10" s="24" customFormat="1" ht="12">
      <c r="A266" s="259"/>
      <c r="B266" s="39"/>
      <c r="C266" s="253" t="s">
        <v>183</v>
      </c>
      <c r="D266" s="307">
        <v>7</v>
      </c>
      <c r="E266" s="308">
        <v>925.4105813250001</v>
      </c>
      <c r="F266" s="308">
        <v>318.4024</v>
      </c>
      <c r="G266" s="266"/>
      <c r="H266" s="307">
        <v>61</v>
      </c>
      <c r="I266" s="309">
        <v>6534.076477899001</v>
      </c>
      <c r="J266" s="308">
        <v>1240.01</v>
      </c>
    </row>
    <row r="267" spans="2:10" s="24" customFormat="1" ht="12">
      <c r="B267" s="39"/>
      <c r="C267" s="39" t="s">
        <v>238</v>
      </c>
      <c r="D267" s="39"/>
      <c r="E267" s="260"/>
      <c r="F267" s="260">
        <v>0</v>
      </c>
      <c r="G267" s="265"/>
      <c r="H267" s="39"/>
      <c r="I267" s="260"/>
      <c r="J267" s="260">
        <v>0</v>
      </c>
    </row>
    <row r="268" spans="1:10" s="24" customFormat="1" ht="12">
      <c r="A268" s="39"/>
      <c r="B268" s="253"/>
      <c r="C268" s="253"/>
      <c r="D268" s="39"/>
      <c r="E268" s="381"/>
      <c r="F268" s="261"/>
      <c r="G268" s="266"/>
      <c r="H268" s="253"/>
      <c r="I268" s="381"/>
      <c r="J268" s="39"/>
    </row>
    <row r="269" spans="1:10" s="24" customFormat="1" ht="12.75">
      <c r="A269" s="39"/>
      <c r="B269" s="39"/>
      <c r="C269" s="39"/>
      <c r="D269" s="253"/>
      <c r="E269" s="12"/>
      <c r="F269" s="333"/>
      <c r="G269" s="256"/>
      <c r="H269" s="39"/>
      <c r="I269" s="39"/>
      <c r="J269" s="13"/>
    </row>
    <row r="270" spans="1:9" ht="12.75">
      <c r="A270" s="24"/>
      <c r="B270" s="264"/>
      <c r="C270" s="264"/>
      <c r="D270" s="256"/>
      <c r="E270" s="257"/>
      <c r="F270" s="637"/>
      <c r="G270" s="264"/>
      <c r="H270" s="264"/>
      <c r="I270" s="264"/>
    </row>
    <row r="271" spans="1:9" ht="12.75">
      <c r="A271" s="39"/>
      <c r="B271" s="256"/>
      <c r="C271" s="256"/>
      <c r="D271" s="256"/>
      <c r="E271" s="257"/>
      <c r="F271" s="637"/>
      <c r="G271" s="256"/>
      <c r="H271" s="256"/>
      <c r="I271" s="257"/>
    </row>
    <row r="272" spans="1:9" ht="12.75">
      <c r="A272" s="253"/>
      <c r="B272" s="256"/>
      <c r="C272" s="256"/>
      <c r="D272" s="263"/>
      <c r="E272" s="256"/>
      <c r="F272" s="265"/>
      <c r="G272" s="257"/>
      <c r="H272" s="257"/>
      <c r="I272" s="257"/>
    </row>
    <row r="273" spans="1:9" ht="12.75">
      <c r="A273" s="39"/>
      <c r="B273" s="256"/>
      <c r="C273" s="256"/>
      <c r="D273" s="264"/>
      <c r="E273" s="256"/>
      <c r="F273" s="265"/>
      <c r="G273" s="257"/>
      <c r="H273" s="257"/>
      <c r="I273" s="257"/>
    </row>
    <row r="274" spans="1:9" ht="18">
      <c r="A274" s="262"/>
      <c r="B274" s="256"/>
      <c r="C274" s="256"/>
      <c r="D274" s="256"/>
      <c r="E274" s="256"/>
      <c r="F274" s="265"/>
      <c r="G274" s="257"/>
      <c r="H274" s="257"/>
      <c r="I274" s="257"/>
    </row>
    <row r="275" spans="1:9" ht="12.75">
      <c r="A275" s="39"/>
      <c r="B275" s="256"/>
      <c r="C275" s="255"/>
      <c r="G275" s="257"/>
      <c r="H275" s="257"/>
      <c r="I275" s="256"/>
    </row>
    <row r="276" spans="1:9" ht="12.75">
      <c r="A276" s="39"/>
      <c r="B276" s="256"/>
      <c r="C276" s="256"/>
      <c r="G276" s="265"/>
      <c r="H276" s="256"/>
      <c r="I276" s="266"/>
    </row>
    <row r="277" spans="1:9" ht="12.75">
      <c r="A277" s="39"/>
      <c r="B277" s="256"/>
      <c r="C277" s="256"/>
      <c r="G277" s="265"/>
      <c r="H277" s="256"/>
      <c r="I277" s="266"/>
    </row>
    <row r="278" spans="1:9" ht="12.75">
      <c r="A278" s="39"/>
      <c r="B278" s="256"/>
      <c r="C278" s="256"/>
      <c r="G278" s="256"/>
      <c r="H278" s="256"/>
      <c r="I278" s="256"/>
    </row>
  </sheetData>
  <sheetProtection/>
  <mergeCells count="2">
    <mergeCell ref="D255:F255"/>
    <mergeCell ref="I2:J2"/>
  </mergeCells>
  <printOptions/>
  <pageMargins left="0.42" right="0.11811023622047245" top="0.3937007874015748" bottom="0.3937007874015748" header="0.5118110236220472" footer="0.31496062992125984"/>
  <pageSetup fitToHeight="2" horizontalDpi="300" verticalDpi="3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2" t="s">
        <v>346</v>
      </c>
      <c r="G1" s="642">
        <v>42369</v>
      </c>
      <c r="H1" s="642"/>
      <c r="I1" s="642"/>
    </row>
    <row r="2" spans="1:9" ht="12" customHeight="1">
      <c r="A2" s="59"/>
      <c r="B2" s="37"/>
      <c r="C2" s="37"/>
      <c r="D2" s="24"/>
      <c r="E2" s="40"/>
      <c r="F2" s="46" t="s">
        <v>175</v>
      </c>
      <c r="G2" s="43" t="s">
        <v>176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178</v>
      </c>
      <c r="G3" s="43" t="s">
        <v>185</v>
      </c>
      <c r="H3" s="46"/>
      <c r="I3" s="46" t="s">
        <v>186</v>
      </c>
    </row>
    <row r="4" spans="1:9" s="2" customFormat="1" ht="12" customHeight="1">
      <c r="A4" s="49" t="s">
        <v>172</v>
      </c>
      <c r="B4" s="49" t="s">
        <v>187</v>
      </c>
      <c r="C4" s="49" t="s">
        <v>174</v>
      </c>
      <c r="D4" s="49" t="s">
        <v>287</v>
      </c>
      <c r="E4" s="60" t="s">
        <v>188</v>
      </c>
      <c r="F4" s="47" t="s">
        <v>181</v>
      </c>
      <c r="G4" s="48" t="s">
        <v>169</v>
      </c>
      <c r="H4" s="47"/>
      <c r="I4" s="47" t="s">
        <v>189</v>
      </c>
    </row>
    <row r="5" spans="1:9" ht="15" customHeight="1">
      <c r="A5" s="269">
        <v>42349</v>
      </c>
      <c r="B5" s="51" t="s">
        <v>2477</v>
      </c>
      <c r="C5" s="24" t="s">
        <v>349</v>
      </c>
      <c r="D5" s="24" t="s">
        <v>2478</v>
      </c>
      <c r="E5" s="52" t="s">
        <v>2479</v>
      </c>
      <c r="F5" s="55" t="s">
        <v>2480</v>
      </c>
      <c r="G5" s="53">
        <v>30.000005100000003</v>
      </c>
      <c r="H5" s="24"/>
      <c r="I5" s="54">
        <v>3797469</v>
      </c>
    </row>
    <row r="6" spans="1:9" ht="15" customHeight="1">
      <c r="A6" s="269">
        <v>42339</v>
      </c>
      <c r="B6" s="51" t="s">
        <v>2481</v>
      </c>
      <c r="C6" s="24" t="s">
        <v>349</v>
      </c>
      <c r="D6" s="24" t="s">
        <v>2482</v>
      </c>
      <c r="E6" s="52" t="s">
        <v>2479</v>
      </c>
      <c r="F6" s="55" t="s">
        <v>2483</v>
      </c>
      <c r="G6" s="53">
        <v>1.99322304</v>
      </c>
      <c r="H6" s="24"/>
      <c r="I6" s="54">
        <v>300000000</v>
      </c>
    </row>
    <row r="7" spans="1:9" ht="15" customHeight="1">
      <c r="A7" s="269">
        <v>42360</v>
      </c>
      <c r="B7" s="51" t="s">
        <v>2481</v>
      </c>
      <c r="C7" s="24" t="s">
        <v>349</v>
      </c>
      <c r="D7" s="24" t="s">
        <v>2482</v>
      </c>
      <c r="E7" s="52" t="s">
        <v>2479</v>
      </c>
      <c r="F7" s="55" t="s">
        <v>2483</v>
      </c>
      <c r="G7" s="53">
        <v>2.1074225099999997</v>
      </c>
      <c r="H7" s="24"/>
      <c r="I7" s="54">
        <v>442834800</v>
      </c>
    </row>
    <row r="8" spans="1:9" ht="15" customHeight="1">
      <c r="A8" s="269">
        <v>42349</v>
      </c>
      <c r="B8" s="51" t="s">
        <v>2484</v>
      </c>
      <c r="C8" s="24" t="s">
        <v>349</v>
      </c>
      <c r="D8" s="24" t="s">
        <v>2485</v>
      </c>
      <c r="E8" s="52" t="s">
        <v>2479</v>
      </c>
      <c r="F8" s="55" t="s">
        <v>2486</v>
      </c>
      <c r="G8" s="53">
        <v>21.0029832</v>
      </c>
      <c r="H8" s="24"/>
      <c r="I8" s="54">
        <v>38614950</v>
      </c>
    </row>
    <row r="9" spans="1:9" ht="15" customHeight="1">
      <c r="A9" s="269">
        <v>42348</v>
      </c>
      <c r="B9" s="51" t="s">
        <v>2487</v>
      </c>
      <c r="C9" s="24" t="s">
        <v>346</v>
      </c>
      <c r="D9" s="24" t="s">
        <v>2488</v>
      </c>
      <c r="E9" s="52" t="s">
        <v>2479</v>
      </c>
      <c r="F9" s="55" t="s">
        <v>2489</v>
      </c>
      <c r="G9" s="53">
        <v>0</v>
      </c>
      <c r="H9" s="24"/>
      <c r="I9" s="54">
        <v>16123</v>
      </c>
    </row>
    <row r="10" spans="1:9" ht="15" customHeight="1">
      <c r="A10" s="269">
        <v>42355</v>
      </c>
      <c r="B10" s="51" t="s">
        <v>2490</v>
      </c>
      <c r="C10" s="24" t="s">
        <v>346</v>
      </c>
      <c r="D10" s="24" t="s">
        <v>2491</v>
      </c>
      <c r="E10" s="52" t="s">
        <v>2479</v>
      </c>
      <c r="F10" s="55" t="s">
        <v>2489</v>
      </c>
      <c r="G10" s="53">
        <v>0</v>
      </c>
      <c r="H10" s="24"/>
      <c r="I10" s="54">
        <v>190000</v>
      </c>
    </row>
    <row r="11" spans="1:9" ht="15" customHeight="1">
      <c r="A11" s="269">
        <v>42362</v>
      </c>
      <c r="B11" s="51" t="s">
        <v>2492</v>
      </c>
      <c r="C11" s="24" t="s">
        <v>349</v>
      </c>
      <c r="D11" s="24" t="s">
        <v>2493</v>
      </c>
      <c r="E11" s="52" t="s">
        <v>2479</v>
      </c>
      <c r="F11" s="55" t="s">
        <v>2494</v>
      </c>
      <c r="G11" s="53">
        <v>2.4736898</v>
      </c>
      <c r="H11" s="24"/>
      <c r="I11" s="54">
        <v>12368449</v>
      </c>
    </row>
    <row r="12" spans="1:9" ht="15" customHeight="1">
      <c r="A12" s="269">
        <v>42345</v>
      </c>
      <c r="B12" s="51" t="s">
        <v>2495</v>
      </c>
      <c r="C12" s="24" t="s">
        <v>2496</v>
      </c>
      <c r="D12" s="24" t="s">
        <v>2497</v>
      </c>
      <c r="E12" s="52" t="s">
        <v>2479</v>
      </c>
      <c r="F12" s="55" t="s">
        <v>2489</v>
      </c>
      <c r="G12" s="53">
        <v>0</v>
      </c>
      <c r="H12" s="24"/>
      <c r="I12" s="54">
        <v>51906</v>
      </c>
    </row>
    <row r="13" spans="1:9" ht="15" customHeight="1">
      <c r="A13" s="269">
        <v>42355</v>
      </c>
      <c r="B13" s="51" t="s">
        <v>2495</v>
      </c>
      <c r="C13" s="24" t="s">
        <v>2498</v>
      </c>
      <c r="D13" s="24" t="s">
        <v>2497</v>
      </c>
      <c r="E13" s="52" t="s">
        <v>2479</v>
      </c>
      <c r="F13" s="55" t="s">
        <v>2489</v>
      </c>
      <c r="G13" s="53">
        <v>0</v>
      </c>
      <c r="H13" s="24"/>
      <c r="I13" s="54">
        <v>2500</v>
      </c>
    </row>
    <row r="14" spans="1:9" ht="15" customHeight="1">
      <c r="A14" s="269">
        <v>42368</v>
      </c>
      <c r="B14" s="51" t="s">
        <v>2495</v>
      </c>
      <c r="C14" s="24" t="s">
        <v>349</v>
      </c>
      <c r="D14" s="24" t="s">
        <v>2497</v>
      </c>
      <c r="E14" s="52" t="s">
        <v>2479</v>
      </c>
      <c r="F14" s="55" t="s">
        <v>2499</v>
      </c>
      <c r="G14" s="53">
        <v>6.3714783</v>
      </c>
      <c r="H14" s="24"/>
      <c r="I14" s="54">
        <v>3861502</v>
      </c>
    </row>
    <row r="15" spans="1:9" ht="15" customHeight="1">
      <c r="A15" s="269">
        <v>42355</v>
      </c>
      <c r="B15" s="51" t="s">
        <v>2500</v>
      </c>
      <c r="C15" s="24" t="s">
        <v>349</v>
      </c>
      <c r="D15" s="24" t="s">
        <v>2501</v>
      </c>
      <c r="E15" s="52" t="s">
        <v>2479</v>
      </c>
      <c r="F15" s="55" t="s">
        <v>2502</v>
      </c>
      <c r="G15" s="53">
        <v>2.50000003</v>
      </c>
      <c r="H15" s="24"/>
      <c r="I15" s="54">
        <v>22727273</v>
      </c>
    </row>
    <row r="16" spans="1:9" ht="15" customHeight="1">
      <c r="A16" s="269">
        <v>42348</v>
      </c>
      <c r="B16" s="51" t="s">
        <v>2503</v>
      </c>
      <c r="C16" s="24" t="s">
        <v>2498</v>
      </c>
      <c r="D16" s="24" t="s">
        <v>2478</v>
      </c>
      <c r="E16" s="52" t="s">
        <v>2479</v>
      </c>
      <c r="F16" s="55" t="s">
        <v>2489</v>
      </c>
      <c r="G16" s="53">
        <v>0</v>
      </c>
      <c r="H16" s="24"/>
      <c r="I16" s="54">
        <v>20000</v>
      </c>
    </row>
    <row r="17" spans="1:9" ht="15" customHeight="1">
      <c r="A17" s="269">
        <v>42360</v>
      </c>
      <c r="B17" s="51" t="s">
        <v>2504</v>
      </c>
      <c r="C17" s="24" t="s">
        <v>2505</v>
      </c>
      <c r="D17" s="24" t="s">
        <v>2506</v>
      </c>
      <c r="E17" s="52" t="s">
        <v>2479</v>
      </c>
      <c r="F17" s="55" t="s">
        <v>2489</v>
      </c>
      <c r="G17" s="53">
        <v>0</v>
      </c>
      <c r="H17" s="24"/>
      <c r="I17" s="54">
        <v>724917</v>
      </c>
    </row>
    <row r="18" spans="1:9" ht="15" customHeight="1">
      <c r="A18" s="269">
        <v>42362</v>
      </c>
      <c r="B18" s="51" t="s">
        <v>2507</v>
      </c>
      <c r="C18" s="24" t="s">
        <v>349</v>
      </c>
      <c r="D18" s="24" t="s">
        <v>2508</v>
      </c>
      <c r="E18" s="52" t="s">
        <v>2479</v>
      </c>
      <c r="F18" s="55" t="s">
        <v>2509</v>
      </c>
      <c r="G18" s="53">
        <v>0.42</v>
      </c>
      <c r="H18" s="24"/>
      <c r="I18" s="54">
        <v>14000000</v>
      </c>
    </row>
    <row r="19" spans="1:9" ht="15" customHeight="1">
      <c r="A19" s="269">
        <v>42342</v>
      </c>
      <c r="B19" s="51" t="s">
        <v>2510</v>
      </c>
      <c r="C19" s="24" t="s">
        <v>2511</v>
      </c>
      <c r="D19" s="24" t="s">
        <v>2512</v>
      </c>
      <c r="E19" s="52" t="s">
        <v>2479</v>
      </c>
      <c r="F19" s="55" t="s">
        <v>2489</v>
      </c>
      <c r="G19" s="53">
        <v>0</v>
      </c>
      <c r="H19" s="24"/>
      <c r="I19" s="54">
        <v>99583335</v>
      </c>
    </row>
    <row r="20" spans="1:9" ht="15" customHeight="1">
      <c r="A20" s="269">
        <v>42354</v>
      </c>
      <c r="B20" s="51" t="s">
        <v>2513</v>
      </c>
      <c r="C20" s="24" t="s">
        <v>2505</v>
      </c>
      <c r="D20" s="24" t="s">
        <v>2482</v>
      </c>
      <c r="E20" s="52" t="s">
        <v>2479</v>
      </c>
      <c r="F20" s="55" t="s">
        <v>2514</v>
      </c>
      <c r="G20" s="53">
        <v>0</v>
      </c>
      <c r="H20" s="24"/>
      <c r="I20" s="54">
        <v>101362</v>
      </c>
    </row>
    <row r="21" spans="1:9" ht="15" customHeight="1">
      <c r="A21" s="269">
        <v>42340</v>
      </c>
      <c r="B21" s="51" t="s">
        <v>2515</v>
      </c>
      <c r="C21" s="24" t="s">
        <v>349</v>
      </c>
      <c r="D21" s="24" t="s">
        <v>2516</v>
      </c>
      <c r="E21" s="52" t="s">
        <v>2479</v>
      </c>
      <c r="F21" s="55" t="s">
        <v>2517</v>
      </c>
      <c r="G21" s="53">
        <v>3.28449992</v>
      </c>
      <c r="H21" s="24"/>
      <c r="I21" s="54">
        <v>6316346</v>
      </c>
    </row>
    <row r="22" spans="1:9" ht="15" customHeight="1">
      <c r="A22" s="269">
        <v>42347</v>
      </c>
      <c r="B22" s="51" t="s">
        <v>2518</v>
      </c>
      <c r="C22" s="24" t="s">
        <v>349</v>
      </c>
      <c r="D22" s="24" t="s">
        <v>2519</v>
      </c>
      <c r="E22" s="52" t="s">
        <v>2479</v>
      </c>
      <c r="F22" s="55" t="s">
        <v>2520</v>
      </c>
      <c r="G22" s="53">
        <v>8.415</v>
      </c>
      <c r="H22" s="24"/>
      <c r="I22" s="54">
        <v>168300000</v>
      </c>
    </row>
    <row r="23" spans="1:9" ht="15" customHeight="1">
      <c r="A23" s="269">
        <v>42341</v>
      </c>
      <c r="B23" s="51" t="s">
        <v>2521</v>
      </c>
      <c r="C23" s="24" t="s">
        <v>2498</v>
      </c>
      <c r="D23" s="24" t="s">
        <v>2485</v>
      </c>
      <c r="E23" s="52" t="s">
        <v>2479</v>
      </c>
      <c r="F23" s="55" t="s">
        <v>2489</v>
      </c>
      <c r="G23" s="53">
        <v>0</v>
      </c>
      <c r="H23" s="24"/>
      <c r="I23" s="54">
        <v>2600000</v>
      </c>
    </row>
    <row r="24" spans="1:9" ht="15" customHeight="1">
      <c r="A24" s="269">
        <v>42355</v>
      </c>
      <c r="B24" s="51" t="s">
        <v>2522</v>
      </c>
      <c r="C24" s="24" t="s">
        <v>2498</v>
      </c>
      <c r="D24" s="24" t="s">
        <v>2523</v>
      </c>
      <c r="E24" s="52" t="s">
        <v>2479</v>
      </c>
      <c r="F24" s="55" t="s">
        <v>2489</v>
      </c>
      <c r="G24" s="53">
        <v>0</v>
      </c>
      <c r="H24" s="24"/>
      <c r="I24" s="54">
        <v>9500</v>
      </c>
    </row>
    <row r="25" spans="1:9" ht="15" customHeight="1">
      <c r="A25" s="269">
        <v>42346</v>
      </c>
      <c r="B25" s="51" t="s">
        <v>2524</v>
      </c>
      <c r="C25" s="24" t="s">
        <v>2498</v>
      </c>
      <c r="D25" s="24" t="s">
        <v>2501</v>
      </c>
      <c r="E25" s="52" t="s">
        <v>2479</v>
      </c>
      <c r="F25" s="55" t="s">
        <v>2489</v>
      </c>
      <c r="G25" s="53">
        <v>0</v>
      </c>
      <c r="H25" s="24"/>
      <c r="I25" s="54">
        <v>650000</v>
      </c>
    </row>
    <row r="26" spans="1:9" ht="15" customHeight="1">
      <c r="A26" s="269">
        <v>42339</v>
      </c>
      <c r="B26" s="51" t="s">
        <v>2525</v>
      </c>
      <c r="C26" s="24" t="s">
        <v>349</v>
      </c>
      <c r="D26" s="24" t="s">
        <v>2526</v>
      </c>
      <c r="E26" s="52" t="s">
        <v>2479</v>
      </c>
      <c r="F26" s="55" t="s">
        <v>2527</v>
      </c>
      <c r="G26" s="53">
        <v>10.1503998</v>
      </c>
      <c r="H26" s="24"/>
      <c r="I26" s="54">
        <v>11278222</v>
      </c>
    </row>
    <row r="27" spans="1:9" ht="15" customHeight="1">
      <c r="A27" s="269">
        <v>42342</v>
      </c>
      <c r="B27" s="51" t="s">
        <v>2528</v>
      </c>
      <c r="C27" s="24" t="s">
        <v>2496</v>
      </c>
      <c r="D27" s="24" t="s">
        <v>2529</v>
      </c>
      <c r="E27" s="52" t="s">
        <v>2479</v>
      </c>
      <c r="F27" s="55" t="s">
        <v>2489</v>
      </c>
      <c r="G27" s="53">
        <v>0</v>
      </c>
      <c r="H27" s="24"/>
      <c r="I27" s="54">
        <v>1389661</v>
      </c>
    </row>
    <row r="28" spans="1:9" ht="15" customHeight="1">
      <c r="A28" s="269">
        <v>42369</v>
      </c>
      <c r="B28" s="51" t="s">
        <v>2530</v>
      </c>
      <c r="C28" s="24" t="s">
        <v>349</v>
      </c>
      <c r="D28" s="24" t="s">
        <v>2485</v>
      </c>
      <c r="E28" s="52" t="s">
        <v>2479</v>
      </c>
      <c r="F28" s="55" t="s">
        <v>2531</v>
      </c>
      <c r="G28" s="53">
        <v>5.3659811799999995</v>
      </c>
      <c r="H28" s="24"/>
      <c r="I28" s="54">
        <v>38635671</v>
      </c>
    </row>
    <row r="29" spans="1:9" ht="15" customHeight="1">
      <c r="A29" s="269">
        <v>42354</v>
      </c>
      <c r="B29" s="51" t="s">
        <v>2532</v>
      </c>
      <c r="C29" s="24" t="s">
        <v>2511</v>
      </c>
      <c r="D29" s="24" t="s">
        <v>2501</v>
      </c>
      <c r="E29" s="52" t="s">
        <v>2479</v>
      </c>
      <c r="F29" s="55" t="s">
        <v>2489</v>
      </c>
      <c r="G29" s="53">
        <v>0</v>
      </c>
      <c r="H29" s="24"/>
      <c r="I29" s="54">
        <v>617284</v>
      </c>
    </row>
    <row r="30" spans="1:9" ht="15" customHeight="1">
      <c r="A30" s="269">
        <v>42342</v>
      </c>
      <c r="B30" s="51" t="s">
        <v>2533</v>
      </c>
      <c r="C30" s="24" t="s">
        <v>349</v>
      </c>
      <c r="D30" s="24" t="s">
        <v>2519</v>
      </c>
      <c r="E30" s="52" t="s">
        <v>2479</v>
      </c>
      <c r="F30" s="55" t="s">
        <v>2534</v>
      </c>
      <c r="G30" s="53">
        <v>0.40639375</v>
      </c>
      <c r="H30" s="24"/>
      <c r="I30" s="54">
        <v>16587500</v>
      </c>
    </row>
    <row r="31" spans="1:9" ht="15" customHeight="1">
      <c r="A31" s="269">
        <v>42349</v>
      </c>
      <c r="B31" s="51" t="s">
        <v>2535</v>
      </c>
      <c r="C31" s="24" t="s">
        <v>2536</v>
      </c>
      <c r="D31" s="24" t="s">
        <v>2478</v>
      </c>
      <c r="E31" s="52" t="s">
        <v>2479</v>
      </c>
      <c r="F31" s="55" t="s">
        <v>2537</v>
      </c>
      <c r="G31" s="53">
        <v>2.6224378500000003</v>
      </c>
      <c r="H31" s="24"/>
      <c r="I31" s="54">
        <v>1916588</v>
      </c>
    </row>
    <row r="32" spans="1:9" ht="15" customHeight="1">
      <c r="A32" s="269">
        <v>42355</v>
      </c>
      <c r="B32" s="51" t="s">
        <v>2538</v>
      </c>
      <c r="C32" s="24" t="s">
        <v>349</v>
      </c>
      <c r="D32" s="24" t="s">
        <v>2491</v>
      </c>
      <c r="E32" s="52" t="s">
        <v>2479</v>
      </c>
      <c r="F32" s="55" t="s">
        <v>2539</v>
      </c>
      <c r="G32" s="53">
        <v>0.64</v>
      </c>
      <c r="H32" s="24"/>
      <c r="I32" s="54">
        <v>80000000</v>
      </c>
    </row>
    <row r="33" spans="1:9" ht="15" customHeight="1">
      <c r="A33" s="269">
        <v>42362</v>
      </c>
      <c r="B33" s="51" t="s">
        <v>2540</v>
      </c>
      <c r="C33" s="24" t="s">
        <v>2496</v>
      </c>
      <c r="D33" s="24" t="s">
        <v>2526</v>
      </c>
      <c r="E33" s="52" t="s">
        <v>2479</v>
      </c>
      <c r="F33" s="55" t="s">
        <v>2489</v>
      </c>
      <c r="G33" s="53">
        <v>0</v>
      </c>
      <c r="H33" s="24"/>
      <c r="I33" s="54">
        <v>512877</v>
      </c>
    </row>
    <row r="34" spans="1:9" ht="15" customHeight="1">
      <c r="A34" s="269">
        <v>42362</v>
      </c>
      <c r="B34" s="51" t="s">
        <v>2541</v>
      </c>
      <c r="C34" s="24" t="s">
        <v>349</v>
      </c>
      <c r="D34" s="24" t="s">
        <v>2542</v>
      </c>
      <c r="E34" s="52" t="s">
        <v>2479</v>
      </c>
      <c r="F34" s="55" t="s">
        <v>2543</v>
      </c>
      <c r="G34" s="53">
        <v>0.54531623</v>
      </c>
      <c r="H34" s="24"/>
      <c r="I34" s="54">
        <v>64154850</v>
      </c>
    </row>
    <row r="35" spans="1:9" ht="15" customHeight="1">
      <c r="A35" s="269">
        <v>42360</v>
      </c>
      <c r="B35" s="51" t="s">
        <v>2544</v>
      </c>
      <c r="C35" s="24" t="s">
        <v>346</v>
      </c>
      <c r="D35" s="24" t="s">
        <v>2482</v>
      </c>
      <c r="E35" s="52" t="s">
        <v>2479</v>
      </c>
      <c r="F35" s="55" t="s">
        <v>2489</v>
      </c>
      <c r="G35" s="53">
        <v>0</v>
      </c>
      <c r="H35" s="24"/>
      <c r="I35" s="54">
        <v>2926985</v>
      </c>
    </row>
    <row r="36" spans="1:9" ht="15" customHeight="1">
      <c r="A36" s="269">
        <v>42353</v>
      </c>
      <c r="B36" s="51" t="s">
        <v>2545</v>
      </c>
      <c r="C36" s="24" t="s">
        <v>346</v>
      </c>
      <c r="D36" s="24" t="s">
        <v>2546</v>
      </c>
      <c r="E36" s="52" t="s">
        <v>2479</v>
      </c>
      <c r="F36" s="55" t="s">
        <v>2489</v>
      </c>
      <c r="G36" s="53">
        <v>0</v>
      </c>
      <c r="H36" s="24"/>
      <c r="I36" s="54">
        <v>385356</v>
      </c>
    </row>
    <row r="37" spans="1:9" ht="15" customHeight="1">
      <c r="A37" s="269">
        <v>42345</v>
      </c>
      <c r="B37" s="51" t="s">
        <v>2547</v>
      </c>
      <c r="C37" s="24" t="s">
        <v>2496</v>
      </c>
      <c r="D37" s="24" t="s">
        <v>2548</v>
      </c>
      <c r="E37" s="52" t="s">
        <v>2479</v>
      </c>
      <c r="F37" s="55" t="s">
        <v>2489</v>
      </c>
      <c r="G37" s="53">
        <v>0</v>
      </c>
      <c r="H37" s="24"/>
      <c r="I37" s="54">
        <v>100000</v>
      </c>
    </row>
    <row r="38" spans="1:9" ht="15" customHeight="1">
      <c r="A38" s="269">
        <v>42359</v>
      </c>
      <c r="B38" s="51" t="s">
        <v>2549</v>
      </c>
      <c r="C38" s="24" t="s">
        <v>2505</v>
      </c>
      <c r="D38" s="24" t="s">
        <v>2550</v>
      </c>
      <c r="E38" s="52" t="s">
        <v>2479</v>
      </c>
      <c r="F38" s="55" t="s">
        <v>2489</v>
      </c>
      <c r="G38" s="53">
        <v>0</v>
      </c>
      <c r="H38" s="24"/>
      <c r="I38" s="54">
        <v>2000000</v>
      </c>
    </row>
    <row r="39" spans="1:9" ht="15" customHeight="1">
      <c r="A39" s="269">
        <v>42369</v>
      </c>
      <c r="B39" s="51" t="s">
        <v>2551</v>
      </c>
      <c r="C39" s="24" t="s">
        <v>349</v>
      </c>
      <c r="D39" s="24" t="s">
        <v>2482</v>
      </c>
      <c r="E39" s="52" t="s">
        <v>2479</v>
      </c>
      <c r="F39" s="55" t="s">
        <v>2552</v>
      </c>
      <c r="G39" s="53">
        <v>30.474527690000002</v>
      </c>
      <c r="H39" s="24"/>
      <c r="I39" s="54">
        <v>9467419937</v>
      </c>
    </row>
    <row r="40" spans="1:9" ht="15" customHeight="1">
      <c r="A40" s="269">
        <v>42368</v>
      </c>
      <c r="B40" s="51" t="s">
        <v>2553</v>
      </c>
      <c r="C40" s="24" t="s">
        <v>349</v>
      </c>
      <c r="D40" s="24" t="s">
        <v>2526</v>
      </c>
      <c r="E40" s="52" t="s">
        <v>2479</v>
      </c>
      <c r="F40" s="55" t="s">
        <v>2554</v>
      </c>
      <c r="G40" s="53">
        <v>10</v>
      </c>
      <c r="H40" s="24"/>
      <c r="I40" s="54">
        <v>25000000</v>
      </c>
    </row>
    <row r="41" spans="1:9" ht="15" customHeight="1">
      <c r="A41" s="269">
        <v>42339</v>
      </c>
      <c r="B41" s="51" t="s">
        <v>2555</v>
      </c>
      <c r="C41" s="24" t="s">
        <v>2498</v>
      </c>
      <c r="D41" s="24" t="s">
        <v>2485</v>
      </c>
      <c r="E41" s="52" t="s">
        <v>2479</v>
      </c>
      <c r="F41" s="55" t="s">
        <v>2489</v>
      </c>
      <c r="G41" s="53">
        <v>0</v>
      </c>
      <c r="H41" s="24"/>
      <c r="I41" s="54">
        <v>4598</v>
      </c>
    </row>
    <row r="42" spans="1:9" ht="15" customHeight="1">
      <c r="A42" s="269">
        <v>42367</v>
      </c>
      <c r="B42" s="51" t="s">
        <v>2556</v>
      </c>
      <c r="C42" s="24" t="s">
        <v>349</v>
      </c>
      <c r="D42" s="24" t="s">
        <v>2519</v>
      </c>
      <c r="E42" s="52" t="s">
        <v>2479</v>
      </c>
      <c r="F42" s="55" t="s">
        <v>2557</v>
      </c>
      <c r="G42" s="53">
        <v>0.24999975</v>
      </c>
      <c r="H42" s="24"/>
      <c r="I42" s="54">
        <v>1153845</v>
      </c>
    </row>
    <row r="43" spans="1:9" ht="15" customHeight="1">
      <c r="A43" s="269">
        <v>42352</v>
      </c>
      <c r="B43" s="51" t="s">
        <v>2558</v>
      </c>
      <c r="C43" s="24" t="s">
        <v>2496</v>
      </c>
      <c r="D43" s="24" t="s">
        <v>2529</v>
      </c>
      <c r="E43" s="52" t="s">
        <v>2479</v>
      </c>
      <c r="F43" s="55" t="s">
        <v>2489</v>
      </c>
      <c r="G43" s="53">
        <v>0</v>
      </c>
      <c r="H43" s="24"/>
      <c r="I43" s="54">
        <v>2027027</v>
      </c>
    </row>
    <row r="44" spans="1:9" ht="15" customHeight="1">
      <c r="A44" s="269">
        <v>42345</v>
      </c>
      <c r="B44" s="51" t="s">
        <v>2559</v>
      </c>
      <c r="C44" s="24" t="s">
        <v>2498</v>
      </c>
      <c r="D44" s="24" t="s">
        <v>2560</v>
      </c>
      <c r="E44" s="52" t="s">
        <v>2479</v>
      </c>
      <c r="F44" s="55" t="s">
        <v>2489</v>
      </c>
      <c r="G44" s="53">
        <v>0</v>
      </c>
      <c r="H44" s="24"/>
      <c r="I44" s="54">
        <v>15705</v>
      </c>
    </row>
    <row r="45" spans="1:9" ht="15" customHeight="1">
      <c r="A45" s="269">
        <v>42359</v>
      </c>
      <c r="B45" s="51" t="s">
        <v>2559</v>
      </c>
      <c r="C45" s="24" t="s">
        <v>2498</v>
      </c>
      <c r="D45" s="24" t="s">
        <v>2560</v>
      </c>
      <c r="E45" s="52" t="s">
        <v>2479</v>
      </c>
      <c r="F45" s="55" t="s">
        <v>2489</v>
      </c>
      <c r="G45" s="53">
        <v>0</v>
      </c>
      <c r="H45" s="24"/>
      <c r="I45" s="54">
        <v>2379</v>
      </c>
    </row>
    <row r="46" spans="1:9" ht="15" customHeight="1">
      <c r="A46" s="269">
        <v>42349</v>
      </c>
      <c r="B46" s="51" t="s">
        <v>2561</v>
      </c>
      <c r="C46" s="24" t="s">
        <v>2496</v>
      </c>
      <c r="D46" s="24" t="s">
        <v>2501</v>
      </c>
      <c r="E46" s="52" t="s">
        <v>2479</v>
      </c>
      <c r="F46" s="55" t="s">
        <v>2489</v>
      </c>
      <c r="G46" s="53">
        <v>0</v>
      </c>
      <c r="H46" s="24"/>
      <c r="I46" s="54">
        <v>960995</v>
      </c>
    </row>
    <row r="47" spans="1:9" ht="15" customHeight="1">
      <c r="A47" s="269">
        <v>42347</v>
      </c>
      <c r="B47" s="51" t="s">
        <v>2562</v>
      </c>
      <c r="C47" s="24" t="s">
        <v>349</v>
      </c>
      <c r="D47" s="24" t="s">
        <v>2542</v>
      </c>
      <c r="E47" s="52" t="s">
        <v>2479</v>
      </c>
      <c r="F47" s="55" t="s">
        <v>2563</v>
      </c>
      <c r="G47" s="53">
        <v>1.94022</v>
      </c>
      <c r="H47" s="24"/>
      <c r="I47" s="54">
        <v>32337000</v>
      </c>
    </row>
    <row r="48" spans="1:9" ht="15" customHeight="1">
      <c r="A48" s="269">
        <v>42368</v>
      </c>
      <c r="B48" s="51" t="s">
        <v>2562</v>
      </c>
      <c r="C48" s="24" t="s">
        <v>2505</v>
      </c>
      <c r="D48" s="24" t="s">
        <v>2542</v>
      </c>
      <c r="E48" s="52" t="s">
        <v>2479</v>
      </c>
      <c r="F48" s="55" t="s">
        <v>2489</v>
      </c>
      <c r="G48" s="53">
        <v>0</v>
      </c>
      <c r="H48" s="24"/>
      <c r="I48" s="54">
        <v>2642839</v>
      </c>
    </row>
    <row r="49" spans="1:9" ht="15" customHeight="1">
      <c r="A49" s="269">
        <v>42368</v>
      </c>
      <c r="B49" s="51" t="s">
        <v>2564</v>
      </c>
      <c r="C49" s="24" t="s">
        <v>349</v>
      </c>
      <c r="D49" s="24" t="s">
        <v>2529</v>
      </c>
      <c r="E49" s="52" t="s">
        <v>2479</v>
      </c>
      <c r="F49" s="55" t="s">
        <v>2565</v>
      </c>
      <c r="G49" s="53">
        <v>28.200000149999997</v>
      </c>
      <c r="H49" s="24"/>
      <c r="I49" s="54">
        <v>80571429</v>
      </c>
    </row>
    <row r="50" spans="1:9" ht="15" customHeight="1">
      <c r="A50" s="269">
        <v>42352</v>
      </c>
      <c r="B50" s="51" t="s">
        <v>2566</v>
      </c>
      <c r="C50" s="24" t="s">
        <v>2498</v>
      </c>
      <c r="D50" s="24" t="s">
        <v>2526</v>
      </c>
      <c r="E50" s="52" t="s">
        <v>2479</v>
      </c>
      <c r="F50" s="55" t="s">
        <v>2489</v>
      </c>
      <c r="G50" s="53">
        <v>0</v>
      </c>
      <c r="H50" s="24"/>
      <c r="I50" s="54">
        <v>1557930</v>
      </c>
    </row>
    <row r="51" spans="1:9" ht="15" customHeight="1">
      <c r="A51" s="269">
        <v>42369</v>
      </c>
      <c r="B51" s="51" t="s">
        <v>2567</v>
      </c>
      <c r="C51" s="24" t="s">
        <v>349</v>
      </c>
      <c r="D51" s="24" t="s">
        <v>2568</v>
      </c>
      <c r="E51" s="52" t="s">
        <v>2479</v>
      </c>
      <c r="F51" s="55" t="s">
        <v>2569</v>
      </c>
      <c r="G51" s="53">
        <v>5.00000001</v>
      </c>
      <c r="H51" s="24"/>
      <c r="I51" s="54">
        <v>413114754</v>
      </c>
    </row>
    <row r="52" spans="1:9" ht="15" customHeight="1">
      <c r="A52" s="269">
        <v>42346</v>
      </c>
      <c r="B52" s="51" t="s">
        <v>2570</v>
      </c>
      <c r="C52" s="24" t="s">
        <v>349</v>
      </c>
      <c r="D52" s="24" t="s">
        <v>2519</v>
      </c>
      <c r="E52" s="52" t="s">
        <v>2479</v>
      </c>
      <c r="F52" s="55" t="s">
        <v>2571</v>
      </c>
      <c r="G52" s="53">
        <v>0.07</v>
      </c>
      <c r="H52" s="24"/>
      <c r="I52" s="54">
        <v>350000000</v>
      </c>
    </row>
    <row r="53" spans="1:9" ht="15" customHeight="1">
      <c r="A53" s="269">
        <v>42345</v>
      </c>
      <c r="B53" s="51" t="s">
        <v>2572</v>
      </c>
      <c r="C53" s="24" t="s">
        <v>349</v>
      </c>
      <c r="D53" s="24" t="s">
        <v>2501</v>
      </c>
      <c r="E53" s="52" t="s">
        <v>2479</v>
      </c>
      <c r="F53" s="55" t="s">
        <v>2573</v>
      </c>
      <c r="G53" s="53">
        <v>0.25</v>
      </c>
      <c r="H53" s="24"/>
      <c r="I53" s="54">
        <v>625000000</v>
      </c>
    </row>
    <row r="54" spans="1:9" ht="15" customHeight="1">
      <c r="A54" s="269">
        <v>42339</v>
      </c>
      <c r="B54" s="51" t="s">
        <v>2574</v>
      </c>
      <c r="C54" s="24" t="s">
        <v>346</v>
      </c>
      <c r="D54" s="24" t="s">
        <v>2575</v>
      </c>
      <c r="E54" s="52" t="s">
        <v>2479</v>
      </c>
      <c r="F54" s="55" t="s">
        <v>2489</v>
      </c>
      <c r="G54" s="53">
        <v>0</v>
      </c>
      <c r="H54" s="24"/>
      <c r="I54" s="54">
        <v>469717</v>
      </c>
    </row>
    <row r="55" spans="1:9" ht="15" customHeight="1">
      <c r="A55" s="269">
        <v>42367</v>
      </c>
      <c r="B55" s="51" t="s">
        <v>2576</v>
      </c>
      <c r="C55" s="24" t="s">
        <v>2498</v>
      </c>
      <c r="D55" s="24" t="s">
        <v>2482</v>
      </c>
      <c r="E55" s="52" t="s">
        <v>2479</v>
      </c>
      <c r="F55" s="55" t="s">
        <v>2489</v>
      </c>
      <c r="G55" s="53">
        <v>0</v>
      </c>
      <c r="H55" s="24"/>
      <c r="I55" s="54">
        <v>167706</v>
      </c>
    </row>
    <row r="56" spans="1:9" ht="15" customHeight="1">
      <c r="A56" s="269">
        <v>42340</v>
      </c>
      <c r="B56" s="51" t="s">
        <v>2577</v>
      </c>
      <c r="C56" s="24" t="s">
        <v>349</v>
      </c>
      <c r="D56" s="24" t="s">
        <v>2578</v>
      </c>
      <c r="E56" s="52" t="s">
        <v>2479</v>
      </c>
      <c r="F56" s="55" t="s">
        <v>2579</v>
      </c>
      <c r="G56" s="53">
        <v>0.2</v>
      </c>
      <c r="H56" s="24"/>
      <c r="I56" s="54">
        <v>2500000</v>
      </c>
    </row>
    <row r="57" spans="1:9" ht="15" customHeight="1">
      <c r="A57" s="269">
        <v>42359</v>
      </c>
      <c r="B57" s="51" t="s">
        <v>2580</v>
      </c>
      <c r="C57" s="24" t="s">
        <v>2536</v>
      </c>
      <c r="D57" s="24" t="s">
        <v>2581</v>
      </c>
      <c r="E57" s="52" t="s">
        <v>2479</v>
      </c>
      <c r="F57" s="55" t="s">
        <v>2520</v>
      </c>
      <c r="G57" s="53">
        <v>0.501658</v>
      </c>
      <c r="H57" s="24"/>
      <c r="I57" s="54">
        <v>10033160</v>
      </c>
    </row>
    <row r="58" spans="1:9" ht="15" customHeight="1">
      <c r="A58" s="269">
        <v>42345</v>
      </c>
      <c r="B58" s="51" t="s">
        <v>2582</v>
      </c>
      <c r="C58" s="24" t="s">
        <v>2498</v>
      </c>
      <c r="D58" s="24" t="s">
        <v>2550</v>
      </c>
      <c r="E58" s="52" t="s">
        <v>2479</v>
      </c>
      <c r="F58" s="55" t="s">
        <v>2489</v>
      </c>
      <c r="G58" s="53">
        <v>0</v>
      </c>
      <c r="H58" s="24"/>
      <c r="I58" s="54">
        <v>334083</v>
      </c>
    </row>
    <row r="59" spans="1:9" ht="15" customHeight="1">
      <c r="A59" s="269">
        <v>42360</v>
      </c>
      <c r="B59" s="51" t="s">
        <v>2583</v>
      </c>
      <c r="C59" s="24" t="s">
        <v>349</v>
      </c>
      <c r="D59" s="24" t="s">
        <v>2584</v>
      </c>
      <c r="E59" s="52" t="s">
        <v>2479</v>
      </c>
      <c r="F59" s="55" t="s">
        <v>2585</v>
      </c>
      <c r="G59" s="53">
        <v>0.5</v>
      </c>
      <c r="H59" s="24"/>
      <c r="I59" s="54">
        <v>3125000</v>
      </c>
    </row>
    <row r="60" spans="1:9" ht="15" customHeight="1">
      <c r="A60" s="269">
        <v>42355</v>
      </c>
      <c r="B60" s="51" t="s">
        <v>2586</v>
      </c>
      <c r="C60" s="24" t="s">
        <v>2505</v>
      </c>
      <c r="D60" s="24" t="s">
        <v>2587</v>
      </c>
      <c r="E60" s="52" t="s">
        <v>2479</v>
      </c>
      <c r="F60" s="55" t="s">
        <v>2489</v>
      </c>
      <c r="G60" s="53">
        <v>0</v>
      </c>
      <c r="H60" s="24"/>
      <c r="I60" s="54">
        <v>1120071685</v>
      </c>
    </row>
    <row r="61" spans="1:9" ht="15" customHeight="1">
      <c r="A61" s="269">
        <v>42356</v>
      </c>
      <c r="B61" s="51" t="s">
        <v>2586</v>
      </c>
      <c r="C61" s="24" t="s">
        <v>2505</v>
      </c>
      <c r="D61" s="24" t="s">
        <v>2587</v>
      </c>
      <c r="E61" s="52" t="s">
        <v>2479</v>
      </c>
      <c r="F61" s="55" t="s">
        <v>2489</v>
      </c>
      <c r="G61" s="53">
        <v>0</v>
      </c>
      <c r="H61" s="24"/>
      <c r="I61" s="54">
        <v>1120071685</v>
      </c>
    </row>
    <row r="62" spans="1:9" ht="15" customHeight="1">
      <c r="A62" s="269">
        <v>42359</v>
      </c>
      <c r="B62" s="51" t="s">
        <v>2586</v>
      </c>
      <c r="C62" s="24" t="s">
        <v>2505</v>
      </c>
      <c r="D62" s="24" t="s">
        <v>2587</v>
      </c>
      <c r="E62" s="52" t="s">
        <v>2479</v>
      </c>
      <c r="F62" s="55" t="s">
        <v>2489</v>
      </c>
      <c r="G62" s="53">
        <v>0</v>
      </c>
      <c r="H62" s="24"/>
      <c r="I62" s="54">
        <v>1120071685</v>
      </c>
    </row>
    <row r="63" spans="1:9" ht="15" customHeight="1">
      <c r="A63" s="269">
        <v>42360</v>
      </c>
      <c r="B63" s="51" t="s">
        <v>2586</v>
      </c>
      <c r="C63" s="24" t="s">
        <v>2505</v>
      </c>
      <c r="D63" s="24" t="s">
        <v>2587</v>
      </c>
      <c r="E63" s="52" t="s">
        <v>2479</v>
      </c>
      <c r="F63" s="55" t="s">
        <v>2489</v>
      </c>
      <c r="G63" s="53">
        <v>0</v>
      </c>
      <c r="H63" s="24"/>
      <c r="I63" s="54">
        <v>1120071685</v>
      </c>
    </row>
    <row r="64" spans="1:9" ht="15" customHeight="1">
      <c r="A64" s="269">
        <v>42361</v>
      </c>
      <c r="B64" s="51" t="s">
        <v>2586</v>
      </c>
      <c r="C64" s="24" t="s">
        <v>2505</v>
      </c>
      <c r="D64" s="24" t="s">
        <v>2587</v>
      </c>
      <c r="E64" s="52" t="s">
        <v>2479</v>
      </c>
      <c r="F64" s="55" t="s">
        <v>2489</v>
      </c>
      <c r="G64" s="53">
        <v>0</v>
      </c>
      <c r="H64" s="24"/>
      <c r="I64" s="54">
        <v>1120071685</v>
      </c>
    </row>
    <row r="65" spans="1:9" ht="15" customHeight="1">
      <c r="A65" s="269">
        <v>42362</v>
      </c>
      <c r="B65" s="51" t="s">
        <v>2586</v>
      </c>
      <c r="C65" s="24" t="s">
        <v>2505</v>
      </c>
      <c r="D65" s="24" t="s">
        <v>2587</v>
      </c>
      <c r="E65" s="52" t="s">
        <v>2479</v>
      </c>
      <c r="F65" s="55" t="s">
        <v>2489</v>
      </c>
      <c r="G65" s="53">
        <v>0</v>
      </c>
      <c r="H65" s="24"/>
      <c r="I65" s="54">
        <v>1120071685</v>
      </c>
    </row>
    <row r="66" spans="1:9" ht="15" customHeight="1">
      <c r="A66" s="269">
        <v>42367</v>
      </c>
      <c r="B66" s="51" t="s">
        <v>2586</v>
      </c>
      <c r="C66" s="24" t="s">
        <v>2505</v>
      </c>
      <c r="D66" s="24" t="s">
        <v>2587</v>
      </c>
      <c r="E66" s="52" t="s">
        <v>2479</v>
      </c>
      <c r="F66" s="55" t="s">
        <v>2489</v>
      </c>
      <c r="G66" s="53">
        <v>0</v>
      </c>
      <c r="H66" s="24"/>
      <c r="I66" s="54">
        <v>1120071685</v>
      </c>
    </row>
    <row r="67" spans="1:9" ht="15" customHeight="1">
      <c r="A67" s="269">
        <v>42341</v>
      </c>
      <c r="B67" s="51" t="s">
        <v>2588</v>
      </c>
      <c r="C67" s="24" t="s">
        <v>346</v>
      </c>
      <c r="D67" s="24" t="s">
        <v>2482</v>
      </c>
      <c r="E67" s="52" t="s">
        <v>2479</v>
      </c>
      <c r="F67" s="55" t="s">
        <v>2489</v>
      </c>
      <c r="G67" s="53">
        <v>0</v>
      </c>
      <c r="H67" s="24"/>
      <c r="I67" s="54">
        <v>21528521</v>
      </c>
    </row>
    <row r="68" spans="1:9" ht="15" customHeight="1">
      <c r="A68" s="269">
        <v>42368</v>
      </c>
      <c r="B68" s="51" t="s">
        <v>2589</v>
      </c>
      <c r="C68" s="24" t="s">
        <v>2498</v>
      </c>
      <c r="D68" s="24" t="s">
        <v>2590</v>
      </c>
      <c r="E68" s="52" t="s">
        <v>2479</v>
      </c>
      <c r="F68" s="55" t="s">
        <v>2489</v>
      </c>
      <c r="G68" s="53">
        <v>0</v>
      </c>
      <c r="H68" s="24"/>
      <c r="I68" s="54">
        <v>1334000</v>
      </c>
    </row>
    <row r="69" spans="1:9" ht="15" customHeight="1">
      <c r="A69" s="269">
        <v>42360</v>
      </c>
      <c r="B69" s="51" t="s">
        <v>2591</v>
      </c>
      <c r="C69" s="24" t="s">
        <v>346</v>
      </c>
      <c r="D69" s="24" t="s">
        <v>2501</v>
      </c>
      <c r="E69" s="52" t="s">
        <v>2479</v>
      </c>
      <c r="F69" s="55" t="s">
        <v>2489</v>
      </c>
      <c r="G69" s="53">
        <v>0</v>
      </c>
      <c r="H69" s="24"/>
      <c r="I69" s="54">
        <v>500000</v>
      </c>
    </row>
    <row r="70" spans="1:9" ht="15" customHeight="1">
      <c r="A70" s="269">
        <v>42347</v>
      </c>
      <c r="B70" s="51" t="s">
        <v>2592</v>
      </c>
      <c r="C70" s="24" t="s">
        <v>2498</v>
      </c>
      <c r="D70" s="24" t="s">
        <v>2512</v>
      </c>
      <c r="E70" s="52" t="s">
        <v>2479</v>
      </c>
      <c r="F70" s="55" t="s">
        <v>2489</v>
      </c>
      <c r="G70" s="53">
        <v>0</v>
      </c>
      <c r="H70" s="24"/>
      <c r="I70" s="54">
        <v>388808</v>
      </c>
    </row>
    <row r="71" spans="1:9" ht="15" customHeight="1">
      <c r="A71" s="269">
        <v>42348</v>
      </c>
      <c r="B71" s="51" t="s">
        <v>2593</v>
      </c>
      <c r="C71" s="24" t="s">
        <v>349</v>
      </c>
      <c r="D71" s="24" t="s">
        <v>2594</v>
      </c>
      <c r="E71" s="52" t="s">
        <v>2479</v>
      </c>
      <c r="F71" s="55" t="s">
        <v>2595</v>
      </c>
      <c r="G71" s="53">
        <v>0.25</v>
      </c>
      <c r="H71" s="24"/>
      <c r="I71" s="54">
        <v>250000000</v>
      </c>
    </row>
    <row r="72" spans="1:9" ht="15" customHeight="1">
      <c r="A72" s="269">
        <v>42367</v>
      </c>
      <c r="B72" s="51" t="s">
        <v>2596</v>
      </c>
      <c r="C72" s="24" t="s">
        <v>2597</v>
      </c>
      <c r="D72" s="24" t="s">
        <v>2578</v>
      </c>
      <c r="E72" s="52" t="s">
        <v>2479</v>
      </c>
      <c r="F72" s="55" t="s">
        <v>2489</v>
      </c>
      <c r="G72" s="53">
        <v>0</v>
      </c>
      <c r="H72" s="24"/>
      <c r="I72" s="54">
        <v>357499</v>
      </c>
    </row>
    <row r="73" spans="1:9" ht="15" customHeight="1">
      <c r="A73" s="269">
        <v>42369</v>
      </c>
      <c r="B73" s="51" t="s">
        <v>2596</v>
      </c>
      <c r="C73" s="24" t="s">
        <v>349</v>
      </c>
      <c r="D73" s="24" t="s">
        <v>2578</v>
      </c>
      <c r="E73" s="52" t="s">
        <v>2479</v>
      </c>
      <c r="F73" s="55" t="s">
        <v>2598</v>
      </c>
      <c r="G73" s="53">
        <v>5.55</v>
      </c>
      <c r="H73" s="24"/>
      <c r="I73" s="54">
        <v>15000000</v>
      </c>
    </row>
    <row r="74" spans="1:9" ht="15" customHeight="1">
      <c r="A74" s="269">
        <v>42359</v>
      </c>
      <c r="B74" s="51" t="s">
        <v>2599</v>
      </c>
      <c r="C74" s="24" t="s">
        <v>346</v>
      </c>
      <c r="D74" s="24" t="s">
        <v>2482</v>
      </c>
      <c r="E74" s="52" t="s">
        <v>2479</v>
      </c>
      <c r="F74" s="55" t="s">
        <v>2489</v>
      </c>
      <c r="G74" s="53">
        <v>0</v>
      </c>
      <c r="H74" s="24"/>
      <c r="I74" s="54">
        <v>729712</v>
      </c>
    </row>
    <row r="75" spans="1:9" ht="15" customHeight="1">
      <c r="A75" s="269">
        <v>42349</v>
      </c>
      <c r="B75" s="51" t="s">
        <v>2600</v>
      </c>
      <c r="C75" s="24" t="s">
        <v>2511</v>
      </c>
      <c r="D75" s="24" t="s">
        <v>2578</v>
      </c>
      <c r="E75" s="52" t="s">
        <v>2479</v>
      </c>
      <c r="F75" s="55" t="s">
        <v>2489</v>
      </c>
      <c r="G75" s="53">
        <v>0</v>
      </c>
      <c r="H75" s="24"/>
      <c r="I75" s="54">
        <v>80</v>
      </c>
    </row>
    <row r="76" spans="1:9" ht="15" customHeight="1">
      <c r="A76" s="269">
        <v>42356</v>
      </c>
      <c r="B76" s="51" t="s">
        <v>2601</v>
      </c>
      <c r="C76" s="24" t="s">
        <v>349</v>
      </c>
      <c r="D76" s="24" t="s">
        <v>2501</v>
      </c>
      <c r="E76" s="52" t="s">
        <v>2479</v>
      </c>
      <c r="F76" s="55" t="s">
        <v>2602</v>
      </c>
      <c r="G76" s="53">
        <v>1.95615</v>
      </c>
      <c r="H76" s="24"/>
      <c r="I76" s="54">
        <v>260820000</v>
      </c>
    </row>
    <row r="77" spans="1:9" ht="15" customHeight="1">
      <c r="A77" s="269">
        <v>42340</v>
      </c>
      <c r="B77" s="51" t="s">
        <v>2603</v>
      </c>
      <c r="C77" s="24" t="s">
        <v>2498</v>
      </c>
      <c r="D77" s="24" t="s">
        <v>2604</v>
      </c>
      <c r="E77" s="52" t="s">
        <v>2479</v>
      </c>
      <c r="F77" s="55" t="s">
        <v>2489</v>
      </c>
      <c r="G77" s="53">
        <v>0</v>
      </c>
      <c r="H77" s="24"/>
      <c r="I77" s="54">
        <v>40500</v>
      </c>
    </row>
    <row r="78" spans="1:9" ht="15" customHeight="1">
      <c r="A78" s="269">
        <v>42354</v>
      </c>
      <c r="B78" s="51" t="s">
        <v>2605</v>
      </c>
      <c r="C78" s="24" t="s">
        <v>349</v>
      </c>
      <c r="D78" s="24" t="s">
        <v>2523</v>
      </c>
      <c r="E78" s="52" t="s">
        <v>2479</v>
      </c>
      <c r="F78" s="55" t="s">
        <v>2527</v>
      </c>
      <c r="G78" s="53">
        <v>8.4000006</v>
      </c>
      <c r="H78" s="24"/>
      <c r="I78" s="54">
        <v>9333334</v>
      </c>
    </row>
    <row r="79" spans="1:9" ht="15" customHeight="1">
      <c r="A79" s="269">
        <v>42355</v>
      </c>
      <c r="B79" s="51" t="s">
        <v>2606</v>
      </c>
      <c r="C79" s="24" t="s">
        <v>2498</v>
      </c>
      <c r="D79" s="24" t="s">
        <v>2485</v>
      </c>
      <c r="E79" s="52" t="s">
        <v>2479</v>
      </c>
      <c r="F79" s="55" t="s">
        <v>2489</v>
      </c>
      <c r="G79" s="53">
        <v>0</v>
      </c>
      <c r="H79" s="24"/>
      <c r="I79" s="54">
        <v>2777</v>
      </c>
    </row>
    <row r="80" spans="1:9" ht="15" customHeight="1">
      <c r="A80" s="269">
        <v>42340</v>
      </c>
      <c r="B80" s="51" t="s">
        <v>2607</v>
      </c>
      <c r="C80" s="24" t="s">
        <v>2496</v>
      </c>
      <c r="D80" s="24" t="s">
        <v>2501</v>
      </c>
      <c r="E80" s="52" t="s">
        <v>2479</v>
      </c>
      <c r="F80" s="55" t="s">
        <v>2489</v>
      </c>
      <c r="G80" s="53">
        <v>0</v>
      </c>
      <c r="H80" s="24"/>
      <c r="I80" s="54">
        <v>23777273</v>
      </c>
    </row>
    <row r="81" spans="1:9" ht="15" customHeight="1">
      <c r="A81" s="269">
        <v>42340</v>
      </c>
      <c r="B81" s="51" t="s">
        <v>2608</v>
      </c>
      <c r="C81" s="24" t="s">
        <v>2498</v>
      </c>
      <c r="D81" s="24" t="s">
        <v>2609</v>
      </c>
      <c r="E81" s="52" t="s">
        <v>2479</v>
      </c>
      <c r="F81" s="55" t="s">
        <v>2489</v>
      </c>
      <c r="G81" s="53">
        <v>0</v>
      </c>
      <c r="H81" s="24"/>
      <c r="I81" s="54">
        <v>13366</v>
      </c>
    </row>
    <row r="82" spans="1:9" ht="15" customHeight="1">
      <c r="A82" s="269">
        <v>42361</v>
      </c>
      <c r="B82" s="51" t="s">
        <v>2608</v>
      </c>
      <c r="C82" s="24" t="s">
        <v>2498</v>
      </c>
      <c r="D82" s="24" t="s">
        <v>2609</v>
      </c>
      <c r="E82" s="52" t="s">
        <v>2479</v>
      </c>
      <c r="F82" s="55" t="s">
        <v>2489</v>
      </c>
      <c r="G82" s="53">
        <v>0</v>
      </c>
      <c r="H82" s="24"/>
      <c r="I82" s="54">
        <v>2615</v>
      </c>
    </row>
    <row r="83" spans="1:9" ht="15" customHeight="1">
      <c r="A83" s="269">
        <v>42354</v>
      </c>
      <c r="B83" s="51" t="s">
        <v>2610</v>
      </c>
      <c r="C83" s="24" t="s">
        <v>349</v>
      </c>
      <c r="D83" s="24" t="s">
        <v>2485</v>
      </c>
      <c r="E83" s="52" t="s">
        <v>2479</v>
      </c>
      <c r="F83" s="55" t="s">
        <v>2611</v>
      </c>
      <c r="G83" s="53">
        <v>20.49999975</v>
      </c>
      <c r="H83" s="24"/>
      <c r="I83" s="54">
        <v>9111111</v>
      </c>
    </row>
    <row r="84" spans="1:9" ht="15" customHeight="1">
      <c r="A84" s="269">
        <v>42367</v>
      </c>
      <c r="B84" s="51" t="s">
        <v>2612</v>
      </c>
      <c r="C84" s="24" t="s">
        <v>2498</v>
      </c>
      <c r="D84" s="24" t="s">
        <v>2516</v>
      </c>
      <c r="E84" s="52" t="s">
        <v>2479</v>
      </c>
      <c r="F84" s="55" t="s">
        <v>2489</v>
      </c>
      <c r="G84" s="53">
        <v>0</v>
      </c>
      <c r="H84" s="24"/>
      <c r="I84" s="54">
        <v>25000</v>
      </c>
    </row>
    <row r="85" spans="1:9" ht="15" customHeight="1">
      <c r="A85" s="269">
        <v>42349</v>
      </c>
      <c r="B85" s="51" t="s">
        <v>2613</v>
      </c>
      <c r="C85" s="24" t="s">
        <v>2496</v>
      </c>
      <c r="D85" s="24" t="s">
        <v>2614</v>
      </c>
      <c r="E85" s="52" t="s">
        <v>2479</v>
      </c>
      <c r="F85" s="55" t="s">
        <v>2489</v>
      </c>
      <c r="G85" s="53">
        <v>0</v>
      </c>
      <c r="H85" s="24"/>
      <c r="I85" s="54">
        <v>401866</v>
      </c>
    </row>
    <row r="86" spans="1:9" ht="15" customHeight="1">
      <c r="A86" s="269">
        <v>42361</v>
      </c>
      <c r="B86" s="51" t="s">
        <v>2615</v>
      </c>
      <c r="C86" s="24" t="s">
        <v>349</v>
      </c>
      <c r="D86" s="24" t="s">
        <v>2482</v>
      </c>
      <c r="E86" s="52" t="s">
        <v>2479</v>
      </c>
      <c r="F86" s="55" t="s">
        <v>2616</v>
      </c>
      <c r="G86" s="53">
        <v>0.236</v>
      </c>
      <c r="H86" s="24"/>
      <c r="I86" s="54">
        <v>18880000</v>
      </c>
    </row>
    <row r="87" spans="1:9" ht="15" customHeight="1">
      <c r="A87" s="269">
        <v>42342</v>
      </c>
      <c r="B87" s="51" t="s">
        <v>2617</v>
      </c>
      <c r="C87" s="24" t="s">
        <v>2496</v>
      </c>
      <c r="D87" s="24" t="s">
        <v>2550</v>
      </c>
      <c r="E87" s="52" t="s">
        <v>2479</v>
      </c>
      <c r="F87" s="55" t="s">
        <v>2489</v>
      </c>
      <c r="G87" s="53">
        <v>0</v>
      </c>
      <c r="H87" s="24"/>
      <c r="I87" s="54">
        <v>481928</v>
      </c>
    </row>
    <row r="88" spans="1:9" ht="15" customHeight="1">
      <c r="A88" s="269">
        <v>42347</v>
      </c>
      <c r="B88" s="51" t="s">
        <v>2617</v>
      </c>
      <c r="C88" s="24" t="s">
        <v>2498</v>
      </c>
      <c r="D88" s="24" t="s">
        <v>2550</v>
      </c>
      <c r="E88" s="52" t="s">
        <v>2479</v>
      </c>
      <c r="F88" s="55" t="s">
        <v>2489</v>
      </c>
      <c r="G88" s="53">
        <v>0</v>
      </c>
      <c r="H88" s="24"/>
      <c r="I88" s="54">
        <v>10000</v>
      </c>
    </row>
    <row r="89" spans="1:9" ht="15" customHeight="1">
      <c r="A89" s="269">
        <v>42346</v>
      </c>
      <c r="B89" s="51" t="s">
        <v>2618</v>
      </c>
      <c r="C89" s="24" t="s">
        <v>2498</v>
      </c>
      <c r="D89" s="24" t="s">
        <v>2619</v>
      </c>
      <c r="E89" s="52" t="s">
        <v>2479</v>
      </c>
      <c r="F89" s="55" t="s">
        <v>2489</v>
      </c>
      <c r="G89" s="53">
        <v>0</v>
      </c>
      <c r="H89" s="24"/>
      <c r="I89" s="54">
        <v>394285</v>
      </c>
    </row>
    <row r="90" spans="1:9" ht="15" customHeight="1">
      <c r="A90" s="269">
        <v>42346</v>
      </c>
      <c r="B90" s="51" t="s">
        <v>2620</v>
      </c>
      <c r="C90" s="24" t="s">
        <v>2597</v>
      </c>
      <c r="D90" s="24" t="s">
        <v>2529</v>
      </c>
      <c r="E90" s="52" t="s">
        <v>2479</v>
      </c>
      <c r="F90" s="55" t="s">
        <v>2489</v>
      </c>
      <c r="G90" s="53">
        <v>0</v>
      </c>
      <c r="H90" s="24"/>
      <c r="I90" s="54">
        <v>304539</v>
      </c>
    </row>
    <row r="91" spans="1:9" ht="15" customHeight="1">
      <c r="A91" s="269">
        <v>42352</v>
      </c>
      <c r="B91" s="51" t="s">
        <v>2621</v>
      </c>
      <c r="C91" s="24" t="s">
        <v>2496</v>
      </c>
      <c r="D91" s="24" t="s">
        <v>2622</v>
      </c>
      <c r="E91" s="52" t="s">
        <v>2479</v>
      </c>
      <c r="F91" s="55" t="s">
        <v>2489</v>
      </c>
      <c r="G91" s="53">
        <v>0</v>
      </c>
      <c r="H91" s="24"/>
      <c r="I91" s="54">
        <v>1518710</v>
      </c>
    </row>
    <row r="92" spans="1:9" ht="15" customHeight="1">
      <c r="A92" s="269">
        <v>42359</v>
      </c>
      <c r="B92" s="51" t="s">
        <v>2623</v>
      </c>
      <c r="C92" s="24" t="s">
        <v>2498</v>
      </c>
      <c r="D92" s="24" t="s">
        <v>2516</v>
      </c>
      <c r="E92" s="52" t="s">
        <v>2479</v>
      </c>
      <c r="F92" s="55" t="s">
        <v>2489</v>
      </c>
      <c r="G92" s="53">
        <v>0</v>
      </c>
      <c r="H92" s="24"/>
      <c r="I92" s="54">
        <v>8325</v>
      </c>
    </row>
    <row r="93" spans="1:9" ht="15" customHeight="1">
      <c r="A93" s="269">
        <v>42349</v>
      </c>
      <c r="B93" s="51" t="s">
        <v>2624</v>
      </c>
      <c r="C93" s="24" t="s">
        <v>349</v>
      </c>
      <c r="D93" s="24" t="s">
        <v>2501</v>
      </c>
      <c r="E93" s="52" t="s">
        <v>2479</v>
      </c>
      <c r="F93" s="55" t="s">
        <v>2625</v>
      </c>
      <c r="G93" s="53">
        <v>2.63157427</v>
      </c>
      <c r="H93" s="24"/>
      <c r="I93" s="54">
        <v>877191422</v>
      </c>
    </row>
    <row r="94" spans="1:9" ht="15" customHeight="1">
      <c r="A94" s="269">
        <v>42341</v>
      </c>
      <c r="B94" s="51" t="s">
        <v>2626</v>
      </c>
      <c r="C94" s="24" t="s">
        <v>349</v>
      </c>
      <c r="D94" s="24" t="s">
        <v>2501</v>
      </c>
      <c r="E94" s="52" t="s">
        <v>2479</v>
      </c>
      <c r="F94" s="55" t="s">
        <v>2627</v>
      </c>
      <c r="G94" s="53">
        <v>0.0375</v>
      </c>
      <c r="H94" s="24"/>
      <c r="I94" s="54">
        <v>6250000</v>
      </c>
    </row>
    <row r="95" spans="1:9" ht="15" customHeight="1">
      <c r="A95" s="269">
        <v>42347</v>
      </c>
      <c r="B95" s="51" t="s">
        <v>2628</v>
      </c>
      <c r="C95" s="24" t="s">
        <v>2498</v>
      </c>
      <c r="D95" s="24" t="s">
        <v>2614</v>
      </c>
      <c r="E95" s="52" t="s">
        <v>2479</v>
      </c>
      <c r="F95" s="55" t="s">
        <v>2489</v>
      </c>
      <c r="G95" s="53">
        <v>0</v>
      </c>
      <c r="H95" s="24"/>
      <c r="I95" s="54">
        <v>1500000</v>
      </c>
    </row>
    <row r="96" spans="1:9" ht="15" customHeight="1">
      <c r="A96" s="269">
        <v>42347</v>
      </c>
      <c r="B96" s="51" t="s">
        <v>2628</v>
      </c>
      <c r="C96" s="24" t="s">
        <v>2498</v>
      </c>
      <c r="D96" s="24" t="s">
        <v>2614</v>
      </c>
      <c r="E96" s="52" t="s">
        <v>2479</v>
      </c>
      <c r="F96" s="55" t="s">
        <v>2489</v>
      </c>
      <c r="G96" s="53">
        <v>0</v>
      </c>
      <c r="H96" s="24"/>
      <c r="I96" s="54">
        <v>280517</v>
      </c>
    </row>
    <row r="97" spans="1:9" ht="15" customHeight="1">
      <c r="A97" s="269">
        <v>42367</v>
      </c>
      <c r="B97" s="51" t="s">
        <v>2628</v>
      </c>
      <c r="C97" s="24" t="s">
        <v>2498</v>
      </c>
      <c r="D97" s="24" t="s">
        <v>2614</v>
      </c>
      <c r="E97" s="52" t="s">
        <v>2479</v>
      </c>
      <c r="F97" s="55" t="s">
        <v>2489</v>
      </c>
      <c r="G97" s="53">
        <v>0</v>
      </c>
      <c r="H97" s="24"/>
      <c r="I97" s="54">
        <v>1381849</v>
      </c>
    </row>
    <row r="98" spans="1:9" ht="15" customHeight="1">
      <c r="A98" s="269">
        <v>42348</v>
      </c>
      <c r="B98" s="51" t="s">
        <v>2629</v>
      </c>
      <c r="C98" s="24" t="s">
        <v>2496</v>
      </c>
      <c r="D98" s="24" t="s">
        <v>2482</v>
      </c>
      <c r="E98" s="52" t="s">
        <v>2479</v>
      </c>
      <c r="F98" s="55" t="s">
        <v>2489</v>
      </c>
      <c r="G98" s="53">
        <v>0</v>
      </c>
      <c r="H98" s="24"/>
      <c r="I98" s="54">
        <v>41487776</v>
      </c>
    </row>
    <row r="99" spans="1:9" ht="15" customHeight="1">
      <c r="A99" s="269">
        <v>42356</v>
      </c>
      <c r="B99" s="51" t="s">
        <v>2629</v>
      </c>
      <c r="C99" s="24" t="s">
        <v>346</v>
      </c>
      <c r="D99" s="24" t="s">
        <v>2482</v>
      </c>
      <c r="E99" s="52" t="s">
        <v>2479</v>
      </c>
      <c r="F99" s="55" t="s">
        <v>2489</v>
      </c>
      <c r="G99" s="53">
        <v>0</v>
      </c>
      <c r="H99" s="24"/>
      <c r="I99" s="54">
        <v>43668470</v>
      </c>
    </row>
    <row r="100" spans="1:9" ht="15" customHeight="1">
      <c r="A100" s="269">
        <v>42359</v>
      </c>
      <c r="B100" s="51" t="s">
        <v>2630</v>
      </c>
      <c r="C100" s="24" t="s">
        <v>2498</v>
      </c>
      <c r="D100" s="24" t="s">
        <v>2516</v>
      </c>
      <c r="E100" s="52" t="s">
        <v>2479</v>
      </c>
      <c r="F100" s="55" t="s">
        <v>2489</v>
      </c>
      <c r="G100" s="53">
        <v>0</v>
      </c>
      <c r="H100" s="24"/>
      <c r="I100" s="54">
        <v>600000</v>
      </c>
    </row>
    <row r="101" spans="1:9" ht="15" customHeight="1">
      <c r="A101" s="269">
        <v>42345</v>
      </c>
      <c r="B101" s="51" t="s">
        <v>2631</v>
      </c>
      <c r="C101" s="24" t="s">
        <v>2498</v>
      </c>
      <c r="D101" s="24" t="s">
        <v>2609</v>
      </c>
      <c r="E101" s="52" t="s">
        <v>2479</v>
      </c>
      <c r="F101" s="55" t="s">
        <v>2489</v>
      </c>
      <c r="G101" s="53">
        <v>0</v>
      </c>
      <c r="H101" s="24"/>
      <c r="I101" s="54">
        <v>57000</v>
      </c>
    </row>
    <row r="102" spans="1:9" ht="15" customHeight="1">
      <c r="A102" s="269">
        <v>42367</v>
      </c>
      <c r="B102" s="51" t="s">
        <v>2632</v>
      </c>
      <c r="C102" s="24" t="s">
        <v>2496</v>
      </c>
      <c r="D102" s="24" t="s">
        <v>2633</v>
      </c>
      <c r="E102" s="52" t="s">
        <v>2479</v>
      </c>
      <c r="F102" s="55" t="s">
        <v>2489</v>
      </c>
      <c r="G102" s="53">
        <v>0</v>
      </c>
      <c r="H102" s="24"/>
      <c r="I102" s="54">
        <v>67822</v>
      </c>
    </row>
    <row r="103" spans="1:9" ht="15" customHeight="1">
      <c r="A103" s="269">
        <v>42360</v>
      </c>
      <c r="B103" s="51" t="s">
        <v>2634</v>
      </c>
      <c r="C103" s="24" t="s">
        <v>349</v>
      </c>
      <c r="D103" s="24" t="s">
        <v>2491</v>
      </c>
      <c r="E103" s="52" t="s">
        <v>2479</v>
      </c>
      <c r="F103" s="55" t="s">
        <v>2539</v>
      </c>
      <c r="G103" s="53">
        <v>0.24</v>
      </c>
      <c r="H103" s="24"/>
      <c r="I103" s="54">
        <v>30000000</v>
      </c>
    </row>
    <row r="104" spans="1:9" ht="15" customHeight="1">
      <c r="A104" s="269">
        <v>42368</v>
      </c>
      <c r="B104" s="51" t="s">
        <v>2635</v>
      </c>
      <c r="C104" s="24" t="s">
        <v>346</v>
      </c>
      <c r="D104" s="24" t="s">
        <v>2501</v>
      </c>
      <c r="E104" s="52" t="s">
        <v>2479</v>
      </c>
      <c r="F104" s="55" t="s">
        <v>2489</v>
      </c>
      <c r="G104" s="53">
        <v>0</v>
      </c>
      <c r="H104" s="24"/>
      <c r="I104" s="54">
        <v>7316850</v>
      </c>
    </row>
    <row r="105" spans="1:9" ht="15" customHeight="1">
      <c r="A105" s="269">
        <v>42342</v>
      </c>
      <c r="B105" s="51" t="s">
        <v>2636</v>
      </c>
      <c r="C105" s="24" t="s">
        <v>2496</v>
      </c>
      <c r="D105" s="24" t="s">
        <v>2485</v>
      </c>
      <c r="E105" s="52" t="s">
        <v>2479</v>
      </c>
      <c r="F105" s="55" t="s">
        <v>2489</v>
      </c>
      <c r="G105" s="53">
        <v>0</v>
      </c>
      <c r="H105" s="24"/>
      <c r="I105" s="54">
        <v>5422028</v>
      </c>
    </row>
    <row r="106" spans="1:9" ht="15" customHeight="1">
      <c r="A106" s="269">
        <v>42368</v>
      </c>
      <c r="B106" s="51" t="s">
        <v>2636</v>
      </c>
      <c r="C106" s="24" t="s">
        <v>2496</v>
      </c>
      <c r="D106" s="24" t="s">
        <v>2485</v>
      </c>
      <c r="E106" s="52" t="s">
        <v>2479</v>
      </c>
      <c r="F106" s="55" t="s">
        <v>2489</v>
      </c>
      <c r="G106" s="53">
        <v>0</v>
      </c>
      <c r="H106" s="24"/>
      <c r="I106" s="54">
        <v>224719</v>
      </c>
    </row>
    <row r="107" spans="1:9" ht="15" customHeight="1">
      <c r="A107" s="269">
        <v>42367</v>
      </c>
      <c r="B107" s="51" t="s">
        <v>2637</v>
      </c>
      <c r="C107" s="24" t="s">
        <v>2511</v>
      </c>
      <c r="D107" s="24" t="s">
        <v>2485</v>
      </c>
      <c r="E107" s="52" t="s">
        <v>2479</v>
      </c>
      <c r="F107" s="55" t="s">
        <v>2489</v>
      </c>
      <c r="G107" s="53">
        <v>0</v>
      </c>
      <c r="H107" s="24"/>
      <c r="I107" s="54">
        <v>35925</v>
      </c>
    </row>
    <row r="108" spans="1:9" ht="15" customHeight="1">
      <c r="A108" s="269">
        <v>42361</v>
      </c>
      <c r="B108" s="51" t="s">
        <v>2638</v>
      </c>
      <c r="C108" s="24" t="s">
        <v>2498</v>
      </c>
      <c r="D108" s="24" t="s">
        <v>2639</v>
      </c>
      <c r="E108" s="52" t="s">
        <v>2479</v>
      </c>
      <c r="F108" s="55" t="s">
        <v>2489</v>
      </c>
      <c r="G108" s="53">
        <v>0</v>
      </c>
      <c r="H108" s="24"/>
      <c r="I108" s="54">
        <v>372121212</v>
      </c>
    </row>
    <row r="109" spans="1:9" ht="15" customHeight="1">
      <c r="A109" s="269">
        <v>42339</v>
      </c>
      <c r="B109" s="51" t="s">
        <v>2640</v>
      </c>
      <c r="C109" s="24" t="s">
        <v>349</v>
      </c>
      <c r="D109" s="24" t="s">
        <v>2516</v>
      </c>
      <c r="E109" s="52" t="s">
        <v>2479</v>
      </c>
      <c r="F109" s="55" t="s">
        <v>2579</v>
      </c>
      <c r="G109" s="53">
        <v>3.07112336</v>
      </c>
      <c r="H109" s="24"/>
      <c r="I109" s="54">
        <v>38489042</v>
      </c>
    </row>
    <row r="110" spans="1:9" ht="15" customHeight="1">
      <c r="A110" s="269">
        <v>42356</v>
      </c>
      <c r="B110" s="51" t="s">
        <v>2641</v>
      </c>
      <c r="C110" s="24" t="s">
        <v>346</v>
      </c>
      <c r="D110" s="24" t="s">
        <v>2491</v>
      </c>
      <c r="E110" s="52" t="s">
        <v>2479</v>
      </c>
      <c r="F110" s="55" t="s">
        <v>2489</v>
      </c>
      <c r="G110" s="53">
        <v>0</v>
      </c>
      <c r="H110" s="24"/>
      <c r="I110" s="54">
        <v>1803277</v>
      </c>
    </row>
    <row r="111" spans="1:9" ht="15" customHeight="1">
      <c r="A111" s="269">
        <v>42342</v>
      </c>
      <c r="B111" s="51" t="s">
        <v>2642</v>
      </c>
      <c r="C111" s="24" t="s">
        <v>2498</v>
      </c>
      <c r="D111" s="24" t="s">
        <v>2643</v>
      </c>
      <c r="E111" s="52" t="s">
        <v>2479</v>
      </c>
      <c r="F111" s="55" t="s">
        <v>2489</v>
      </c>
      <c r="G111" s="53">
        <v>0</v>
      </c>
      <c r="H111" s="24"/>
      <c r="I111" s="54">
        <v>684042</v>
      </c>
    </row>
    <row r="112" spans="1:9" ht="15" customHeight="1">
      <c r="A112" s="269">
        <v>42368</v>
      </c>
      <c r="B112" s="51" t="s">
        <v>2644</v>
      </c>
      <c r="C112" s="24" t="s">
        <v>349</v>
      </c>
      <c r="D112" s="24" t="s">
        <v>2645</v>
      </c>
      <c r="E112" s="52" t="s">
        <v>2479</v>
      </c>
      <c r="F112" s="55" t="s">
        <v>2646</v>
      </c>
      <c r="G112" s="53">
        <v>1.35999705</v>
      </c>
      <c r="H112" s="24"/>
      <c r="I112" s="54">
        <v>937929</v>
      </c>
    </row>
    <row r="113" spans="1:9" ht="15" customHeight="1">
      <c r="A113" s="269">
        <v>42342</v>
      </c>
      <c r="B113" s="51" t="s">
        <v>2647</v>
      </c>
      <c r="C113" s="24" t="s">
        <v>2498</v>
      </c>
      <c r="D113" s="24" t="s">
        <v>2516</v>
      </c>
      <c r="E113" s="52" t="s">
        <v>2479</v>
      </c>
      <c r="F113" s="55" t="s">
        <v>2489</v>
      </c>
      <c r="G113" s="53">
        <v>0</v>
      </c>
      <c r="H113" s="24"/>
      <c r="I113" s="54">
        <v>180556</v>
      </c>
    </row>
    <row r="114" spans="1:9" ht="15" customHeight="1">
      <c r="A114" s="269">
        <v>42353</v>
      </c>
      <c r="B114" s="51" t="s">
        <v>2648</v>
      </c>
      <c r="C114" s="24" t="s">
        <v>349</v>
      </c>
      <c r="D114" s="24" t="s">
        <v>2633</v>
      </c>
      <c r="E114" s="52" t="s">
        <v>2479</v>
      </c>
      <c r="F114" s="55" t="s">
        <v>2649</v>
      </c>
      <c r="G114" s="53">
        <v>8.0600784</v>
      </c>
      <c r="H114" s="24"/>
      <c r="I114" s="54">
        <v>3358366</v>
      </c>
    </row>
    <row r="115" spans="1:9" ht="15" customHeight="1">
      <c r="A115" s="269">
        <v>42349</v>
      </c>
      <c r="B115" s="51" t="s">
        <v>2650</v>
      </c>
      <c r="C115" s="24" t="s">
        <v>349</v>
      </c>
      <c r="D115" s="24" t="s">
        <v>2529</v>
      </c>
      <c r="E115" s="52" t="s">
        <v>2479</v>
      </c>
      <c r="F115" s="55" t="s">
        <v>2651</v>
      </c>
      <c r="G115" s="53">
        <v>5.142292650000001</v>
      </c>
      <c r="H115" s="24"/>
      <c r="I115" s="54">
        <v>11427317</v>
      </c>
    </row>
    <row r="116" spans="1:9" ht="15" customHeight="1">
      <c r="A116" s="269">
        <v>42348</v>
      </c>
      <c r="B116" s="51" t="s">
        <v>2652</v>
      </c>
      <c r="C116" s="24" t="s">
        <v>2536</v>
      </c>
      <c r="D116" s="24" t="s">
        <v>2482</v>
      </c>
      <c r="E116" s="52" t="s">
        <v>2479</v>
      </c>
      <c r="F116" s="55" t="s">
        <v>2509</v>
      </c>
      <c r="G116" s="53">
        <v>0</v>
      </c>
      <c r="H116" s="24"/>
      <c r="I116" s="54">
        <v>13179691</v>
      </c>
    </row>
    <row r="117" spans="1:9" ht="15" customHeight="1">
      <c r="A117" s="269">
        <v>42353</v>
      </c>
      <c r="B117" s="51" t="s">
        <v>2653</v>
      </c>
      <c r="C117" s="24" t="s">
        <v>2498</v>
      </c>
      <c r="D117" s="24" t="s">
        <v>2516</v>
      </c>
      <c r="E117" s="52" t="s">
        <v>2479</v>
      </c>
      <c r="F117" s="55" t="s">
        <v>2489</v>
      </c>
      <c r="G117" s="53">
        <v>0</v>
      </c>
      <c r="H117" s="24"/>
      <c r="I117" s="54">
        <v>300000</v>
      </c>
    </row>
    <row r="118" spans="1:9" ht="15" customHeight="1">
      <c r="A118" s="269">
        <v>42354</v>
      </c>
      <c r="B118" s="51" t="s">
        <v>2653</v>
      </c>
      <c r="C118" s="24" t="s">
        <v>2498</v>
      </c>
      <c r="D118" s="24" t="s">
        <v>2516</v>
      </c>
      <c r="E118" s="52" t="s">
        <v>2479</v>
      </c>
      <c r="F118" s="55" t="s">
        <v>2489</v>
      </c>
      <c r="G118" s="53">
        <v>0</v>
      </c>
      <c r="H118" s="24"/>
      <c r="I118" s="54">
        <v>160000</v>
      </c>
    </row>
    <row r="119" spans="1:9" ht="15" customHeight="1">
      <c r="A119" s="269">
        <v>42355</v>
      </c>
      <c r="B119" s="51" t="s">
        <v>2653</v>
      </c>
      <c r="C119" s="24" t="s">
        <v>2498</v>
      </c>
      <c r="D119" s="24" t="s">
        <v>2516</v>
      </c>
      <c r="E119" s="52" t="s">
        <v>2479</v>
      </c>
      <c r="F119" s="55" t="s">
        <v>2489</v>
      </c>
      <c r="G119" s="53">
        <v>0</v>
      </c>
      <c r="H119" s="24"/>
      <c r="I119" s="54">
        <v>2585766</v>
      </c>
    </row>
    <row r="120" spans="1:9" ht="15" customHeight="1">
      <c r="A120" s="269">
        <v>42356</v>
      </c>
      <c r="B120" s="51" t="s">
        <v>2653</v>
      </c>
      <c r="C120" s="24" t="s">
        <v>2498</v>
      </c>
      <c r="D120" s="24" t="s">
        <v>2516</v>
      </c>
      <c r="E120" s="52" t="s">
        <v>2479</v>
      </c>
      <c r="F120" s="55" t="s">
        <v>2489</v>
      </c>
      <c r="G120" s="53">
        <v>0</v>
      </c>
      <c r="H120" s="24"/>
      <c r="I120" s="54">
        <v>75000</v>
      </c>
    </row>
    <row r="121" spans="1:9" ht="15" customHeight="1">
      <c r="A121" s="269">
        <v>42355</v>
      </c>
      <c r="B121" s="51" t="s">
        <v>2654</v>
      </c>
      <c r="C121" s="24" t="s">
        <v>2511</v>
      </c>
      <c r="D121" s="24" t="s">
        <v>2485</v>
      </c>
      <c r="E121" s="52" t="s">
        <v>2479</v>
      </c>
      <c r="F121" s="55" t="s">
        <v>2489</v>
      </c>
      <c r="G121" s="53">
        <v>0</v>
      </c>
      <c r="H121" s="24"/>
      <c r="I121" s="54">
        <v>375000</v>
      </c>
    </row>
    <row r="122" spans="1:9" ht="15" customHeight="1">
      <c r="A122" s="269">
        <v>42359</v>
      </c>
      <c r="B122" s="51" t="s">
        <v>2654</v>
      </c>
      <c r="C122" s="24" t="s">
        <v>349</v>
      </c>
      <c r="D122" s="24" t="s">
        <v>2485</v>
      </c>
      <c r="E122" s="52" t="s">
        <v>2479</v>
      </c>
      <c r="F122" s="55" t="s">
        <v>2655</v>
      </c>
      <c r="G122" s="53">
        <v>1.5</v>
      </c>
      <c r="H122" s="24"/>
      <c r="I122" s="54">
        <v>2000000</v>
      </c>
    </row>
    <row r="123" spans="1:9" ht="15" customHeight="1">
      <c r="A123" s="269">
        <v>42339</v>
      </c>
      <c r="B123" s="51" t="s">
        <v>2656</v>
      </c>
      <c r="C123" s="24" t="s">
        <v>2505</v>
      </c>
      <c r="D123" s="24" t="s">
        <v>2501</v>
      </c>
      <c r="E123" s="52" t="s">
        <v>2479</v>
      </c>
      <c r="F123" s="55" t="s">
        <v>2489</v>
      </c>
      <c r="G123" s="53">
        <v>0</v>
      </c>
      <c r="H123" s="24"/>
      <c r="I123" s="54">
        <v>2843678</v>
      </c>
    </row>
    <row r="124" spans="1:9" ht="15" customHeight="1">
      <c r="A124" s="269">
        <v>42360</v>
      </c>
      <c r="B124" s="51" t="s">
        <v>2657</v>
      </c>
      <c r="C124" s="24" t="s">
        <v>349</v>
      </c>
      <c r="D124" s="24" t="s">
        <v>2501</v>
      </c>
      <c r="E124" s="52" t="s">
        <v>2479</v>
      </c>
      <c r="F124" s="55" t="s">
        <v>2514</v>
      </c>
      <c r="G124" s="53">
        <v>0.2879</v>
      </c>
      <c r="H124" s="24"/>
      <c r="I124" s="54">
        <v>30890000</v>
      </c>
    </row>
    <row r="125" spans="1:9" ht="15" customHeight="1">
      <c r="A125" s="269">
        <v>42359</v>
      </c>
      <c r="B125" s="51" t="s">
        <v>2658</v>
      </c>
      <c r="C125" s="24" t="s">
        <v>2498</v>
      </c>
      <c r="D125" s="24" t="s">
        <v>2550</v>
      </c>
      <c r="E125" s="52" t="s">
        <v>2479</v>
      </c>
      <c r="F125" s="55" t="s">
        <v>2489</v>
      </c>
      <c r="G125" s="53">
        <v>0</v>
      </c>
      <c r="H125" s="24"/>
      <c r="I125" s="54">
        <v>700000</v>
      </c>
    </row>
    <row r="126" spans="1:9" ht="15" customHeight="1">
      <c r="A126" s="269">
        <v>42353</v>
      </c>
      <c r="B126" s="51" t="s">
        <v>2659</v>
      </c>
      <c r="C126" s="24" t="s">
        <v>2496</v>
      </c>
      <c r="D126" s="24" t="s">
        <v>2660</v>
      </c>
      <c r="E126" s="52" t="s">
        <v>2479</v>
      </c>
      <c r="F126" s="55" t="s">
        <v>2489</v>
      </c>
      <c r="G126" s="53">
        <v>0</v>
      </c>
      <c r="H126" s="24"/>
      <c r="I126" s="54">
        <v>87000</v>
      </c>
    </row>
    <row r="127" spans="1:9" ht="15" customHeight="1">
      <c r="A127" s="269">
        <v>42355</v>
      </c>
      <c r="B127" s="51" t="s">
        <v>2661</v>
      </c>
      <c r="C127" s="24" t="s">
        <v>2505</v>
      </c>
      <c r="D127" s="24" t="s">
        <v>2581</v>
      </c>
      <c r="E127" s="52" t="s">
        <v>2479</v>
      </c>
      <c r="F127" s="55" t="s">
        <v>2489</v>
      </c>
      <c r="G127" s="53">
        <v>0</v>
      </c>
      <c r="H127" s="24"/>
      <c r="I127" s="54">
        <v>1064234</v>
      </c>
    </row>
    <row r="128" spans="1:9" ht="15" customHeight="1">
      <c r="A128" s="269">
        <v>42360</v>
      </c>
      <c r="B128" s="51" t="s">
        <v>2661</v>
      </c>
      <c r="C128" s="24" t="s">
        <v>2505</v>
      </c>
      <c r="D128" s="24" t="s">
        <v>2581</v>
      </c>
      <c r="E128" s="52" t="s">
        <v>2479</v>
      </c>
      <c r="F128" s="55" t="s">
        <v>2489</v>
      </c>
      <c r="G128" s="53">
        <v>0</v>
      </c>
      <c r="H128" s="24"/>
      <c r="I128" s="54">
        <v>5123666</v>
      </c>
    </row>
    <row r="129" spans="1:9" ht="15" customHeight="1">
      <c r="A129" s="269">
        <v>42340</v>
      </c>
      <c r="B129" s="51" t="s">
        <v>2662</v>
      </c>
      <c r="C129" s="24" t="s">
        <v>346</v>
      </c>
      <c r="D129" s="24" t="s">
        <v>2663</v>
      </c>
      <c r="E129" s="52" t="s">
        <v>2479</v>
      </c>
      <c r="F129" s="55" t="s">
        <v>2489</v>
      </c>
      <c r="G129" s="53">
        <v>0</v>
      </c>
      <c r="H129" s="24"/>
      <c r="I129" s="54">
        <v>15289</v>
      </c>
    </row>
    <row r="130" spans="1:9" ht="15" customHeight="1">
      <c r="A130" s="269">
        <v>42348</v>
      </c>
      <c r="B130" s="51" t="s">
        <v>2664</v>
      </c>
      <c r="C130" s="24" t="s">
        <v>346</v>
      </c>
      <c r="D130" s="24" t="s">
        <v>2665</v>
      </c>
      <c r="E130" s="52" t="s">
        <v>2479</v>
      </c>
      <c r="F130" s="55" t="s">
        <v>2489</v>
      </c>
      <c r="G130" s="53">
        <v>0</v>
      </c>
      <c r="H130" s="24"/>
      <c r="I130" s="54">
        <v>3932712</v>
      </c>
    </row>
    <row r="131" spans="1:9" ht="15" customHeight="1">
      <c r="A131" s="269">
        <v>42356</v>
      </c>
      <c r="B131" s="51" t="s">
        <v>2666</v>
      </c>
      <c r="C131" s="24" t="s">
        <v>2496</v>
      </c>
      <c r="D131" s="24" t="s">
        <v>2529</v>
      </c>
      <c r="E131" s="52" t="s">
        <v>2479</v>
      </c>
      <c r="F131" s="55" t="s">
        <v>2489</v>
      </c>
      <c r="G131" s="53">
        <v>0</v>
      </c>
      <c r="H131" s="24"/>
      <c r="I131" s="54">
        <v>400000</v>
      </c>
    </row>
    <row r="132" spans="1:9" ht="15" customHeight="1">
      <c r="A132" s="269">
        <v>42362</v>
      </c>
      <c r="B132" s="51" t="s">
        <v>2667</v>
      </c>
      <c r="C132" s="24" t="s">
        <v>349</v>
      </c>
      <c r="D132" s="24" t="s">
        <v>2506</v>
      </c>
      <c r="E132" s="52" t="s">
        <v>2479</v>
      </c>
      <c r="F132" s="55" t="s">
        <v>2668</v>
      </c>
      <c r="G132" s="53">
        <v>0.25</v>
      </c>
      <c r="H132" s="24"/>
      <c r="I132" s="54">
        <v>1000000000</v>
      </c>
    </row>
    <row r="133" spans="1:9" ht="15" customHeight="1">
      <c r="A133" s="269">
        <v>42352</v>
      </c>
      <c r="B133" s="51" t="s">
        <v>2669</v>
      </c>
      <c r="C133" s="24" t="s">
        <v>349</v>
      </c>
      <c r="D133" s="24" t="s">
        <v>2493</v>
      </c>
      <c r="E133" s="52" t="s">
        <v>2479</v>
      </c>
      <c r="F133" s="55" t="s">
        <v>2627</v>
      </c>
      <c r="G133" s="53">
        <v>0.25</v>
      </c>
      <c r="H133" s="24"/>
      <c r="I133" s="54">
        <v>41666667</v>
      </c>
    </row>
    <row r="134" spans="1:9" ht="15" customHeight="1">
      <c r="A134" s="269">
        <v>42347</v>
      </c>
      <c r="B134" s="51" t="s">
        <v>2670</v>
      </c>
      <c r="C134" s="24" t="s">
        <v>2505</v>
      </c>
      <c r="D134" s="24" t="s">
        <v>2501</v>
      </c>
      <c r="E134" s="52" t="s">
        <v>2479</v>
      </c>
      <c r="F134" s="55" t="s">
        <v>2489</v>
      </c>
      <c r="G134" s="53">
        <v>0</v>
      </c>
      <c r="H134" s="24"/>
      <c r="I134" s="54">
        <v>118535383</v>
      </c>
    </row>
    <row r="135" spans="1:9" ht="15" customHeight="1">
      <c r="A135" s="269">
        <v>42349</v>
      </c>
      <c r="B135" s="51" t="s">
        <v>2670</v>
      </c>
      <c r="C135" s="24" t="s">
        <v>2505</v>
      </c>
      <c r="D135" s="24" t="s">
        <v>2501</v>
      </c>
      <c r="E135" s="52" t="s">
        <v>2479</v>
      </c>
      <c r="F135" s="55" t="s">
        <v>2489</v>
      </c>
      <c r="G135" s="53">
        <v>0</v>
      </c>
      <c r="H135" s="24"/>
      <c r="I135" s="54">
        <v>86962614</v>
      </c>
    </row>
    <row r="136" spans="1:9" ht="15" customHeight="1">
      <c r="A136" s="269">
        <v>42354</v>
      </c>
      <c r="B136" s="51" t="s">
        <v>2670</v>
      </c>
      <c r="C136" s="24" t="s">
        <v>349</v>
      </c>
      <c r="D136" s="24" t="s">
        <v>2501</v>
      </c>
      <c r="E136" s="52" t="s">
        <v>2479</v>
      </c>
      <c r="F136" s="55" t="s">
        <v>2671</v>
      </c>
      <c r="G136" s="53">
        <v>0.1125</v>
      </c>
      <c r="H136" s="24"/>
      <c r="I136" s="54">
        <v>30000000</v>
      </c>
    </row>
    <row r="137" spans="1:9" ht="15" customHeight="1">
      <c r="A137" s="269">
        <v>42356</v>
      </c>
      <c r="B137" s="51" t="s">
        <v>2670</v>
      </c>
      <c r="C137" s="24" t="s">
        <v>2505</v>
      </c>
      <c r="D137" s="24" t="s">
        <v>2501</v>
      </c>
      <c r="E137" s="52" t="s">
        <v>2479</v>
      </c>
      <c r="F137" s="55" t="s">
        <v>2489</v>
      </c>
      <c r="G137" s="53">
        <v>0</v>
      </c>
      <c r="H137" s="24"/>
      <c r="I137" s="54">
        <v>21087680</v>
      </c>
    </row>
    <row r="138" spans="1:9" ht="15" customHeight="1">
      <c r="A138" s="269">
        <v>42362</v>
      </c>
      <c r="B138" s="51" t="s">
        <v>2670</v>
      </c>
      <c r="C138" s="24" t="s">
        <v>2505</v>
      </c>
      <c r="D138" s="24" t="s">
        <v>2501</v>
      </c>
      <c r="E138" s="52" t="s">
        <v>2479</v>
      </c>
      <c r="F138" s="55" t="s">
        <v>2489</v>
      </c>
      <c r="G138" s="53">
        <v>0</v>
      </c>
      <c r="H138" s="24"/>
      <c r="I138" s="54">
        <v>57586206</v>
      </c>
    </row>
    <row r="139" spans="1:9" ht="15" customHeight="1">
      <c r="A139" s="269">
        <v>42342</v>
      </c>
      <c r="B139" s="51" t="s">
        <v>2672</v>
      </c>
      <c r="C139" s="24" t="s">
        <v>2498</v>
      </c>
      <c r="D139" s="24" t="s">
        <v>2516</v>
      </c>
      <c r="E139" s="52" t="s">
        <v>2479</v>
      </c>
      <c r="F139" s="55" t="s">
        <v>2489</v>
      </c>
      <c r="G139" s="53">
        <v>0</v>
      </c>
      <c r="H139" s="24"/>
      <c r="I139" s="54">
        <v>43334</v>
      </c>
    </row>
    <row r="140" spans="1:9" ht="15" customHeight="1">
      <c r="A140" s="269">
        <v>42349</v>
      </c>
      <c r="B140" s="51" t="s">
        <v>2672</v>
      </c>
      <c r="C140" s="24" t="s">
        <v>2498</v>
      </c>
      <c r="D140" s="24" t="s">
        <v>2516</v>
      </c>
      <c r="E140" s="52" t="s">
        <v>2479</v>
      </c>
      <c r="F140" s="55" t="s">
        <v>2489</v>
      </c>
      <c r="G140" s="53">
        <v>0</v>
      </c>
      <c r="H140" s="24"/>
      <c r="I140" s="54">
        <v>33334</v>
      </c>
    </row>
    <row r="141" spans="1:9" ht="15" customHeight="1">
      <c r="A141" s="269">
        <v>42356</v>
      </c>
      <c r="B141" s="51" t="s">
        <v>2672</v>
      </c>
      <c r="C141" s="24" t="s">
        <v>2498</v>
      </c>
      <c r="D141" s="24" t="s">
        <v>2516</v>
      </c>
      <c r="E141" s="52" t="s">
        <v>2479</v>
      </c>
      <c r="F141" s="55" t="s">
        <v>2489</v>
      </c>
      <c r="G141" s="53">
        <v>0</v>
      </c>
      <c r="H141" s="24"/>
      <c r="I141" s="54">
        <v>17500</v>
      </c>
    </row>
    <row r="142" spans="1:9" ht="15" customHeight="1">
      <c r="A142" s="269">
        <v>42355</v>
      </c>
      <c r="B142" s="51" t="s">
        <v>2673</v>
      </c>
      <c r="C142" s="24" t="s">
        <v>2511</v>
      </c>
      <c r="D142" s="24" t="s">
        <v>2674</v>
      </c>
      <c r="E142" s="52" t="s">
        <v>2479</v>
      </c>
      <c r="F142" s="55" t="s">
        <v>2489</v>
      </c>
      <c r="G142" s="53">
        <v>0</v>
      </c>
      <c r="H142" s="24"/>
      <c r="I142" s="54">
        <v>1557742</v>
      </c>
    </row>
    <row r="143" spans="1:9" ht="15" customHeight="1">
      <c r="A143" s="269">
        <v>42361</v>
      </c>
      <c r="B143" s="51" t="s">
        <v>2675</v>
      </c>
      <c r="C143" s="24" t="s">
        <v>2511</v>
      </c>
      <c r="D143" s="24" t="s">
        <v>2516</v>
      </c>
      <c r="E143" s="52" t="s">
        <v>2479</v>
      </c>
      <c r="F143" s="55" t="s">
        <v>2489</v>
      </c>
      <c r="G143" s="53">
        <v>0</v>
      </c>
      <c r="H143" s="24"/>
      <c r="I143" s="54">
        <v>153904</v>
      </c>
    </row>
    <row r="144" spans="1:9" ht="15" customHeight="1">
      <c r="A144" s="269">
        <v>42369</v>
      </c>
      <c r="B144" s="51" t="s">
        <v>2676</v>
      </c>
      <c r="C144" s="24" t="s">
        <v>2496</v>
      </c>
      <c r="D144" s="24" t="s">
        <v>2501</v>
      </c>
      <c r="E144" s="52" t="s">
        <v>2479</v>
      </c>
      <c r="F144" s="55" t="s">
        <v>2489</v>
      </c>
      <c r="G144" s="53">
        <v>0</v>
      </c>
      <c r="H144" s="24"/>
      <c r="I144" s="54">
        <v>7142857</v>
      </c>
    </row>
    <row r="145" spans="1:9" ht="15" customHeight="1">
      <c r="A145" s="269">
        <v>42359</v>
      </c>
      <c r="B145" s="51" t="s">
        <v>2677</v>
      </c>
      <c r="C145" s="24" t="s">
        <v>346</v>
      </c>
      <c r="D145" s="24" t="s">
        <v>2678</v>
      </c>
      <c r="E145" s="52" t="s">
        <v>2479</v>
      </c>
      <c r="F145" s="55" t="s">
        <v>2489</v>
      </c>
      <c r="G145" s="53">
        <v>0</v>
      </c>
      <c r="H145" s="24"/>
      <c r="I145" s="54">
        <v>36500</v>
      </c>
    </row>
    <row r="146" spans="1:9" ht="15" customHeight="1">
      <c r="A146" s="269">
        <v>42367</v>
      </c>
      <c r="B146" s="51" t="s">
        <v>2679</v>
      </c>
      <c r="C146" s="24" t="s">
        <v>2597</v>
      </c>
      <c r="D146" s="24" t="s">
        <v>2550</v>
      </c>
      <c r="E146" s="52" t="s">
        <v>2479</v>
      </c>
      <c r="F146" s="55" t="s">
        <v>2489</v>
      </c>
      <c r="G146" s="53">
        <v>0</v>
      </c>
      <c r="H146" s="24"/>
      <c r="I146" s="54">
        <v>437865</v>
      </c>
    </row>
    <row r="147" spans="1:9" ht="15" customHeight="1">
      <c r="A147" s="269">
        <v>42356</v>
      </c>
      <c r="B147" s="51" t="s">
        <v>2680</v>
      </c>
      <c r="C147" s="24" t="s">
        <v>346</v>
      </c>
      <c r="D147" s="24" t="s">
        <v>2501</v>
      </c>
      <c r="E147" s="52" t="s">
        <v>2479</v>
      </c>
      <c r="F147" s="55" t="s">
        <v>2489</v>
      </c>
      <c r="G147" s="53">
        <v>0</v>
      </c>
      <c r="H147" s="24"/>
      <c r="I147" s="54">
        <v>15</v>
      </c>
    </row>
    <row r="148" spans="1:9" ht="15" customHeight="1">
      <c r="A148" s="269">
        <v>42342</v>
      </c>
      <c r="B148" s="51" t="s">
        <v>2681</v>
      </c>
      <c r="C148" s="24" t="s">
        <v>2496</v>
      </c>
      <c r="D148" s="24" t="s">
        <v>2491</v>
      </c>
      <c r="E148" s="52" t="s">
        <v>2479</v>
      </c>
      <c r="F148" s="55" t="s">
        <v>2489</v>
      </c>
      <c r="G148" s="53">
        <v>0</v>
      </c>
      <c r="H148" s="24"/>
      <c r="I148" s="54">
        <v>480923</v>
      </c>
    </row>
    <row r="149" spans="1:9" ht="15" customHeight="1">
      <c r="A149" s="269">
        <v>42362</v>
      </c>
      <c r="B149" s="51" t="s">
        <v>2682</v>
      </c>
      <c r="C149" s="24" t="s">
        <v>2496</v>
      </c>
      <c r="D149" s="24" t="s">
        <v>2529</v>
      </c>
      <c r="E149" s="52" t="s">
        <v>2479</v>
      </c>
      <c r="F149" s="55" t="s">
        <v>2489</v>
      </c>
      <c r="G149" s="53">
        <v>0</v>
      </c>
      <c r="H149" s="24"/>
      <c r="I149" s="54">
        <v>8157897</v>
      </c>
    </row>
    <row r="150" spans="1:9" ht="15" customHeight="1">
      <c r="A150" s="269">
        <v>42361</v>
      </c>
      <c r="B150" s="51" t="s">
        <v>2683</v>
      </c>
      <c r="C150" s="24" t="s">
        <v>346</v>
      </c>
      <c r="D150" s="24" t="s">
        <v>2501</v>
      </c>
      <c r="E150" s="52" t="s">
        <v>2479</v>
      </c>
      <c r="F150" s="55" t="s">
        <v>2489</v>
      </c>
      <c r="G150" s="53">
        <v>0</v>
      </c>
      <c r="H150" s="24"/>
      <c r="I150" s="54">
        <v>7</v>
      </c>
    </row>
    <row r="151" spans="1:9" ht="15" customHeight="1">
      <c r="A151" s="269">
        <v>42369</v>
      </c>
      <c r="B151" s="51" t="s">
        <v>2684</v>
      </c>
      <c r="C151" s="24" t="s">
        <v>2498</v>
      </c>
      <c r="D151" s="24" t="s">
        <v>2685</v>
      </c>
      <c r="E151" s="52" t="s">
        <v>2479</v>
      </c>
      <c r="F151" s="55" t="s">
        <v>2489</v>
      </c>
      <c r="G151" s="53">
        <v>0</v>
      </c>
      <c r="H151" s="24"/>
      <c r="I151" s="54">
        <v>2341667</v>
      </c>
    </row>
    <row r="152" spans="1:9" ht="15" customHeight="1">
      <c r="A152" s="269">
        <v>42346</v>
      </c>
      <c r="B152" s="51" t="s">
        <v>2686</v>
      </c>
      <c r="C152" s="24" t="s">
        <v>349</v>
      </c>
      <c r="D152" s="24" t="s">
        <v>2529</v>
      </c>
      <c r="E152" s="52" t="s">
        <v>2479</v>
      </c>
      <c r="F152" s="55" t="s">
        <v>2687</v>
      </c>
      <c r="G152" s="53">
        <v>34.0000024</v>
      </c>
      <c r="H152" s="24"/>
      <c r="I152" s="54">
        <v>13076924</v>
      </c>
    </row>
    <row r="153" spans="1:9" ht="15" customHeight="1">
      <c r="A153" s="269">
        <v>42342</v>
      </c>
      <c r="B153" s="51" t="s">
        <v>2688</v>
      </c>
      <c r="C153" s="24" t="s">
        <v>2498</v>
      </c>
      <c r="D153" s="24" t="s">
        <v>2689</v>
      </c>
      <c r="E153" s="52" t="s">
        <v>2479</v>
      </c>
      <c r="F153" s="55" t="s">
        <v>2489</v>
      </c>
      <c r="G153" s="53">
        <v>0</v>
      </c>
      <c r="H153" s="24"/>
      <c r="I153" s="54">
        <v>16179</v>
      </c>
    </row>
    <row r="154" spans="1:9" ht="15" customHeight="1">
      <c r="A154" s="269">
        <v>42356</v>
      </c>
      <c r="B154" s="51" t="s">
        <v>2688</v>
      </c>
      <c r="C154" s="24" t="s">
        <v>2498</v>
      </c>
      <c r="D154" s="24" t="s">
        <v>2689</v>
      </c>
      <c r="E154" s="52" t="s">
        <v>2479</v>
      </c>
      <c r="F154" s="55" t="s">
        <v>2489</v>
      </c>
      <c r="G154" s="53">
        <v>0</v>
      </c>
      <c r="H154" s="24"/>
      <c r="I154" s="54">
        <v>13482</v>
      </c>
    </row>
    <row r="155" spans="1:9" ht="15" customHeight="1">
      <c r="A155" s="269">
        <v>42355</v>
      </c>
      <c r="B155" s="51" t="s">
        <v>2690</v>
      </c>
      <c r="C155" s="24" t="s">
        <v>349</v>
      </c>
      <c r="D155" s="24" t="s">
        <v>2691</v>
      </c>
      <c r="E155" s="52" t="s">
        <v>2479</v>
      </c>
      <c r="F155" s="55" t="s">
        <v>2520</v>
      </c>
      <c r="G155" s="53">
        <v>0.475</v>
      </c>
      <c r="H155" s="24"/>
      <c r="I155" s="54">
        <v>11507711</v>
      </c>
    </row>
    <row r="156" spans="1:9" ht="15" customHeight="1">
      <c r="A156" s="269">
        <v>42369</v>
      </c>
      <c r="B156" s="51" t="s">
        <v>2690</v>
      </c>
      <c r="C156" s="24" t="s">
        <v>349</v>
      </c>
      <c r="D156" s="24" t="s">
        <v>2691</v>
      </c>
      <c r="E156" s="52" t="s">
        <v>2479</v>
      </c>
      <c r="F156" s="55" t="s">
        <v>2520</v>
      </c>
      <c r="G156" s="53">
        <v>0.575</v>
      </c>
      <c r="H156" s="24"/>
      <c r="I156" s="54">
        <v>29238740</v>
      </c>
    </row>
    <row r="157" spans="1:9" ht="15" customHeight="1">
      <c r="A157" s="269">
        <v>42368</v>
      </c>
      <c r="B157" s="51" t="s">
        <v>2692</v>
      </c>
      <c r="C157" s="24" t="s">
        <v>349</v>
      </c>
      <c r="D157" s="24" t="s">
        <v>2501</v>
      </c>
      <c r="E157" s="52" t="s">
        <v>2479</v>
      </c>
      <c r="F157" s="55" t="s">
        <v>2595</v>
      </c>
      <c r="G157" s="53">
        <v>0.55</v>
      </c>
      <c r="H157" s="24"/>
      <c r="I157" s="54">
        <v>550000000</v>
      </c>
    </row>
    <row r="158" spans="1:9" ht="15" customHeight="1">
      <c r="A158" s="269">
        <v>42340</v>
      </c>
      <c r="B158" s="51" t="s">
        <v>2693</v>
      </c>
      <c r="C158" s="24" t="s">
        <v>2498</v>
      </c>
      <c r="D158" s="24" t="s">
        <v>2546</v>
      </c>
      <c r="E158" s="52" t="s">
        <v>2479</v>
      </c>
      <c r="F158" s="55" t="s">
        <v>2489</v>
      </c>
      <c r="G158" s="53">
        <v>0</v>
      </c>
      <c r="H158" s="24"/>
      <c r="I158" s="54">
        <v>8401</v>
      </c>
    </row>
    <row r="159" spans="1:9" ht="15" customHeight="1">
      <c r="A159" s="269">
        <v>42367</v>
      </c>
      <c r="B159" s="51" t="s">
        <v>2693</v>
      </c>
      <c r="C159" s="24" t="s">
        <v>2498</v>
      </c>
      <c r="D159" s="24" t="s">
        <v>2546</v>
      </c>
      <c r="E159" s="52" t="s">
        <v>2479</v>
      </c>
      <c r="F159" s="55" t="s">
        <v>2489</v>
      </c>
      <c r="G159" s="53">
        <v>0</v>
      </c>
      <c r="H159" s="24"/>
      <c r="I159" s="54">
        <v>9372</v>
      </c>
    </row>
    <row r="160" spans="1:9" ht="15" customHeight="1">
      <c r="A160" s="269">
        <v>42355</v>
      </c>
      <c r="B160" s="51" t="s">
        <v>2694</v>
      </c>
      <c r="C160" s="24" t="s">
        <v>2496</v>
      </c>
      <c r="D160" s="24" t="s">
        <v>2550</v>
      </c>
      <c r="E160" s="52" t="s">
        <v>2479</v>
      </c>
      <c r="F160" s="55" t="s">
        <v>2489</v>
      </c>
      <c r="G160" s="53">
        <v>0</v>
      </c>
      <c r="H160" s="24"/>
      <c r="I160" s="54">
        <v>375134</v>
      </c>
    </row>
    <row r="161" spans="1:9" ht="15" customHeight="1">
      <c r="A161" s="269">
        <v>42349</v>
      </c>
      <c r="B161" s="51" t="s">
        <v>2695</v>
      </c>
      <c r="C161" s="24" t="s">
        <v>2505</v>
      </c>
      <c r="D161" s="24" t="s">
        <v>2516</v>
      </c>
      <c r="E161" s="52" t="s">
        <v>2479</v>
      </c>
      <c r="F161" s="55" t="s">
        <v>2489</v>
      </c>
      <c r="G161" s="53">
        <v>0</v>
      </c>
      <c r="H161" s="24"/>
      <c r="I161" s="54">
        <v>3352808</v>
      </c>
    </row>
    <row r="162" spans="1:9" ht="15" customHeight="1">
      <c r="A162" s="269">
        <v>42348</v>
      </c>
      <c r="B162" s="51" t="s">
        <v>2696</v>
      </c>
      <c r="C162" s="24" t="s">
        <v>349</v>
      </c>
      <c r="D162" s="24" t="s">
        <v>2542</v>
      </c>
      <c r="E162" s="52" t="s">
        <v>2479</v>
      </c>
      <c r="F162" s="55" t="s">
        <v>2697</v>
      </c>
      <c r="G162" s="53">
        <v>0.12898188</v>
      </c>
      <c r="H162" s="24"/>
      <c r="I162" s="54">
        <v>1969189</v>
      </c>
    </row>
    <row r="163" spans="1:9" ht="15" customHeight="1">
      <c r="A163" s="269">
        <v>42354</v>
      </c>
      <c r="B163" s="51" t="s">
        <v>2698</v>
      </c>
      <c r="C163" s="24" t="s">
        <v>349</v>
      </c>
      <c r="D163" s="24" t="s">
        <v>2529</v>
      </c>
      <c r="E163" s="52" t="s">
        <v>2479</v>
      </c>
      <c r="F163" s="55" t="s">
        <v>2699</v>
      </c>
      <c r="G163" s="53">
        <v>1.584</v>
      </c>
      <c r="H163" s="24"/>
      <c r="I163" s="54">
        <v>27562000</v>
      </c>
    </row>
    <row r="164" spans="1:9" ht="15" customHeight="1">
      <c r="A164" s="269">
        <v>42368</v>
      </c>
      <c r="B164" s="51" t="s">
        <v>2698</v>
      </c>
      <c r="C164" s="24" t="s">
        <v>2511</v>
      </c>
      <c r="D164" s="24" t="s">
        <v>2529</v>
      </c>
      <c r="E164" s="52" t="s">
        <v>2479</v>
      </c>
      <c r="F164" s="55" t="s">
        <v>2489</v>
      </c>
      <c r="G164" s="53">
        <v>0</v>
      </c>
      <c r="H164" s="24"/>
      <c r="I164" s="54">
        <v>200000</v>
      </c>
    </row>
    <row r="165" spans="1:9" ht="15" customHeight="1">
      <c r="A165" s="269">
        <v>42368</v>
      </c>
      <c r="B165" s="51" t="s">
        <v>2700</v>
      </c>
      <c r="C165" s="24" t="s">
        <v>346</v>
      </c>
      <c r="D165" s="24" t="s">
        <v>2506</v>
      </c>
      <c r="E165" s="52" t="s">
        <v>2479</v>
      </c>
      <c r="F165" s="55" t="s">
        <v>2489</v>
      </c>
      <c r="G165" s="53">
        <v>0</v>
      </c>
      <c r="H165" s="24"/>
      <c r="I165" s="54">
        <v>1211428</v>
      </c>
    </row>
    <row r="166" spans="1:9" ht="15" customHeight="1">
      <c r="A166" s="269">
        <v>42355</v>
      </c>
      <c r="B166" s="51" t="s">
        <v>2701</v>
      </c>
      <c r="C166" s="24" t="s">
        <v>346</v>
      </c>
      <c r="D166" s="24" t="s">
        <v>2501</v>
      </c>
      <c r="E166" s="52" t="s">
        <v>2479</v>
      </c>
      <c r="F166" s="55" t="s">
        <v>2489</v>
      </c>
      <c r="G166" s="53">
        <v>0</v>
      </c>
      <c r="H166" s="24"/>
      <c r="I166" s="54">
        <v>356898014</v>
      </c>
    </row>
    <row r="167" spans="1:9" ht="15" customHeight="1">
      <c r="A167" s="269">
        <v>42352</v>
      </c>
      <c r="B167" s="51" t="s">
        <v>2702</v>
      </c>
      <c r="C167" s="24" t="s">
        <v>346</v>
      </c>
      <c r="D167" s="24" t="s">
        <v>2482</v>
      </c>
      <c r="E167" s="52" t="s">
        <v>2479</v>
      </c>
      <c r="F167" s="55" t="s">
        <v>2489</v>
      </c>
      <c r="G167" s="53">
        <v>0</v>
      </c>
      <c r="H167" s="24"/>
      <c r="I167" s="54">
        <v>42676920</v>
      </c>
    </row>
    <row r="168" spans="1:9" ht="15" customHeight="1">
      <c r="A168" s="269">
        <v>42346</v>
      </c>
      <c r="B168" s="51" t="s">
        <v>2703</v>
      </c>
      <c r="C168" s="24" t="s">
        <v>2496</v>
      </c>
      <c r="D168" s="24" t="s">
        <v>2516</v>
      </c>
      <c r="E168" s="52" t="s">
        <v>2479</v>
      </c>
      <c r="F168" s="55" t="s">
        <v>2489</v>
      </c>
      <c r="G168" s="53">
        <v>0</v>
      </c>
      <c r="H168" s="24"/>
      <c r="I168" s="54">
        <v>197624</v>
      </c>
    </row>
    <row r="169" spans="1:9" ht="15" customHeight="1">
      <c r="A169" s="269">
        <v>42348</v>
      </c>
      <c r="B169" s="51" t="s">
        <v>2703</v>
      </c>
      <c r="C169" s="24" t="s">
        <v>2498</v>
      </c>
      <c r="D169" s="24" t="s">
        <v>2516</v>
      </c>
      <c r="E169" s="52" t="s">
        <v>2479</v>
      </c>
      <c r="F169" s="55" t="s">
        <v>2489</v>
      </c>
      <c r="G169" s="53">
        <v>0</v>
      </c>
      <c r="H169" s="24"/>
      <c r="I169" s="54">
        <v>51000</v>
      </c>
    </row>
    <row r="170" spans="1:9" ht="15" customHeight="1">
      <c r="A170" s="269">
        <v>42354</v>
      </c>
      <c r="B170" s="51" t="s">
        <v>2703</v>
      </c>
      <c r="C170" s="24" t="s">
        <v>2498</v>
      </c>
      <c r="D170" s="24" t="s">
        <v>2516</v>
      </c>
      <c r="E170" s="52" t="s">
        <v>2479</v>
      </c>
      <c r="F170" s="55" t="s">
        <v>2489</v>
      </c>
      <c r="G170" s="53">
        <v>0</v>
      </c>
      <c r="H170" s="24"/>
      <c r="I170" s="54">
        <v>250000</v>
      </c>
    </row>
    <row r="171" spans="1:9" ht="15" customHeight="1">
      <c r="A171" s="269">
        <v>42362</v>
      </c>
      <c r="B171" s="51" t="s">
        <v>2703</v>
      </c>
      <c r="C171" s="24" t="s">
        <v>2498</v>
      </c>
      <c r="D171" s="24" t="s">
        <v>2516</v>
      </c>
      <c r="E171" s="52" t="s">
        <v>2479</v>
      </c>
      <c r="F171" s="55" t="s">
        <v>2489</v>
      </c>
      <c r="G171" s="53">
        <v>0</v>
      </c>
      <c r="H171" s="24"/>
      <c r="I171" s="54">
        <v>30706</v>
      </c>
    </row>
    <row r="172" spans="1:9" ht="15" customHeight="1">
      <c r="A172" s="269">
        <v>42368</v>
      </c>
      <c r="B172" s="51" t="s">
        <v>2703</v>
      </c>
      <c r="C172" s="24" t="s">
        <v>2498</v>
      </c>
      <c r="D172" s="24" t="s">
        <v>2516</v>
      </c>
      <c r="E172" s="52" t="s">
        <v>2479</v>
      </c>
      <c r="F172" s="55" t="s">
        <v>2489</v>
      </c>
      <c r="G172" s="53">
        <v>0</v>
      </c>
      <c r="H172" s="24"/>
      <c r="I172" s="54">
        <v>50000</v>
      </c>
    </row>
    <row r="173" spans="1:9" ht="15" customHeight="1">
      <c r="A173" s="269">
        <v>42368</v>
      </c>
      <c r="B173" s="51" t="s">
        <v>2704</v>
      </c>
      <c r="C173" s="24" t="s">
        <v>349</v>
      </c>
      <c r="D173" s="24" t="s">
        <v>2705</v>
      </c>
      <c r="E173" s="52" t="s">
        <v>2479</v>
      </c>
      <c r="F173" s="55" t="s">
        <v>2706</v>
      </c>
      <c r="G173" s="53">
        <v>6.00000066</v>
      </c>
      <c r="H173" s="24"/>
      <c r="I173" s="54">
        <v>1986243</v>
      </c>
    </row>
    <row r="174" spans="1:9" ht="15" customHeight="1">
      <c r="A174" s="269">
        <v>42342</v>
      </c>
      <c r="B174" s="51" t="s">
        <v>2707</v>
      </c>
      <c r="C174" s="24" t="s">
        <v>2498</v>
      </c>
      <c r="D174" s="24" t="s">
        <v>2548</v>
      </c>
      <c r="E174" s="52" t="s">
        <v>2479</v>
      </c>
      <c r="F174" s="55" t="s">
        <v>2489</v>
      </c>
      <c r="G174" s="53">
        <v>0</v>
      </c>
      <c r="H174" s="24"/>
      <c r="I174" s="54">
        <v>48000</v>
      </c>
    </row>
    <row r="175" spans="1:9" ht="15" customHeight="1">
      <c r="A175" s="269">
        <v>42345</v>
      </c>
      <c r="B175" s="51" t="s">
        <v>2708</v>
      </c>
      <c r="C175" s="24" t="s">
        <v>2498</v>
      </c>
      <c r="D175" s="24" t="s">
        <v>2529</v>
      </c>
      <c r="E175" s="52" t="s">
        <v>2479</v>
      </c>
      <c r="F175" s="55" t="s">
        <v>2489</v>
      </c>
      <c r="G175" s="53">
        <v>0</v>
      </c>
      <c r="H175" s="24"/>
      <c r="I175" s="54">
        <v>529001</v>
      </c>
    </row>
    <row r="176" spans="1:9" ht="15" customHeight="1">
      <c r="A176" s="269">
        <v>42352</v>
      </c>
      <c r="B176" s="51" t="s">
        <v>2709</v>
      </c>
      <c r="C176" s="24" t="s">
        <v>2511</v>
      </c>
      <c r="D176" s="24" t="s">
        <v>2529</v>
      </c>
      <c r="E176" s="52" t="s">
        <v>2479</v>
      </c>
      <c r="F176" s="55" t="s">
        <v>2489</v>
      </c>
      <c r="G176" s="53">
        <v>0</v>
      </c>
      <c r="H176" s="24"/>
      <c r="I176" s="54">
        <v>1451674</v>
      </c>
    </row>
    <row r="177" spans="1:9" ht="15" customHeight="1">
      <c r="A177" s="269">
        <v>42346</v>
      </c>
      <c r="B177" s="51" t="s">
        <v>2710</v>
      </c>
      <c r="C177" s="24" t="s">
        <v>2498</v>
      </c>
      <c r="D177" s="24" t="s">
        <v>2711</v>
      </c>
      <c r="E177" s="52" t="s">
        <v>2479</v>
      </c>
      <c r="F177" s="55" t="s">
        <v>2489</v>
      </c>
      <c r="G177" s="53">
        <v>0</v>
      </c>
      <c r="H177" s="24"/>
      <c r="I177" s="54">
        <v>45000</v>
      </c>
    </row>
    <row r="178" spans="1:9" ht="15" customHeight="1">
      <c r="A178" s="269">
        <v>42369</v>
      </c>
      <c r="B178" s="51" t="s">
        <v>2712</v>
      </c>
      <c r="C178" s="24" t="s">
        <v>2498</v>
      </c>
      <c r="D178" s="24" t="s">
        <v>2529</v>
      </c>
      <c r="E178" s="52" t="s">
        <v>2479</v>
      </c>
      <c r="F178" s="55" t="s">
        <v>2489</v>
      </c>
      <c r="G178" s="53">
        <v>0</v>
      </c>
      <c r="H178" s="24"/>
      <c r="I178" s="54">
        <v>13000</v>
      </c>
    </row>
    <row r="179" spans="1:9" ht="15" customHeight="1">
      <c r="A179" s="269">
        <v>42352</v>
      </c>
      <c r="B179" s="51" t="s">
        <v>2713</v>
      </c>
      <c r="C179" s="24" t="s">
        <v>2536</v>
      </c>
      <c r="D179" s="24" t="s">
        <v>2482</v>
      </c>
      <c r="E179" s="52" t="s">
        <v>2479</v>
      </c>
      <c r="F179" s="55" t="s">
        <v>2714</v>
      </c>
      <c r="G179" s="53">
        <v>0.5096014</v>
      </c>
      <c r="H179" s="24"/>
      <c r="I179" s="54">
        <v>12740035</v>
      </c>
    </row>
    <row r="180" spans="1:9" ht="15" customHeight="1">
      <c r="A180" s="269">
        <v>42339</v>
      </c>
      <c r="B180" s="51" t="s">
        <v>2715</v>
      </c>
      <c r="C180" s="24" t="s">
        <v>349</v>
      </c>
      <c r="D180" s="24" t="s">
        <v>2523</v>
      </c>
      <c r="E180" s="52" t="s">
        <v>2479</v>
      </c>
      <c r="F180" s="55" t="s">
        <v>2611</v>
      </c>
      <c r="G180" s="53">
        <v>40.0000005</v>
      </c>
      <c r="H180" s="24"/>
      <c r="I180" s="54">
        <v>17777778</v>
      </c>
    </row>
    <row r="181" spans="1:9" ht="15" customHeight="1" hidden="1">
      <c r="A181" s="269">
        <v>42334</v>
      </c>
      <c r="B181" s="51" t="s">
        <v>2716</v>
      </c>
      <c r="C181" s="24" t="s">
        <v>2496</v>
      </c>
      <c r="D181" s="24" t="s">
        <v>2546</v>
      </c>
      <c r="E181" s="52" t="s">
        <v>2479</v>
      </c>
      <c r="F181" s="55" t="s">
        <v>2489</v>
      </c>
      <c r="G181" s="53">
        <v>0</v>
      </c>
      <c r="H181" s="24"/>
      <c r="I181" s="54">
        <v>2231708</v>
      </c>
    </row>
    <row r="182" spans="1:9" ht="15" customHeight="1" hidden="1">
      <c r="A182" s="269">
        <v>42324</v>
      </c>
      <c r="B182" s="51" t="s">
        <v>2717</v>
      </c>
      <c r="C182" s="24" t="s">
        <v>2496</v>
      </c>
      <c r="D182" s="24" t="s">
        <v>2485</v>
      </c>
      <c r="E182" s="52" t="s">
        <v>2479</v>
      </c>
      <c r="F182" s="55" t="s">
        <v>2489</v>
      </c>
      <c r="G182" s="53">
        <v>0</v>
      </c>
      <c r="H182" s="24"/>
      <c r="I182" s="54">
        <v>881030</v>
      </c>
    </row>
    <row r="183" spans="1:9" ht="15" customHeight="1" hidden="1">
      <c r="A183" s="269">
        <v>42331</v>
      </c>
      <c r="B183" s="51" t="s">
        <v>2718</v>
      </c>
      <c r="C183" s="24" t="s">
        <v>2498</v>
      </c>
      <c r="D183" s="24" t="s">
        <v>2719</v>
      </c>
      <c r="E183" s="52" t="s">
        <v>2479</v>
      </c>
      <c r="F183" s="55" t="s">
        <v>2489</v>
      </c>
      <c r="G183" s="53">
        <v>0</v>
      </c>
      <c r="H183" s="24"/>
      <c r="I183" s="54">
        <v>221708</v>
      </c>
    </row>
    <row r="184" spans="1:9" ht="15" customHeight="1" hidden="1">
      <c r="A184" s="269">
        <v>42313</v>
      </c>
      <c r="B184" s="51" t="s">
        <v>2720</v>
      </c>
      <c r="C184" s="24" t="s">
        <v>349</v>
      </c>
      <c r="D184" s="24" t="s">
        <v>2501</v>
      </c>
      <c r="E184" s="52" t="s">
        <v>2479</v>
      </c>
      <c r="F184" s="55" t="s">
        <v>2721</v>
      </c>
      <c r="G184" s="53">
        <v>0.16</v>
      </c>
      <c r="H184" s="24"/>
      <c r="I184" s="54">
        <v>64000000</v>
      </c>
    </row>
    <row r="185" spans="1:9" ht="15" customHeight="1" hidden="1">
      <c r="A185" s="269">
        <v>42335</v>
      </c>
      <c r="B185" s="51" t="s">
        <v>2722</v>
      </c>
      <c r="C185" s="24" t="s">
        <v>349</v>
      </c>
      <c r="D185" s="24" t="s">
        <v>2519</v>
      </c>
      <c r="E185" s="52" t="s">
        <v>2479</v>
      </c>
      <c r="F185" s="55" t="s">
        <v>2723</v>
      </c>
      <c r="G185" s="53">
        <v>1.7825</v>
      </c>
      <c r="H185" s="24"/>
      <c r="I185" s="54">
        <v>1756250000</v>
      </c>
    </row>
    <row r="186" spans="1:9" ht="15" customHeight="1" hidden="1">
      <c r="A186" s="269">
        <v>42328</v>
      </c>
      <c r="B186" s="51" t="s">
        <v>2724</v>
      </c>
      <c r="C186" s="24" t="s">
        <v>349</v>
      </c>
      <c r="D186" s="24" t="s">
        <v>2478</v>
      </c>
      <c r="E186" s="52" t="s">
        <v>2479</v>
      </c>
      <c r="F186" s="55" t="s">
        <v>2725</v>
      </c>
      <c r="G186" s="53">
        <v>11.4815</v>
      </c>
      <c r="H186" s="24"/>
      <c r="I186" s="54">
        <v>41005500</v>
      </c>
    </row>
    <row r="187" spans="1:9" ht="15" customHeight="1" hidden="1">
      <c r="A187" s="269">
        <v>42328</v>
      </c>
      <c r="B187" s="51" t="s">
        <v>2726</v>
      </c>
      <c r="C187" s="24" t="s">
        <v>346</v>
      </c>
      <c r="D187" s="24" t="s">
        <v>2587</v>
      </c>
      <c r="E187" s="52" t="s">
        <v>2479</v>
      </c>
      <c r="F187" s="55" t="s">
        <v>2489</v>
      </c>
      <c r="G187" s="53">
        <v>0</v>
      </c>
      <c r="H187" s="24"/>
      <c r="I187" s="54">
        <v>1</v>
      </c>
    </row>
    <row r="188" spans="1:9" ht="15" customHeight="1" hidden="1">
      <c r="A188" s="269">
        <v>42324</v>
      </c>
      <c r="B188" s="51" t="s">
        <v>2503</v>
      </c>
      <c r="C188" s="24" t="s">
        <v>2498</v>
      </c>
      <c r="D188" s="24" t="s">
        <v>2478</v>
      </c>
      <c r="E188" s="52" t="s">
        <v>2479</v>
      </c>
      <c r="F188" s="55" t="s">
        <v>2489</v>
      </c>
      <c r="G188" s="53">
        <v>0</v>
      </c>
      <c r="H188" s="24"/>
      <c r="I188" s="54">
        <v>5000</v>
      </c>
    </row>
    <row r="189" spans="1:9" ht="15" customHeight="1" hidden="1">
      <c r="A189" s="269">
        <v>42317</v>
      </c>
      <c r="B189" s="51" t="s">
        <v>2727</v>
      </c>
      <c r="C189" s="24" t="s">
        <v>349</v>
      </c>
      <c r="D189" s="24" t="s">
        <v>2516</v>
      </c>
      <c r="E189" s="52" t="s">
        <v>2479</v>
      </c>
      <c r="F189" s="55" t="s">
        <v>2728</v>
      </c>
      <c r="G189" s="53">
        <v>4.5</v>
      </c>
      <c r="H189" s="24"/>
      <c r="I189" s="54">
        <v>14531250</v>
      </c>
    </row>
    <row r="190" spans="1:9" ht="15" customHeight="1" hidden="1">
      <c r="A190" s="269">
        <v>42314</v>
      </c>
      <c r="B190" s="51" t="s">
        <v>2729</v>
      </c>
      <c r="C190" s="24" t="s">
        <v>349</v>
      </c>
      <c r="D190" s="24" t="s">
        <v>2501</v>
      </c>
      <c r="E190" s="52" t="s">
        <v>2479</v>
      </c>
      <c r="F190" s="55" t="s">
        <v>2730</v>
      </c>
      <c r="G190" s="53">
        <v>1</v>
      </c>
      <c r="H190" s="24"/>
      <c r="I190" s="54">
        <v>71428571</v>
      </c>
    </row>
    <row r="191" spans="1:9" ht="15" customHeight="1" hidden="1">
      <c r="A191" s="269">
        <v>42311</v>
      </c>
      <c r="B191" s="51" t="s">
        <v>2521</v>
      </c>
      <c r="C191" s="24" t="s">
        <v>2498</v>
      </c>
      <c r="D191" s="24" t="s">
        <v>2506</v>
      </c>
      <c r="E191" s="52" t="s">
        <v>2479</v>
      </c>
      <c r="F191" s="55" t="s">
        <v>2489</v>
      </c>
      <c r="G191" s="53">
        <v>0</v>
      </c>
      <c r="H191" s="24"/>
      <c r="I191" s="54">
        <v>489914</v>
      </c>
    </row>
    <row r="192" spans="1:9" ht="15" customHeight="1" hidden="1">
      <c r="A192" s="269">
        <v>42334</v>
      </c>
      <c r="B192" s="51" t="s">
        <v>2521</v>
      </c>
      <c r="C192" s="24" t="s">
        <v>2498</v>
      </c>
      <c r="D192" s="24" t="s">
        <v>2506</v>
      </c>
      <c r="E192" s="52" t="s">
        <v>2479</v>
      </c>
      <c r="F192" s="55" t="s">
        <v>2489</v>
      </c>
      <c r="G192" s="53">
        <v>0</v>
      </c>
      <c r="H192" s="24"/>
      <c r="I192" s="54">
        <v>2506490</v>
      </c>
    </row>
    <row r="193" spans="1:9" ht="15" customHeight="1" hidden="1">
      <c r="A193" s="269">
        <v>42327</v>
      </c>
      <c r="B193" s="51" t="s">
        <v>2524</v>
      </c>
      <c r="C193" s="24" t="s">
        <v>349</v>
      </c>
      <c r="D193" s="24" t="s">
        <v>2501</v>
      </c>
      <c r="E193" s="52" t="s">
        <v>2479</v>
      </c>
      <c r="F193" s="55" t="s">
        <v>2731</v>
      </c>
      <c r="G193" s="53">
        <v>8.8372</v>
      </c>
      <c r="H193" s="24"/>
      <c r="I193" s="54">
        <v>11476944</v>
      </c>
    </row>
    <row r="194" spans="1:9" ht="15" customHeight="1" hidden="1">
      <c r="A194" s="269">
        <v>42334</v>
      </c>
      <c r="B194" s="51" t="s">
        <v>2732</v>
      </c>
      <c r="C194" s="24" t="s">
        <v>2498</v>
      </c>
      <c r="D194" s="24" t="s">
        <v>2733</v>
      </c>
      <c r="E194" s="52" t="s">
        <v>2479</v>
      </c>
      <c r="F194" s="55" t="s">
        <v>2489</v>
      </c>
      <c r="G194" s="53">
        <v>0</v>
      </c>
      <c r="H194" s="24"/>
      <c r="I194" s="54">
        <v>50006</v>
      </c>
    </row>
    <row r="195" spans="1:9" ht="15" customHeight="1" hidden="1">
      <c r="A195" s="269">
        <v>42324</v>
      </c>
      <c r="B195" s="51" t="s">
        <v>2525</v>
      </c>
      <c r="C195" s="24" t="s">
        <v>349</v>
      </c>
      <c r="D195" s="24" t="s">
        <v>2526</v>
      </c>
      <c r="E195" s="52" t="s">
        <v>2479</v>
      </c>
      <c r="F195" s="55" t="s">
        <v>2527</v>
      </c>
      <c r="G195" s="53">
        <v>0.8496</v>
      </c>
      <c r="H195" s="24"/>
      <c r="I195" s="54">
        <v>944000</v>
      </c>
    </row>
    <row r="196" spans="1:9" ht="15" customHeight="1" hidden="1">
      <c r="A196" s="269">
        <v>42311</v>
      </c>
      <c r="B196" s="51" t="s">
        <v>2734</v>
      </c>
      <c r="C196" s="24" t="s">
        <v>349</v>
      </c>
      <c r="D196" s="24" t="s">
        <v>2587</v>
      </c>
      <c r="E196" s="52" t="s">
        <v>2479</v>
      </c>
      <c r="F196" s="55" t="s">
        <v>2714</v>
      </c>
      <c r="G196" s="53">
        <v>0.75</v>
      </c>
      <c r="H196" s="24"/>
      <c r="I196" s="54">
        <v>18750000</v>
      </c>
    </row>
    <row r="197" spans="1:9" ht="15" customHeight="1" hidden="1">
      <c r="A197" s="269">
        <v>42328</v>
      </c>
      <c r="B197" s="51" t="s">
        <v>2735</v>
      </c>
      <c r="C197" s="24" t="s">
        <v>349</v>
      </c>
      <c r="D197" s="24" t="s">
        <v>2488</v>
      </c>
      <c r="E197" s="52" t="s">
        <v>2479</v>
      </c>
      <c r="F197" s="55" t="s">
        <v>2736</v>
      </c>
      <c r="G197" s="53">
        <v>40.8016</v>
      </c>
      <c r="H197" s="24"/>
      <c r="I197" s="54">
        <v>78782825</v>
      </c>
    </row>
    <row r="198" spans="1:9" ht="15" customHeight="1" hidden="1">
      <c r="A198" s="269">
        <v>42331</v>
      </c>
      <c r="B198" s="51" t="s">
        <v>2737</v>
      </c>
      <c r="C198" s="24" t="s">
        <v>2498</v>
      </c>
      <c r="D198" s="24" t="s">
        <v>2497</v>
      </c>
      <c r="E198" s="52" t="s">
        <v>2479</v>
      </c>
      <c r="F198" s="55" t="s">
        <v>2489</v>
      </c>
      <c r="G198" s="53">
        <v>0</v>
      </c>
      <c r="H198" s="24"/>
      <c r="I198" s="54">
        <v>2400</v>
      </c>
    </row>
    <row r="199" spans="1:9" ht="15" customHeight="1" hidden="1">
      <c r="A199" s="269">
        <v>42331</v>
      </c>
      <c r="B199" s="51" t="s">
        <v>2551</v>
      </c>
      <c r="C199" s="24" t="s">
        <v>2505</v>
      </c>
      <c r="D199" s="24" t="s">
        <v>2482</v>
      </c>
      <c r="E199" s="52" t="s">
        <v>2479</v>
      </c>
      <c r="F199" s="55" t="s">
        <v>2489</v>
      </c>
      <c r="G199" s="53">
        <v>0</v>
      </c>
      <c r="H199" s="24"/>
      <c r="I199" s="54">
        <v>24537897</v>
      </c>
    </row>
    <row r="200" spans="1:9" ht="15" customHeight="1" hidden="1">
      <c r="A200" s="269">
        <v>42331</v>
      </c>
      <c r="B200" s="51" t="s">
        <v>2738</v>
      </c>
      <c r="C200" s="24" t="s">
        <v>2505</v>
      </c>
      <c r="D200" s="24" t="s">
        <v>2739</v>
      </c>
      <c r="E200" s="52" t="s">
        <v>2479</v>
      </c>
      <c r="F200" s="55" t="s">
        <v>2489</v>
      </c>
      <c r="G200" s="53">
        <v>0</v>
      </c>
      <c r="H200" s="24"/>
      <c r="I200" s="54">
        <v>500</v>
      </c>
    </row>
    <row r="201" spans="1:9" ht="15" customHeight="1" hidden="1">
      <c r="A201" s="269">
        <v>42313</v>
      </c>
      <c r="B201" s="51" t="s">
        <v>2740</v>
      </c>
      <c r="C201" s="24" t="s">
        <v>346</v>
      </c>
      <c r="D201" s="24" t="s">
        <v>2506</v>
      </c>
      <c r="E201" s="52" t="s">
        <v>2479</v>
      </c>
      <c r="F201" s="55" t="s">
        <v>2489</v>
      </c>
      <c r="G201" s="53">
        <v>0</v>
      </c>
      <c r="H201" s="24"/>
      <c r="I201" s="54">
        <v>1906556</v>
      </c>
    </row>
    <row r="202" spans="1:9" ht="15" customHeight="1" hidden="1">
      <c r="A202" s="269">
        <v>42338</v>
      </c>
      <c r="B202" s="51" t="s">
        <v>2559</v>
      </c>
      <c r="C202" s="24" t="s">
        <v>2498</v>
      </c>
      <c r="D202" s="24" t="s">
        <v>2560</v>
      </c>
      <c r="E202" s="52" t="s">
        <v>2479</v>
      </c>
      <c r="F202" s="55" t="s">
        <v>2489</v>
      </c>
      <c r="G202" s="53">
        <v>0</v>
      </c>
      <c r="H202" s="24"/>
      <c r="I202" s="54">
        <v>17605</v>
      </c>
    </row>
    <row r="203" spans="1:9" ht="15" customHeight="1" hidden="1">
      <c r="A203" s="269">
        <v>42335</v>
      </c>
      <c r="B203" s="51" t="s">
        <v>2741</v>
      </c>
      <c r="C203" s="24" t="s">
        <v>2498</v>
      </c>
      <c r="D203" s="24" t="s">
        <v>2491</v>
      </c>
      <c r="E203" s="52" t="s">
        <v>2479</v>
      </c>
      <c r="F203" s="55" t="s">
        <v>2489</v>
      </c>
      <c r="G203" s="53">
        <v>0</v>
      </c>
      <c r="H203" s="24"/>
      <c r="I203" s="54">
        <v>207400</v>
      </c>
    </row>
    <row r="204" spans="1:9" ht="15" customHeight="1" hidden="1">
      <c r="A204" s="269">
        <v>42338</v>
      </c>
      <c r="B204" s="51" t="s">
        <v>2742</v>
      </c>
      <c r="C204" s="24" t="s">
        <v>346</v>
      </c>
      <c r="D204" s="24" t="s">
        <v>2550</v>
      </c>
      <c r="E204" s="52" t="s">
        <v>2479</v>
      </c>
      <c r="F204" s="55" t="s">
        <v>2489</v>
      </c>
      <c r="G204" s="53">
        <v>0</v>
      </c>
      <c r="H204" s="24"/>
      <c r="I204" s="54">
        <v>464367</v>
      </c>
    </row>
    <row r="205" spans="1:9" ht="15" customHeight="1" hidden="1">
      <c r="A205" s="269">
        <v>42319</v>
      </c>
      <c r="B205" s="51" t="s">
        <v>2566</v>
      </c>
      <c r="C205" s="24" t="s">
        <v>2498</v>
      </c>
      <c r="D205" s="24" t="s">
        <v>2526</v>
      </c>
      <c r="E205" s="52" t="s">
        <v>2479</v>
      </c>
      <c r="F205" s="55" t="s">
        <v>2489</v>
      </c>
      <c r="G205" s="53">
        <v>0</v>
      </c>
      <c r="H205" s="24"/>
      <c r="I205" s="54">
        <v>1887397</v>
      </c>
    </row>
    <row r="206" spans="1:9" ht="15" customHeight="1" hidden="1">
      <c r="A206" s="269">
        <v>42334</v>
      </c>
      <c r="B206" s="51" t="s">
        <v>2566</v>
      </c>
      <c r="C206" s="24" t="s">
        <v>2498</v>
      </c>
      <c r="D206" s="24" t="s">
        <v>2526</v>
      </c>
      <c r="E206" s="52" t="s">
        <v>2479</v>
      </c>
      <c r="F206" s="55" t="s">
        <v>2489</v>
      </c>
      <c r="G206" s="53">
        <v>0</v>
      </c>
      <c r="H206" s="24"/>
      <c r="I206" s="54">
        <v>1027397</v>
      </c>
    </row>
    <row r="207" spans="1:9" ht="15" customHeight="1" hidden="1">
      <c r="A207" s="269">
        <v>42311</v>
      </c>
      <c r="B207" s="51" t="s">
        <v>2743</v>
      </c>
      <c r="C207" s="24" t="s">
        <v>346</v>
      </c>
      <c r="D207" s="24" t="s">
        <v>2491</v>
      </c>
      <c r="E207" s="52" t="s">
        <v>2479</v>
      </c>
      <c r="F207" s="55" t="s">
        <v>2489</v>
      </c>
      <c r="G207" s="53">
        <v>0</v>
      </c>
      <c r="H207" s="24"/>
      <c r="I207" s="54">
        <v>250000</v>
      </c>
    </row>
    <row r="208" spans="1:9" ht="15" customHeight="1" hidden="1">
      <c r="A208" s="269">
        <v>42311</v>
      </c>
      <c r="B208" s="51" t="s">
        <v>2744</v>
      </c>
      <c r="C208" s="24" t="s">
        <v>2498</v>
      </c>
      <c r="D208" s="24" t="s">
        <v>2526</v>
      </c>
      <c r="E208" s="52" t="s">
        <v>2479</v>
      </c>
      <c r="F208" s="55" t="s">
        <v>2489</v>
      </c>
      <c r="G208" s="53">
        <v>0</v>
      </c>
      <c r="H208" s="24"/>
      <c r="I208" s="54">
        <v>285000</v>
      </c>
    </row>
    <row r="209" spans="1:9" ht="15" customHeight="1" hidden="1">
      <c r="A209" s="269">
        <v>42310</v>
      </c>
      <c r="B209" s="51" t="s">
        <v>2745</v>
      </c>
      <c r="C209" s="24" t="s">
        <v>349</v>
      </c>
      <c r="D209" s="24" t="s">
        <v>2523</v>
      </c>
      <c r="E209" s="52" t="s">
        <v>2479</v>
      </c>
      <c r="F209" s="55" t="s">
        <v>2746</v>
      </c>
      <c r="G209" s="53">
        <v>0.5</v>
      </c>
      <c r="H209" s="24"/>
      <c r="I209" s="54">
        <v>100000000</v>
      </c>
    </row>
    <row r="210" spans="1:9" ht="15" customHeight="1" hidden="1">
      <c r="A210" s="269">
        <v>42331</v>
      </c>
      <c r="B210" s="51" t="s">
        <v>2745</v>
      </c>
      <c r="C210" s="24" t="s">
        <v>2505</v>
      </c>
      <c r="D210" s="24" t="s">
        <v>2523</v>
      </c>
      <c r="E210" s="52" t="s">
        <v>2479</v>
      </c>
      <c r="F210" s="55" t="s">
        <v>2489</v>
      </c>
      <c r="G210" s="53">
        <v>0</v>
      </c>
      <c r="H210" s="24"/>
      <c r="I210" s="54">
        <v>82642857</v>
      </c>
    </row>
    <row r="211" spans="1:9" ht="15" customHeight="1" hidden="1">
      <c r="A211" s="269">
        <v>42331</v>
      </c>
      <c r="B211" s="51" t="s">
        <v>2747</v>
      </c>
      <c r="C211" s="24" t="s">
        <v>2496</v>
      </c>
      <c r="D211" s="24" t="s">
        <v>2516</v>
      </c>
      <c r="E211" s="52" t="s">
        <v>2479</v>
      </c>
      <c r="F211" s="55" t="s">
        <v>2489</v>
      </c>
      <c r="G211" s="53">
        <v>0</v>
      </c>
      <c r="H211" s="24"/>
      <c r="I211" s="54">
        <v>1442925</v>
      </c>
    </row>
    <row r="212" spans="1:9" ht="15" customHeight="1" hidden="1">
      <c r="A212" s="269">
        <v>42318</v>
      </c>
      <c r="B212" s="51" t="s">
        <v>2570</v>
      </c>
      <c r="C212" s="24" t="s">
        <v>2505</v>
      </c>
      <c r="D212" s="24" t="s">
        <v>2519</v>
      </c>
      <c r="E212" s="52" t="s">
        <v>2479</v>
      </c>
      <c r="F212" s="55" t="s">
        <v>2489</v>
      </c>
      <c r="G212" s="53">
        <v>0</v>
      </c>
      <c r="H212" s="24"/>
      <c r="I212" s="54">
        <v>264623917</v>
      </c>
    </row>
    <row r="213" spans="1:9" ht="15" customHeight="1" hidden="1">
      <c r="A213" s="269">
        <v>42331</v>
      </c>
      <c r="B213" s="51" t="s">
        <v>2570</v>
      </c>
      <c r="C213" s="24" t="s">
        <v>349</v>
      </c>
      <c r="D213" s="24" t="s">
        <v>2519</v>
      </c>
      <c r="E213" s="52" t="s">
        <v>2479</v>
      </c>
      <c r="F213" s="55" t="s">
        <v>2748</v>
      </c>
      <c r="G213" s="53">
        <v>1.8</v>
      </c>
      <c r="H213" s="24"/>
      <c r="I213" s="54">
        <v>900000000</v>
      </c>
    </row>
    <row r="214" spans="1:9" ht="15" customHeight="1" hidden="1">
      <c r="A214" s="269">
        <v>42314</v>
      </c>
      <c r="B214" s="51" t="s">
        <v>2749</v>
      </c>
      <c r="C214" s="24" t="s">
        <v>2496</v>
      </c>
      <c r="D214" s="24" t="s">
        <v>2488</v>
      </c>
      <c r="E214" s="52" t="s">
        <v>2479</v>
      </c>
      <c r="F214" s="55" t="s">
        <v>2489</v>
      </c>
      <c r="G214" s="53">
        <v>0</v>
      </c>
      <c r="H214" s="24"/>
      <c r="I214" s="54">
        <v>1166817</v>
      </c>
    </row>
    <row r="215" spans="1:9" ht="15" customHeight="1" hidden="1">
      <c r="A215" s="269">
        <v>42321</v>
      </c>
      <c r="B215" s="51" t="s">
        <v>2750</v>
      </c>
      <c r="C215" s="24" t="s">
        <v>349</v>
      </c>
      <c r="D215" s="24" t="s">
        <v>2751</v>
      </c>
      <c r="E215" s="52" t="s">
        <v>2479</v>
      </c>
      <c r="F215" s="55" t="s">
        <v>2752</v>
      </c>
      <c r="G215" s="53">
        <v>1.6461</v>
      </c>
      <c r="H215" s="24"/>
      <c r="I215" s="54">
        <v>6390229</v>
      </c>
    </row>
    <row r="216" spans="1:9" ht="15" customHeight="1" hidden="1">
      <c r="A216" s="269">
        <v>42325</v>
      </c>
      <c r="B216" s="51" t="s">
        <v>2577</v>
      </c>
      <c r="C216" s="24" t="s">
        <v>349</v>
      </c>
      <c r="D216" s="24" t="s">
        <v>2578</v>
      </c>
      <c r="E216" s="52" t="s">
        <v>2479</v>
      </c>
      <c r="F216" s="55" t="s">
        <v>2579</v>
      </c>
      <c r="G216" s="53">
        <v>0.655</v>
      </c>
      <c r="H216" s="24"/>
      <c r="I216" s="54">
        <v>8187500</v>
      </c>
    </row>
    <row r="217" spans="1:9" ht="15" customHeight="1" hidden="1">
      <c r="A217" s="269">
        <v>42331</v>
      </c>
      <c r="B217" s="51" t="s">
        <v>2753</v>
      </c>
      <c r="C217" s="24" t="s">
        <v>2496</v>
      </c>
      <c r="D217" s="24" t="s">
        <v>2754</v>
      </c>
      <c r="E217" s="52" t="s">
        <v>2479</v>
      </c>
      <c r="F217" s="55" t="s">
        <v>2489</v>
      </c>
      <c r="G217" s="53">
        <v>0</v>
      </c>
      <c r="H217" s="24"/>
      <c r="I217" s="54">
        <v>93000000</v>
      </c>
    </row>
    <row r="218" spans="1:9" ht="15" customHeight="1" hidden="1">
      <c r="A218" s="269">
        <v>42317</v>
      </c>
      <c r="B218" s="51" t="s">
        <v>2755</v>
      </c>
      <c r="C218" s="24" t="s">
        <v>2498</v>
      </c>
      <c r="D218" s="24" t="s">
        <v>2523</v>
      </c>
      <c r="E218" s="52" t="s">
        <v>2479</v>
      </c>
      <c r="F218" s="55" t="s">
        <v>2489</v>
      </c>
      <c r="G218" s="53">
        <v>0</v>
      </c>
      <c r="H218" s="24"/>
      <c r="I218" s="54">
        <v>249999</v>
      </c>
    </row>
    <row r="219" spans="1:9" ht="15" customHeight="1" hidden="1">
      <c r="A219" s="269">
        <v>42312</v>
      </c>
      <c r="B219" s="51" t="s">
        <v>2586</v>
      </c>
      <c r="C219" s="24" t="s">
        <v>2505</v>
      </c>
      <c r="D219" s="24" t="s">
        <v>2587</v>
      </c>
      <c r="E219" s="52" t="s">
        <v>2479</v>
      </c>
      <c r="F219" s="55" t="s">
        <v>2489</v>
      </c>
      <c r="G219" s="53">
        <v>0</v>
      </c>
      <c r="H219" s="24"/>
      <c r="I219" s="54">
        <v>749737592</v>
      </c>
    </row>
    <row r="220" spans="1:9" ht="15" customHeight="1" hidden="1">
      <c r="A220" s="269">
        <v>42338</v>
      </c>
      <c r="B220" s="51" t="s">
        <v>2756</v>
      </c>
      <c r="C220" s="24" t="s">
        <v>346</v>
      </c>
      <c r="D220" s="24" t="s">
        <v>2482</v>
      </c>
      <c r="E220" s="52" t="s">
        <v>2479</v>
      </c>
      <c r="F220" s="55" t="s">
        <v>2489</v>
      </c>
      <c r="G220" s="53">
        <v>0</v>
      </c>
      <c r="H220" s="24"/>
      <c r="I220" s="54">
        <v>46200000</v>
      </c>
    </row>
    <row r="221" spans="1:9" ht="15" customHeight="1" hidden="1">
      <c r="A221" s="269">
        <v>42317</v>
      </c>
      <c r="B221" s="51" t="s">
        <v>2757</v>
      </c>
      <c r="C221" s="24" t="s">
        <v>349</v>
      </c>
      <c r="D221" s="24" t="s">
        <v>2639</v>
      </c>
      <c r="E221" s="52" t="s">
        <v>2479</v>
      </c>
      <c r="F221" s="55" t="s">
        <v>2758</v>
      </c>
      <c r="G221" s="53">
        <v>1</v>
      </c>
      <c r="H221" s="24"/>
      <c r="I221" s="54">
        <v>5263157</v>
      </c>
    </row>
    <row r="222" spans="1:9" ht="15" customHeight="1" hidden="1">
      <c r="A222" s="269">
        <v>42331</v>
      </c>
      <c r="B222" s="51" t="s">
        <v>2757</v>
      </c>
      <c r="C222" s="24" t="s">
        <v>349</v>
      </c>
      <c r="D222" s="24" t="s">
        <v>2639</v>
      </c>
      <c r="E222" s="52" t="s">
        <v>2479</v>
      </c>
      <c r="F222" s="55" t="s">
        <v>2758</v>
      </c>
      <c r="G222" s="53">
        <v>0.058</v>
      </c>
      <c r="H222" s="24"/>
      <c r="I222" s="54">
        <v>305263</v>
      </c>
    </row>
    <row r="223" spans="1:9" ht="15" customHeight="1" hidden="1">
      <c r="A223" s="269">
        <v>42338</v>
      </c>
      <c r="B223" s="51" t="s">
        <v>2759</v>
      </c>
      <c r="C223" s="24" t="s">
        <v>349</v>
      </c>
      <c r="D223" s="24" t="s">
        <v>2501</v>
      </c>
      <c r="E223" s="52" t="s">
        <v>2479</v>
      </c>
      <c r="F223" s="55" t="s">
        <v>2668</v>
      </c>
      <c r="G223" s="53">
        <v>0.17</v>
      </c>
      <c r="H223" s="24"/>
      <c r="I223" s="54">
        <v>680000000</v>
      </c>
    </row>
    <row r="224" spans="1:9" ht="15" customHeight="1" hidden="1">
      <c r="A224" s="269">
        <v>42334</v>
      </c>
      <c r="B224" s="51" t="s">
        <v>2760</v>
      </c>
      <c r="C224" s="24" t="s">
        <v>2498</v>
      </c>
      <c r="D224" s="24" t="s">
        <v>2685</v>
      </c>
      <c r="E224" s="52" t="s">
        <v>2479</v>
      </c>
      <c r="F224" s="55" t="s">
        <v>2489</v>
      </c>
      <c r="G224" s="53">
        <v>0</v>
      </c>
      <c r="H224" s="24"/>
      <c r="I224" s="54">
        <v>3250000</v>
      </c>
    </row>
    <row r="225" spans="1:9" ht="15" customHeight="1" hidden="1">
      <c r="A225" s="269">
        <v>42326</v>
      </c>
      <c r="B225" s="51" t="s">
        <v>2601</v>
      </c>
      <c r="C225" s="24" t="s">
        <v>2496</v>
      </c>
      <c r="D225" s="24" t="s">
        <v>2501</v>
      </c>
      <c r="E225" s="52" t="s">
        <v>2479</v>
      </c>
      <c r="F225" s="55" t="s">
        <v>2489</v>
      </c>
      <c r="G225" s="53">
        <v>0</v>
      </c>
      <c r="H225" s="24"/>
      <c r="I225" s="54">
        <v>60000000</v>
      </c>
    </row>
    <row r="226" spans="1:9" ht="15" customHeight="1" hidden="1">
      <c r="A226" s="269">
        <v>42332</v>
      </c>
      <c r="B226" s="51" t="s">
        <v>2603</v>
      </c>
      <c r="C226" s="24" t="s">
        <v>2536</v>
      </c>
      <c r="D226" s="24" t="s">
        <v>2604</v>
      </c>
      <c r="E226" s="52" t="s">
        <v>2479</v>
      </c>
      <c r="F226" s="55" t="s">
        <v>2761</v>
      </c>
      <c r="G226" s="53">
        <v>6</v>
      </c>
      <c r="H226" s="24"/>
      <c r="I226" s="54">
        <v>3750000</v>
      </c>
    </row>
    <row r="227" spans="1:9" ht="15" customHeight="1" hidden="1">
      <c r="A227" s="269">
        <v>42333</v>
      </c>
      <c r="B227" s="51" t="s">
        <v>2605</v>
      </c>
      <c r="C227" s="24" t="s">
        <v>346</v>
      </c>
      <c r="D227" s="24" t="s">
        <v>2523</v>
      </c>
      <c r="E227" s="52" t="s">
        <v>2479</v>
      </c>
      <c r="F227" s="55" t="s">
        <v>2489</v>
      </c>
      <c r="G227" s="53">
        <v>0</v>
      </c>
      <c r="H227" s="24"/>
      <c r="I227" s="54">
        <v>544118</v>
      </c>
    </row>
    <row r="228" spans="1:9" ht="15" customHeight="1" hidden="1">
      <c r="A228" s="269">
        <v>42327</v>
      </c>
      <c r="B228" s="51" t="s">
        <v>2762</v>
      </c>
      <c r="C228" s="24" t="s">
        <v>2511</v>
      </c>
      <c r="D228" s="24" t="s">
        <v>2516</v>
      </c>
      <c r="E228" s="52" t="s">
        <v>2479</v>
      </c>
      <c r="F228" s="55" t="s">
        <v>2489</v>
      </c>
      <c r="G228" s="53">
        <v>0</v>
      </c>
      <c r="H228" s="24"/>
      <c r="I228" s="54">
        <v>413491</v>
      </c>
    </row>
    <row r="229" spans="1:9" ht="15" customHeight="1" hidden="1">
      <c r="A229" s="269">
        <v>42326</v>
      </c>
      <c r="B229" s="51" t="s">
        <v>2763</v>
      </c>
      <c r="C229" s="24" t="s">
        <v>2764</v>
      </c>
      <c r="D229" s="24" t="s">
        <v>2482</v>
      </c>
      <c r="E229" s="52" t="s">
        <v>2479</v>
      </c>
      <c r="F229" s="55" t="s">
        <v>2627</v>
      </c>
      <c r="G229" s="53">
        <v>0.8</v>
      </c>
      <c r="H229" s="24"/>
      <c r="I229" s="54">
        <v>133333333</v>
      </c>
    </row>
    <row r="230" spans="1:9" ht="15" customHeight="1" hidden="1">
      <c r="A230" s="269">
        <v>42328</v>
      </c>
      <c r="B230" s="51" t="s">
        <v>2765</v>
      </c>
      <c r="C230" s="24" t="s">
        <v>2496</v>
      </c>
      <c r="D230" s="24" t="s">
        <v>2529</v>
      </c>
      <c r="E230" s="52" t="s">
        <v>2479</v>
      </c>
      <c r="F230" s="55" t="s">
        <v>2489</v>
      </c>
      <c r="G230" s="53">
        <v>0</v>
      </c>
      <c r="H230" s="24"/>
      <c r="I230" s="54">
        <v>32786885</v>
      </c>
    </row>
    <row r="231" spans="1:9" ht="15" customHeight="1" hidden="1">
      <c r="A231" s="269">
        <v>42338</v>
      </c>
      <c r="B231" s="51" t="s">
        <v>2766</v>
      </c>
      <c r="C231" s="24" t="s">
        <v>2498</v>
      </c>
      <c r="D231" s="24" t="s">
        <v>2491</v>
      </c>
      <c r="E231" s="52" t="s">
        <v>2479</v>
      </c>
      <c r="F231" s="55" t="s">
        <v>2489</v>
      </c>
      <c r="G231" s="53">
        <v>0</v>
      </c>
      <c r="H231" s="24"/>
      <c r="I231" s="54">
        <v>8844166</v>
      </c>
    </row>
    <row r="232" spans="1:9" ht="15" customHeight="1" hidden="1">
      <c r="A232" s="269">
        <v>42326</v>
      </c>
      <c r="B232" s="51" t="s">
        <v>2621</v>
      </c>
      <c r="C232" s="24" t="s">
        <v>2511</v>
      </c>
      <c r="D232" s="24" t="s">
        <v>2622</v>
      </c>
      <c r="E232" s="52" t="s">
        <v>2479</v>
      </c>
      <c r="F232" s="55" t="s">
        <v>2489</v>
      </c>
      <c r="G232" s="53">
        <v>0</v>
      </c>
      <c r="H232" s="24"/>
      <c r="I232" s="54">
        <v>1500000</v>
      </c>
    </row>
    <row r="233" spans="1:9" ht="15" customHeight="1" hidden="1">
      <c r="A233" s="269">
        <v>42338</v>
      </c>
      <c r="B233" s="51" t="s">
        <v>2767</v>
      </c>
      <c r="C233" s="24" t="s">
        <v>349</v>
      </c>
      <c r="D233" s="24" t="s">
        <v>2529</v>
      </c>
      <c r="E233" s="52" t="s">
        <v>2479</v>
      </c>
      <c r="F233" s="55" t="s">
        <v>2768</v>
      </c>
      <c r="G233" s="53">
        <v>10.45</v>
      </c>
      <c r="H233" s="24"/>
      <c r="I233" s="54">
        <v>5500000</v>
      </c>
    </row>
    <row r="234" spans="1:9" ht="15" customHeight="1" hidden="1">
      <c r="A234" s="269">
        <v>42325</v>
      </c>
      <c r="B234" s="51" t="s">
        <v>2769</v>
      </c>
      <c r="C234" s="24" t="s">
        <v>346</v>
      </c>
      <c r="D234" s="24" t="s">
        <v>2501</v>
      </c>
      <c r="E234" s="52" t="s">
        <v>2479</v>
      </c>
      <c r="F234" s="55" t="s">
        <v>2489</v>
      </c>
      <c r="G234" s="53">
        <v>0</v>
      </c>
      <c r="H234" s="24"/>
      <c r="I234" s="54">
        <v>1666667</v>
      </c>
    </row>
    <row r="235" spans="1:9" ht="15" customHeight="1" hidden="1">
      <c r="A235" s="269">
        <v>42318</v>
      </c>
      <c r="B235" s="51" t="s">
        <v>2626</v>
      </c>
      <c r="C235" s="24" t="s">
        <v>349</v>
      </c>
      <c r="D235" s="24" t="s">
        <v>2501</v>
      </c>
      <c r="E235" s="52" t="s">
        <v>2479</v>
      </c>
      <c r="F235" s="55" t="s">
        <v>2627</v>
      </c>
      <c r="G235" s="53">
        <v>0.6268</v>
      </c>
      <c r="H235" s="24"/>
      <c r="I235" s="54">
        <v>104470000</v>
      </c>
    </row>
    <row r="236" spans="1:9" ht="15" customHeight="1" hidden="1">
      <c r="A236" s="269">
        <v>42335</v>
      </c>
      <c r="B236" s="51" t="s">
        <v>2770</v>
      </c>
      <c r="C236" s="24" t="s">
        <v>349</v>
      </c>
      <c r="D236" s="24" t="s">
        <v>2482</v>
      </c>
      <c r="E236" s="52" t="s">
        <v>2479</v>
      </c>
      <c r="F236" s="55" t="s">
        <v>2595</v>
      </c>
      <c r="G236" s="53">
        <v>0.0329</v>
      </c>
      <c r="H236" s="24"/>
      <c r="I236" s="54">
        <v>32900000</v>
      </c>
    </row>
    <row r="237" spans="1:9" ht="15" customHeight="1" hidden="1">
      <c r="A237" s="269">
        <v>42310</v>
      </c>
      <c r="B237" s="51" t="s">
        <v>2771</v>
      </c>
      <c r="C237" s="24" t="s">
        <v>349</v>
      </c>
      <c r="D237" s="24" t="s">
        <v>2482</v>
      </c>
      <c r="E237" s="52" t="s">
        <v>2479</v>
      </c>
      <c r="F237" s="55" t="s">
        <v>2772</v>
      </c>
      <c r="G237" s="53">
        <v>8.88</v>
      </c>
      <c r="H237" s="24"/>
      <c r="I237" s="54">
        <v>37000000</v>
      </c>
    </row>
    <row r="238" spans="1:9" ht="15" customHeight="1" hidden="1">
      <c r="A238" s="269">
        <v>42326</v>
      </c>
      <c r="B238" s="51" t="s">
        <v>2771</v>
      </c>
      <c r="C238" s="24" t="s">
        <v>349</v>
      </c>
      <c r="D238" s="24" t="s">
        <v>2482</v>
      </c>
      <c r="E238" s="52" t="s">
        <v>2479</v>
      </c>
      <c r="F238" s="55" t="s">
        <v>2772</v>
      </c>
      <c r="G238" s="53">
        <v>21.168</v>
      </c>
      <c r="H238" s="24"/>
      <c r="I238" s="54">
        <v>88200000</v>
      </c>
    </row>
    <row r="239" spans="1:9" ht="15" customHeight="1" hidden="1">
      <c r="A239" s="269">
        <v>42311</v>
      </c>
      <c r="B239" s="51" t="s">
        <v>2630</v>
      </c>
      <c r="C239" s="24" t="s">
        <v>2498</v>
      </c>
      <c r="D239" s="24" t="s">
        <v>2516</v>
      </c>
      <c r="E239" s="52" t="s">
        <v>2479</v>
      </c>
      <c r="F239" s="55" t="s">
        <v>2489</v>
      </c>
      <c r="G239" s="53">
        <v>0</v>
      </c>
      <c r="H239" s="24"/>
      <c r="I239" s="54">
        <v>200000</v>
      </c>
    </row>
    <row r="240" spans="1:9" ht="15" customHeight="1" hidden="1">
      <c r="A240" s="269">
        <v>42311</v>
      </c>
      <c r="B240" s="51" t="s">
        <v>2773</v>
      </c>
      <c r="C240" s="24" t="s">
        <v>2597</v>
      </c>
      <c r="D240" s="24" t="s">
        <v>2774</v>
      </c>
      <c r="E240" s="52" t="s">
        <v>2479</v>
      </c>
      <c r="F240" s="55" t="s">
        <v>2489</v>
      </c>
      <c r="G240" s="53">
        <v>0</v>
      </c>
      <c r="H240" s="24"/>
      <c r="I240" s="54">
        <v>68694</v>
      </c>
    </row>
    <row r="241" spans="1:9" ht="15" customHeight="1" hidden="1">
      <c r="A241" s="269">
        <v>42317</v>
      </c>
      <c r="B241" s="51" t="s">
        <v>2634</v>
      </c>
      <c r="C241" s="24" t="s">
        <v>349</v>
      </c>
      <c r="D241" s="24" t="s">
        <v>2491</v>
      </c>
      <c r="E241" s="52" t="s">
        <v>2479</v>
      </c>
      <c r="F241" s="55" t="s">
        <v>2539</v>
      </c>
      <c r="G241" s="53">
        <v>0.078</v>
      </c>
      <c r="H241" s="24"/>
      <c r="I241" s="54">
        <v>9750000</v>
      </c>
    </row>
    <row r="242" spans="1:9" ht="15" customHeight="1" hidden="1">
      <c r="A242" s="269">
        <v>42333</v>
      </c>
      <c r="B242" s="51" t="s">
        <v>2634</v>
      </c>
      <c r="C242" s="24" t="s">
        <v>349</v>
      </c>
      <c r="D242" s="24" t="s">
        <v>2491</v>
      </c>
      <c r="E242" s="52" t="s">
        <v>2479</v>
      </c>
      <c r="F242" s="55" t="s">
        <v>2539</v>
      </c>
      <c r="G242" s="53">
        <v>0.212</v>
      </c>
      <c r="H242" s="24"/>
      <c r="I242" s="54">
        <v>26500000</v>
      </c>
    </row>
    <row r="243" spans="1:9" ht="15" customHeight="1" hidden="1">
      <c r="A243" s="269">
        <v>42310</v>
      </c>
      <c r="B243" s="51" t="s">
        <v>2775</v>
      </c>
      <c r="C243" s="24" t="s">
        <v>2536</v>
      </c>
      <c r="D243" s="24" t="s">
        <v>2501</v>
      </c>
      <c r="E243" s="52" t="s">
        <v>2479</v>
      </c>
      <c r="F243" s="55" t="s">
        <v>2509</v>
      </c>
      <c r="G243" s="53">
        <v>3</v>
      </c>
      <c r="H243" s="24"/>
      <c r="I243" s="54">
        <v>99999988</v>
      </c>
    </row>
    <row r="244" spans="1:9" ht="15" customHeight="1" hidden="1">
      <c r="A244" s="269">
        <v>42318</v>
      </c>
      <c r="B244" s="51" t="s">
        <v>2635</v>
      </c>
      <c r="C244" s="24" t="s">
        <v>349</v>
      </c>
      <c r="D244" s="24" t="s">
        <v>2501</v>
      </c>
      <c r="E244" s="52" t="s">
        <v>2479</v>
      </c>
      <c r="F244" s="55" t="s">
        <v>2776</v>
      </c>
      <c r="G244" s="53">
        <v>0.4967</v>
      </c>
      <c r="H244" s="24"/>
      <c r="I244" s="54">
        <v>275881149</v>
      </c>
    </row>
    <row r="245" spans="1:9" ht="15" customHeight="1" hidden="1">
      <c r="A245" s="269">
        <v>42319</v>
      </c>
      <c r="B245" s="51" t="s">
        <v>2777</v>
      </c>
      <c r="C245" s="24" t="s">
        <v>349</v>
      </c>
      <c r="D245" s="24" t="s">
        <v>2639</v>
      </c>
      <c r="E245" s="52" t="s">
        <v>2479</v>
      </c>
      <c r="F245" s="55" t="s">
        <v>2514</v>
      </c>
      <c r="G245" s="53">
        <v>0.1507</v>
      </c>
      <c r="H245" s="24"/>
      <c r="I245" s="54">
        <v>15067550</v>
      </c>
    </row>
    <row r="246" spans="1:9" ht="15" customHeight="1" hidden="1">
      <c r="A246" s="269">
        <v>42331</v>
      </c>
      <c r="B246" s="51" t="s">
        <v>2778</v>
      </c>
      <c r="C246" s="24" t="s">
        <v>346</v>
      </c>
      <c r="D246" s="24" t="s">
        <v>2779</v>
      </c>
      <c r="E246" s="52" t="s">
        <v>2479</v>
      </c>
      <c r="F246" s="55" t="s">
        <v>2489</v>
      </c>
      <c r="G246" s="53">
        <v>0</v>
      </c>
      <c r="H246" s="24"/>
      <c r="I246" s="54">
        <v>1160000</v>
      </c>
    </row>
    <row r="247" spans="1:9" ht="15" customHeight="1" hidden="1">
      <c r="A247" s="269">
        <v>42332</v>
      </c>
      <c r="B247" s="51" t="s">
        <v>2780</v>
      </c>
      <c r="C247" s="24" t="s">
        <v>349</v>
      </c>
      <c r="D247" s="24" t="s">
        <v>2639</v>
      </c>
      <c r="E247" s="52" t="s">
        <v>2479</v>
      </c>
      <c r="F247" s="55" t="s">
        <v>2563</v>
      </c>
      <c r="G247" s="53">
        <v>1.5</v>
      </c>
      <c r="H247" s="24"/>
      <c r="I247" s="54">
        <v>25000000</v>
      </c>
    </row>
    <row r="248" spans="1:9" ht="15" customHeight="1" hidden="1">
      <c r="A248" s="269">
        <v>42311</v>
      </c>
      <c r="B248" s="51" t="s">
        <v>2781</v>
      </c>
      <c r="C248" s="24" t="s">
        <v>349</v>
      </c>
      <c r="D248" s="24" t="s">
        <v>2482</v>
      </c>
      <c r="E248" s="52" t="s">
        <v>2479</v>
      </c>
      <c r="F248" s="55" t="s">
        <v>2714</v>
      </c>
      <c r="G248" s="53">
        <v>1.4729</v>
      </c>
      <c r="H248" s="24"/>
      <c r="I248" s="54">
        <v>36822466</v>
      </c>
    </row>
    <row r="249" spans="1:9" ht="15" customHeight="1" hidden="1">
      <c r="A249" s="269">
        <v>42334</v>
      </c>
      <c r="B249" s="51" t="s">
        <v>2638</v>
      </c>
      <c r="C249" s="24" t="s">
        <v>2498</v>
      </c>
      <c r="D249" s="24" t="s">
        <v>2639</v>
      </c>
      <c r="E249" s="52" t="s">
        <v>2479</v>
      </c>
      <c r="F249" s="55" t="s">
        <v>2489</v>
      </c>
      <c r="G249" s="53">
        <v>0</v>
      </c>
      <c r="H249" s="24"/>
      <c r="I249" s="54">
        <v>241666667</v>
      </c>
    </row>
    <row r="250" spans="1:9" ht="15" customHeight="1" hidden="1">
      <c r="A250" s="269">
        <v>42325</v>
      </c>
      <c r="B250" s="51" t="s">
        <v>2782</v>
      </c>
      <c r="C250" s="24" t="s">
        <v>2498</v>
      </c>
      <c r="D250" s="24" t="s">
        <v>2529</v>
      </c>
      <c r="E250" s="52" t="s">
        <v>2479</v>
      </c>
      <c r="F250" s="55" t="s">
        <v>2489</v>
      </c>
      <c r="G250" s="53">
        <v>0</v>
      </c>
      <c r="H250" s="24"/>
      <c r="I250" s="54">
        <v>25000</v>
      </c>
    </row>
    <row r="251" spans="1:9" ht="15" customHeight="1" hidden="1">
      <c r="A251" s="269">
        <v>42318</v>
      </c>
      <c r="B251" s="51" t="s">
        <v>2783</v>
      </c>
      <c r="C251" s="24" t="s">
        <v>349</v>
      </c>
      <c r="D251" s="24" t="s">
        <v>2516</v>
      </c>
      <c r="E251" s="52" t="s">
        <v>2479</v>
      </c>
      <c r="F251" s="55" t="s">
        <v>2486</v>
      </c>
      <c r="G251" s="53">
        <v>7.2</v>
      </c>
      <c r="H251" s="24"/>
      <c r="I251" s="54">
        <v>12000000</v>
      </c>
    </row>
    <row r="252" spans="1:9" ht="15" customHeight="1" hidden="1">
      <c r="A252" s="269">
        <v>42317</v>
      </c>
      <c r="B252" s="51" t="s">
        <v>2784</v>
      </c>
      <c r="C252" s="24" t="s">
        <v>2536</v>
      </c>
      <c r="D252" s="24" t="s">
        <v>2506</v>
      </c>
      <c r="E252" s="52" t="s">
        <v>2479</v>
      </c>
      <c r="F252" s="55" t="s">
        <v>2785</v>
      </c>
      <c r="G252" s="53">
        <v>18.1434</v>
      </c>
      <c r="H252" s="24"/>
      <c r="I252" s="54">
        <v>15119508</v>
      </c>
    </row>
    <row r="253" spans="1:9" ht="15" customHeight="1" hidden="1">
      <c r="A253" s="269">
        <v>42328</v>
      </c>
      <c r="B253" s="51" t="s">
        <v>2784</v>
      </c>
      <c r="C253" s="24" t="s">
        <v>346</v>
      </c>
      <c r="D253" s="24" t="s">
        <v>2506</v>
      </c>
      <c r="E253" s="52" t="s">
        <v>2479</v>
      </c>
      <c r="F253" s="55" t="s">
        <v>2489</v>
      </c>
      <c r="G253" s="53">
        <v>0</v>
      </c>
      <c r="H253" s="24"/>
      <c r="I253" s="54">
        <v>54167</v>
      </c>
    </row>
    <row r="254" spans="1:9" ht="15" customHeight="1" hidden="1">
      <c r="A254" s="269">
        <v>42338</v>
      </c>
      <c r="B254" s="51" t="s">
        <v>2786</v>
      </c>
      <c r="C254" s="24" t="s">
        <v>2505</v>
      </c>
      <c r="D254" s="24" t="s">
        <v>2787</v>
      </c>
      <c r="E254" s="52" t="s">
        <v>2479</v>
      </c>
      <c r="F254" s="55" t="s">
        <v>2489</v>
      </c>
      <c r="G254" s="53">
        <v>0</v>
      </c>
      <c r="H254" s="24"/>
      <c r="I254" s="54">
        <v>6995884</v>
      </c>
    </row>
    <row r="255" spans="1:9" ht="15" customHeight="1" hidden="1">
      <c r="A255" s="269">
        <v>42313</v>
      </c>
      <c r="B255" s="51" t="s">
        <v>2648</v>
      </c>
      <c r="C255" s="24" t="s">
        <v>2496</v>
      </c>
      <c r="D255" s="24" t="s">
        <v>2633</v>
      </c>
      <c r="E255" s="52" t="s">
        <v>2479</v>
      </c>
      <c r="F255" s="55" t="s">
        <v>2489</v>
      </c>
      <c r="G255" s="53">
        <v>0</v>
      </c>
      <c r="H255" s="24"/>
      <c r="I255" s="54">
        <v>49719</v>
      </c>
    </row>
    <row r="256" spans="1:9" ht="15" customHeight="1" hidden="1">
      <c r="A256" s="269">
        <v>42335</v>
      </c>
      <c r="B256" s="51" t="s">
        <v>2788</v>
      </c>
      <c r="C256" s="24" t="s">
        <v>349</v>
      </c>
      <c r="D256" s="24" t="s">
        <v>2482</v>
      </c>
      <c r="E256" s="52" t="s">
        <v>2479</v>
      </c>
      <c r="F256" s="55" t="s">
        <v>2789</v>
      </c>
      <c r="G256" s="53">
        <v>0.75</v>
      </c>
      <c r="H256" s="24"/>
      <c r="I256" s="54">
        <v>833333333</v>
      </c>
    </row>
    <row r="257" spans="1:9" ht="15" customHeight="1" hidden="1">
      <c r="A257" s="269">
        <v>42327</v>
      </c>
      <c r="B257" s="51" t="s">
        <v>2790</v>
      </c>
      <c r="C257" s="24" t="s">
        <v>349</v>
      </c>
      <c r="D257" s="24" t="s">
        <v>2482</v>
      </c>
      <c r="E257" s="52" t="s">
        <v>2479</v>
      </c>
      <c r="F257" s="55" t="s">
        <v>2791</v>
      </c>
      <c r="G257" s="53">
        <v>0.435</v>
      </c>
      <c r="H257" s="24"/>
      <c r="I257" s="54">
        <v>124285714</v>
      </c>
    </row>
    <row r="258" spans="1:9" ht="15" customHeight="1" hidden="1">
      <c r="A258" s="269">
        <v>42328</v>
      </c>
      <c r="B258" s="51" t="s">
        <v>2654</v>
      </c>
      <c r="C258" s="24" t="s">
        <v>2511</v>
      </c>
      <c r="D258" s="24" t="s">
        <v>2485</v>
      </c>
      <c r="E258" s="52" t="s">
        <v>2479</v>
      </c>
      <c r="F258" s="55" t="s">
        <v>2489</v>
      </c>
      <c r="G258" s="53">
        <v>0</v>
      </c>
      <c r="H258" s="24"/>
      <c r="I258" s="54">
        <v>150008</v>
      </c>
    </row>
    <row r="259" spans="1:9" ht="15" customHeight="1" hidden="1">
      <c r="A259" s="269">
        <v>42338</v>
      </c>
      <c r="B259" s="51" t="s">
        <v>2792</v>
      </c>
      <c r="C259" s="24" t="s">
        <v>349</v>
      </c>
      <c r="D259" s="24" t="s">
        <v>2733</v>
      </c>
      <c r="E259" s="52" t="s">
        <v>2479</v>
      </c>
      <c r="F259" s="55" t="s">
        <v>2748</v>
      </c>
      <c r="G259" s="53">
        <v>0.3</v>
      </c>
      <c r="H259" s="24"/>
      <c r="I259" s="54">
        <v>250000000</v>
      </c>
    </row>
    <row r="260" spans="1:9" ht="15" customHeight="1" hidden="1">
      <c r="A260" s="269">
        <v>42334</v>
      </c>
      <c r="B260" s="51" t="s">
        <v>2659</v>
      </c>
      <c r="C260" s="24" t="s">
        <v>2496</v>
      </c>
      <c r="D260" s="24" t="s">
        <v>2660</v>
      </c>
      <c r="E260" s="52" t="s">
        <v>2479</v>
      </c>
      <c r="F260" s="55" t="s">
        <v>2489</v>
      </c>
      <c r="G260" s="53">
        <v>0</v>
      </c>
      <c r="H260" s="24"/>
      <c r="I260" s="54">
        <v>28291</v>
      </c>
    </row>
    <row r="261" spans="1:9" ht="15" customHeight="1" hidden="1">
      <c r="A261" s="269">
        <v>42312</v>
      </c>
      <c r="B261" s="51" t="s">
        <v>2661</v>
      </c>
      <c r="C261" s="24" t="s">
        <v>349</v>
      </c>
      <c r="D261" s="24" t="s">
        <v>2581</v>
      </c>
      <c r="E261" s="52" t="s">
        <v>2479</v>
      </c>
      <c r="F261" s="55" t="s">
        <v>2793</v>
      </c>
      <c r="G261" s="53">
        <v>0.1059</v>
      </c>
      <c r="H261" s="24"/>
      <c r="I261" s="54">
        <v>492611</v>
      </c>
    </row>
    <row r="262" spans="1:9" ht="15" customHeight="1" hidden="1">
      <c r="A262" s="269">
        <v>42318</v>
      </c>
      <c r="B262" s="51" t="s">
        <v>2661</v>
      </c>
      <c r="C262" s="24" t="s">
        <v>2505</v>
      </c>
      <c r="D262" s="24" t="s">
        <v>2581</v>
      </c>
      <c r="E262" s="52" t="s">
        <v>2479</v>
      </c>
      <c r="F262" s="55" t="s">
        <v>2489</v>
      </c>
      <c r="G262" s="53">
        <v>0</v>
      </c>
      <c r="H262" s="24"/>
      <c r="I262" s="54">
        <v>701437</v>
      </c>
    </row>
    <row r="263" spans="1:9" ht="15" customHeight="1" hidden="1">
      <c r="A263" s="269">
        <v>42318</v>
      </c>
      <c r="B263" s="51" t="s">
        <v>2794</v>
      </c>
      <c r="C263" s="24" t="s">
        <v>349</v>
      </c>
      <c r="D263" s="24" t="s">
        <v>2633</v>
      </c>
      <c r="E263" s="52" t="s">
        <v>2479</v>
      </c>
      <c r="F263" s="55" t="s">
        <v>2795</v>
      </c>
      <c r="G263" s="53">
        <v>2.0797</v>
      </c>
      <c r="H263" s="24"/>
      <c r="I263" s="54">
        <v>59419000</v>
      </c>
    </row>
    <row r="264" spans="1:9" ht="15" customHeight="1" hidden="1">
      <c r="A264" s="269">
        <v>42332</v>
      </c>
      <c r="B264" s="51" t="s">
        <v>2796</v>
      </c>
      <c r="C264" s="24" t="s">
        <v>2496</v>
      </c>
      <c r="D264" s="24" t="s">
        <v>2491</v>
      </c>
      <c r="E264" s="52" t="s">
        <v>2479</v>
      </c>
      <c r="F264" s="55" t="s">
        <v>2489</v>
      </c>
      <c r="G264" s="53">
        <v>0</v>
      </c>
      <c r="H264" s="24"/>
      <c r="I264" s="54">
        <v>25016484</v>
      </c>
    </row>
    <row r="265" spans="1:9" ht="15" customHeight="1" hidden="1">
      <c r="A265" s="269">
        <v>42320</v>
      </c>
      <c r="B265" s="51" t="s">
        <v>2797</v>
      </c>
      <c r="C265" s="24" t="s">
        <v>2498</v>
      </c>
      <c r="D265" s="24" t="s">
        <v>2665</v>
      </c>
      <c r="E265" s="52" t="s">
        <v>2479</v>
      </c>
      <c r="F265" s="55" t="s">
        <v>2489</v>
      </c>
      <c r="G265" s="53">
        <v>0</v>
      </c>
      <c r="H265" s="24"/>
      <c r="I265" s="54">
        <v>2240</v>
      </c>
    </row>
    <row r="266" spans="1:9" ht="15" customHeight="1" hidden="1">
      <c r="A266" s="269">
        <v>42313</v>
      </c>
      <c r="B266" s="51" t="s">
        <v>2798</v>
      </c>
      <c r="C266" s="24" t="s">
        <v>2496</v>
      </c>
      <c r="D266" s="24" t="s">
        <v>2529</v>
      </c>
      <c r="E266" s="52" t="s">
        <v>2479</v>
      </c>
      <c r="F266" s="55" t="s">
        <v>2489</v>
      </c>
      <c r="G266" s="53">
        <v>0</v>
      </c>
      <c r="H266" s="24"/>
      <c r="I266" s="54">
        <v>218579</v>
      </c>
    </row>
    <row r="267" spans="1:9" ht="15" customHeight="1" hidden="1">
      <c r="A267" s="269">
        <v>42317</v>
      </c>
      <c r="B267" s="51" t="s">
        <v>2799</v>
      </c>
      <c r="C267" s="24" t="s">
        <v>349</v>
      </c>
      <c r="D267" s="24" t="s">
        <v>2482</v>
      </c>
      <c r="E267" s="52" t="s">
        <v>2479</v>
      </c>
      <c r="F267" s="55" t="s">
        <v>2800</v>
      </c>
      <c r="G267" s="53">
        <v>3.2404</v>
      </c>
      <c r="H267" s="24"/>
      <c r="I267" s="54">
        <v>45801280</v>
      </c>
    </row>
    <row r="268" spans="1:9" ht="15" customHeight="1" hidden="1">
      <c r="A268" s="269">
        <v>42328</v>
      </c>
      <c r="B268" s="51" t="s">
        <v>2801</v>
      </c>
      <c r="C268" s="24" t="s">
        <v>2498</v>
      </c>
      <c r="D268" s="24" t="s">
        <v>2523</v>
      </c>
      <c r="E268" s="52" t="s">
        <v>2479</v>
      </c>
      <c r="F268" s="55" t="s">
        <v>2489</v>
      </c>
      <c r="G268" s="53">
        <v>0</v>
      </c>
      <c r="H268" s="24"/>
      <c r="I268" s="54">
        <v>2400</v>
      </c>
    </row>
    <row r="269" spans="1:9" ht="15" customHeight="1" hidden="1">
      <c r="A269" s="269">
        <v>42310</v>
      </c>
      <c r="B269" s="51" t="s">
        <v>2672</v>
      </c>
      <c r="C269" s="24" t="s">
        <v>2498</v>
      </c>
      <c r="D269" s="24" t="s">
        <v>2516</v>
      </c>
      <c r="E269" s="52" t="s">
        <v>2479</v>
      </c>
      <c r="F269" s="55" t="s">
        <v>2489</v>
      </c>
      <c r="G269" s="53">
        <v>0</v>
      </c>
      <c r="H269" s="24"/>
      <c r="I269" s="54">
        <v>13333</v>
      </c>
    </row>
    <row r="270" spans="1:9" ht="15" customHeight="1" hidden="1">
      <c r="A270" s="269">
        <v>42314</v>
      </c>
      <c r="B270" s="51" t="s">
        <v>2672</v>
      </c>
      <c r="C270" s="24" t="s">
        <v>2498</v>
      </c>
      <c r="D270" s="24" t="s">
        <v>2516</v>
      </c>
      <c r="E270" s="52" t="s">
        <v>2479</v>
      </c>
      <c r="F270" s="55" t="s">
        <v>2489</v>
      </c>
      <c r="G270" s="53">
        <v>0</v>
      </c>
      <c r="H270" s="24"/>
      <c r="I270" s="54">
        <v>20000</v>
      </c>
    </row>
    <row r="271" spans="1:9" ht="15" customHeight="1" hidden="1">
      <c r="A271" s="269">
        <v>42324</v>
      </c>
      <c r="B271" s="51" t="s">
        <v>2672</v>
      </c>
      <c r="C271" s="24" t="s">
        <v>2498</v>
      </c>
      <c r="D271" s="24" t="s">
        <v>2516</v>
      </c>
      <c r="E271" s="52" t="s">
        <v>2479</v>
      </c>
      <c r="F271" s="55" t="s">
        <v>2489</v>
      </c>
      <c r="G271" s="53">
        <v>0</v>
      </c>
      <c r="H271" s="24"/>
      <c r="I271" s="54">
        <v>20000</v>
      </c>
    </row>
    <row r="272" spans="1:9" ht="15" customHeight="1" hidden="1">
      <c r="A272" s="269">
        <v>42320</v>
      </c>
      <c r="B272" s="51" t="s">
        <v>2802</v>
      </c>
      <c r="C272" s="24" t="s">
        <v>2498</v>
      </c>
      <c r="D272" s="24" t="s">
        <v>2803</v>
      </c>
      <c r="E272" s="52" t="s">
        <v>2479</v>
      </c>
      <c r="F272" s="55" t="s">
        <v>2489</v>
      </c>
      <c r="G272" s="53">
        <v>0</v>
      </c>
      <c r="H272" s="24"/>
      <c r="I272" s="54">
        <v>258503</v>
      </c>
    </row>
    <row r="273" spans="1:9" ht="15" customHeight="1" hidden="1">
      <c r="A273" s="269">
        <v>42333</v>
      </c>
      <c r="B273" s="51" t="s">
        <v>2802</v>
      </c>
      <c r="C273" s="24" t="s">
        <v>2498</v>
      </c>
      <c r="D273" s="24" t="s">
        <v>2803</v>
      </c>
      <c r="E273" s="52" t="s">
        <v>2479</v>
      </c>
      <c r="F273" s="55" t="s">
        <v>2489</v>
      </c>
      <c r="G273" s="53">
        <v>0</v>
      </c>
      <c r="H273" s="24"/>
      <c r="I273" s="54">
        <v>70000</v>
      </c>
    </row>
    <row r="274" spans="1:9" ht="15" customHeight="1" hidden="1">
      <c r="A274" s="269">
        <v>42328</v>
      </c>
      <c r="B274" s="51" t="s">
        <v>2804</v>
      </c>
      <c r="C274" s="24" t="s">
        <v>2511</v>
      </c>
      <c r="D274" s="24" t="s">
        <v>2550</v>
      </c>
      <c r="E274" s="52" t="s">
        <v>2479</v>
      </c>
      <c r="F274" s="55" t="s">
        <v>2489</v>
      </c>
      <c r="G274" s="53">
        <v>0</v>
      </c>
      <c r="H274" s="24"/>
      <c r="I274" s="54">
        <v>259127</v>
      </c>
    </row>
    <row r="275" spans="1:9" ht="15" customHeight="1" hidden="1">
      <c r="A275" s="269">
        <v>42310</v>
      </c>
      <c r="B275" s="51" t="s">
        <v>2681</v>
      </c>
      <c r="C275" s="24" t="s">
        <v>2496</v>
      </c>
      <c r="D275" s="24" t="s">
        <v>2491</v>
      </c>
      <c r="E275" s="52" t="s">
        <v>2479</v>
      </c>
      <c r="F275" s="55" t="s">
        <v>2489</v>
      </c>
      <c r="G275" s="53">
        <v>0</v>
      </c>
      <c r="H275" s="24"/>
      <c r="I275" s="54">
        <v>3048220</v>
      </c>
    </row>
    <row r="276" spans="1:9" ht="15" customHeight="1" hidden="1">
      <c r="A276" s="269">
        <v>42313</v>
      </c>
      <c r="B276" s="51" t="s">
        <v>2681</v>
      </c>
      <c r="C276" s="24" t="s">
        <v>2496</v>
      </c>
      <c r="D276" s="24" t="s">
        <v>2491</v>
      </c>
      <c r="E276" s="52" t="s">
        <v>2479</v>
      </c>
      <c r="F276" s="55" t="s">
        <v>2489</v>
      </c>
      <c r="G276" s="53">
        <v>0</v>
      </c>
      <c r="H276" s="24"/>
      <c r="I276" s="54">
        <v>480923</v>
      </c>
    </row>
    <row r="277" spans="1:9" ht="15" customHeight="1" hidden="1">
      <c r="A277" s="269">
        <v>42324</v>
      </c>
      <c r="B277" s="51" t="s">
        <v>2686</v>
      </c>
      <c r="C277" s="24" t="s">
        <v>2498</v>
      </c>
      <c r="D277" s="24" t="s">
        <v>2529</v>
      </c>
      <c r="E277" s="52" t="s">
        <v>2479</v>
      </c>
      <c r="F277" s="55" t="s">
        <v>2489</v>
      </c>
      <c r="G277" s="53">
        <v>0</v>
      </c>
      <c r="H277" s="24"/>
      <c r="I277" s="54">
        <v>35739</v>
      </c>
    </row>
    <row r="278" spans="1:9" ht="15" customHeight="1" hidden="1">
      <c r="A278" s="269">
        <v>42327</v>
      </c>
      <c r="B278" s="51" t="s">
        <v>2805</v>
      </c>
      <c r="C278" s="24" t="s">
        <v>2496</v>
      </c>
      <c r="D278" s="24" t="s">
        <v>2550</v>
      </c>
      <c r="E278" s="52" t="s">
        <v>2479</v>
      </c>
      <c r="F278" s="55" t="s">
        <v>2489</v>
      </c>
      <c r="G278" s="53">
        <v>0</v>
      </c>
      <c r="H278" s="24"/>
      <c r="I278" s="54">
        <v>1526883</v>
      </c>
    </row>
    <row r="279" spans="1:9" ht="15" customHeight="1" hidden="1">
      <c r="A279" s="269">
        <v>42318</v>
      </c>
      <c r="B279" s="51" t="s">
        <v>2806</v>
      </c>
      <c r="C279" s="24" t="s">
        <v>2498</v>
      </c>
      <c r="D279" s="24" t="s">
        <v>2516</v>
      </c>
      <c r="E279" s="52" t="s">
        <v>2479</v>
      </c>
      <c r="F279" s="55" t="s">
        <v>2489</v>
      </c>
      <c r="G279" s="53">
        <v>0</v>
      </c>
      <c r="H279" s="24"/>
      <c r="I279" s="54">
        <v>320000</v>
      </c>
    </row>
    <row r="280" spans="1:9" ht="15" customHeight="1" hidden="1">
      <c r="A280" s="269">
        <v>42318</v>
      </c>
      <c r="B280" s="51" t="s">
        <v>2688</v>
      </c>
      <c r="C280" s="24" t="s">
        <v>2498</v>
      </c>
      <c r="D280" s="24" t="s">
        <v>2689</v>
      </c>
      <c r="E280" s="52" t="s">
        <v>2479</v>
      </c>
      <c r="F280" s="55" t="s">
        <v>2489</v>
      </c>
      <c r="G280" s="53">
        <v>0</v>
      </c>
      <c r="H280" s="24"/>
      <c r="I280" s="54">
        <v>218682</v>
      </c>
    </row>
    <row r="281" spans="1:9" ht="15" customHeight="1" hidden="1">
      <c r="A281" s="269">
        <v>42328</v>
      </c>
      <c r="B281" s="51" t="s">
        <v>2807</v>
      </c>
      <c r="C281" s="24" t="s">
        <v>2498</v>
      </c>
      <c r="D281" s="24" t="s">
        <v>2482</v>
      </c>
      <c r="E281" s="52" t="s">
        <v>2479</v>
      </c>
      <c r="F281" s="55" t="s">
        <v>2489</v>
      </c>
      <c r="G281" s="53">
        <v>0</v>
      </c>
      <c r="H281" s="24"/>
      <c r="I281" s="54">
        <v>612500</v>
      </c>
    </row>
    <row r="282" spans="1:9" ht="15" customHeight="1" hidden="1">
      <c r="A282" s="269">
        <v>42312</v>
      </c>
      <c r="B282" s="51" t="s">
        <v>2808</v>
      </c>
      <c r="C282" s="24" t="s">
        <v>349</v>
      </c>
      <c r="D282" s="24" t="s">
        <v>2501</v>
      </c>
      <c r="E282" s="52" t="s">
        <v>2479</v>
      </c>
      <c r="F282" s="55" t="s">
        <v>2809</v>
      </c>
      <c r="G282" s="53">
        <v>0.1</v>
      </c>
      <c r="H282" s="24"/>
      <c r="I282" s="54">
        <v>5882353</v>
      </c>
    </row>
    <row r="283" spans="1:9" ht="12" customHeight="1" hidden="1">
      <c r="A283" s="269">
        <v>42314</v>
      </c>
      <c r="B283" s="51" t="s">
        <v>2808</v>
      </c>
      <c r="C283" s="24" t="s">
        <v>349</v>
      </c>
      <c r="D283" s="24" t="s">
        <v>2501</v>
      </c>
      <c r="E283" s="52" t="s">
        <v>2479</v>
      </c>
      <c r="F283" s="55" t="s">
        <v>2810</v>
      </c>
      <c r="G283" s="53">
        <v>0.1768</v>
      </c>
      <c r="H283" s="24"/>
      <c r="I283" s="54">
        <v>8839928</v>
      </c>
    </row>
    <row r="284" spans="1:9" ht="15" customHeight="1" hidden="1">
      <c r="A284" s="269">
        <v>42319</v>
      </c>
      <c r="B284" s="51" t="s">
        <v>2808</v>
      </c>
      <c r="C284" s="24" t="s">
        <v>2496</v>
      </c>
      <c r="D284" s="24" t="s">
        <v>2501</v>
      </c>
      <c r="E284" s="52" t="s">
        <v>2479</v>
      </c>
      <c r="F284" s="55" t="s">
        <v>2489</v>
      </c>
      <c r="G284" s="53">
        <v>0</v>
      </c>
      <c r="H284" s="24"/>
      <c r="I284" s="54">
        <v>5413158</v>
      </c>
    </row>
    <row r="285" spans="1:9" ht="15" customHeight="1" hidden="1">
      <c r="A285" s="269">
        <v>42320</v>
      </c>
      <c r="B285" s="51" t="s">
        <v>2811</v>
      </c>
      <c r="C285" s="24" t="s">
        <v>2536</v>
      </c>
      <c r="D285" s="24" t="s">
        <v>2803</v>
      </c>
      <c r="E285" s="52" t="s">
        <v>2479</v>
      </c>
      <c r="F285" s="55" t="s">
        <v>2812</v>
      </c>
      <c r="G285" s="53">
        <v>8.659</v>
      </c>
      <c r="H285" s="24"/>
      <c r="I285" s="54">
        <v>14676262</v>
      </c>
    </row>
    <row r="286" spans="1:9" ht="15" customHeight="1" hidden="1">
      <c r="A286" s="269">
        <v>42324</v>
      </c>
      <c r="B286" s="51" t="s">
        <v>2813</v>
      </c>
      <c r="C286" s="24" t="s">
        <v>349</v>
      </c>
      <c r="D286" s="24" t="s">
        <v>2506</v>
      </c>
      <c r="E286" s="52" t="s">
        <v>2479</v>
      </c>
      <c r="F286" s="55" t="s">
        <v>2579</v>
      </c>
      <c r="G286" s="53">
        <v>2.505</v>
      </c>
      <c r="H286" s="24"/>
      <c r="I286" s="54">
        <v>31312500</v>
      </c>
    </row>
    <row r="287" spans="1:9" ht="15" customHeight="1" hidden="1">
      <c r="A287" s="269">
        <v>42310</v>
      </c>
      <c r="B287" s="51" t="s">
        <v>2814</v>
      </c>
      <c r="C287" s="24" t="s">
        <v>349</v>
      </c>
      <c r="D287" s="24" t="s">
        <v>2519</v>
      </c>
      <c r="E287" s="52" t="s">
        <v>2479</v>
      </c>
      <c r="F287" s="55" t="s">
        <v>2815</v>
      </c>
      <c r="G287" s="53">
        <v>0.1767</v>
      </c>
      <c r="H287" s="24"/>
      <c r="I287" s="54">
        <v>28800000</v>
      </c>
    </row>
    <row r="288" spans="1:9" ht="15" customHeight="1" hidden="1">
      <c r="A288" s="269">
        <v>42335</v>
      </c>
      <c r="B288" s="51" t="s">
        <v>2816</v>
      </c>
      <c r="C288" s="24" t="s">
        <v>349</v>
      </c>
      <c r="D288" s="24" t="s">
        <v>2546</v>
      </c>
      <c r="E288" s="52" t="s">
        <v>2479</v>
      </c>
      <c r="F288" s="55" t="s">
        <v>2795</v>
      </c>
      <c r="G288" s="53">
        <v>0.6315</v>
      </c>
      <c r="H288" s="24"/>
      <c r="I288" s="54">
        <v>18043856</v>
      </c>
    </row>
    <row r="289" spans="1:9" ht="15" customHeight="1" hidden="1">
      <c r="A289" s="269">
        <v>42314</v>
      </c>
      <c r="B289" s="51" t="s">
        <v>2817</v>
      </c>
      <c r="C289" s="24" t="s">
        <v>346</v>
      </c>
      <c r="D289" s="24" t="s">
        <v>2482</v>
      </c>
      <c r="E289" s="52" t="s">
        <v>2479</v>
      </c>
      <c r="F289" s="55" t="s">
        <v>2489</v>
      </c>
      <c r="G289" s="53">
        <v>0</v>
      </c>
      <c r="H289" s="24"/>
      <c r="I289" s="54">
        <v>25000000</v>
      </c>
    </row>
    <row r="290" spans="1:9" ht="15" customHeight="1" hidden="1">
      <c r="A290" s="269">
        <v>42332</v>
      </c>
      <c r="B290" s="51" t="s">
        <v>2818</v>
      </c>
      <c r="C290" s="24" t="s">
        <v>349</v>
      </c>
      <c r="D290" s="24" t="s">
        <v>2519</v>
      </c>
      <c r="E290" s="52" t="s">
        <v>2479</v>
      </c>
      <c r="F290" s="55" t="s">
        <v>2819</v>
      </c>
      <c r="G290" s="53">
        <v>0.5138</v>
      </c>
      <c r="H290" s="24"/>
      <c r="I290" s="54">
        <v>62263534</v>
      </c>
    </row>
    <row r="291" spans="1:9" ht="15" customHeight="1" hidden="1">
      <c r="A291" s="269">
        <v>42312</v>
      </c>
      <c r="B291" s="51" t="s">
        <v>2693</v>
      </c>
      <c r="C291" s="24" t="s">
        <v>2498</v>
      </c>
      <c r="D291" s="24" t="s">
        <v>2546</v>
      </c>
      <c r="E291" s="52" t="s">
        <v>2479</v>
      </c>
      <c r="F291" s="55" t="s">
        <v>2489</v>
      </c>
      <c r="G291" s="53">
        <v>0</v>
      </c>
      <c r="H291" s="24"/>
      <c r="I291" s="54">
        <v>52332</v>
      </c>
    </row>
    <row r="292" spans="1:9" ht="15" customHeight="1" hidden="1">
      <c r="A292" s="269">
        <v>42331</v>
      </c>
      <c r="B292" s="51" t="s">
        <v>2695</v>
      </c>
      <c r="C292" s="24" t="s">
        <v>2505</v>
      </c>
      <c r="D292" s="24" t="s">
        <v>2516</v>
      </c>
      <c r="E292" s="52" t="s">
        <v>2479</v>
      </c>
      <c r="F292" s="55" t="s">
        <v>2489</v>
      </c>
      <c r="G292" s="53">
        <v>0</v>
      </c>
      <c r="H292" s="24"/>
      <c r="I292" s="54">
        <v>1605269</v>
      </c>
    </row>
    <row r="293" spans="1:9" ht="15" customHeight="1" hidden="1">
      <c r="A293" s="269">
        <v>42325</v>
      </c>
      <c r="B293" s="51" t="s">
        <v>2820</v>
      </c>
      <c r="C293" s="24" t="s">
        <v>2498</v>
      </c>
      <c r="D293" s="24" t="s">
        <v>2821</v>
      </c>
      <c r="E293" s="52" t="s">
        <v>2479</v>
      </c>
      <c r="F293" s="55" t="s">
        <v>2489</v>
      </c>
      <c r="G293" s="53">
        <v>0</v>
      </c>
      <c r="H293" s="24"/>
      <c r="I293" s="54">
        <v>35000</v>
      </c>
    </row>
    <row r="294" spans="1:9" ht="15" customHeight="1" hidden="1">
      <c r="A294" s="269">
        <v>42314</v>
      </c>
      <c r="B294" s="51" t="s">
        <v>2822</v>
      </c>
      <c r="C294" s="24" t="s">
        <v>2498</v>
      </c>
      <c r="D294" s="24" t="s">
        <v>2823</v>
      </c>
      <c r="E294" s="52" t="s">
        <v>2479</v>
      </c>
      <c r="F294" s="55" t="s">
        <v>2489</v>
      </c>
      <c r="G294" s="53">
        <v>0</v>
      </c>
      <c r="H294" s="24"/>
      <c r="I294" s="54">
        <v>7183334</v>
      </c>
    </row>
    <row r="295" spans="1:9" ht="15" customHeight="1" hidden="1">
      <c r="A295" s="269">
        <v>42332</v>
      </c>
      <c r="B295" s="51" t="s">
        <v>2824</v>
      </c>
      <c r="C295" s="24" t="s">
        <v>2498</v>
      </c>
      <c r="D295" s="24" t="s">
        <v>2633</v>
      </c>
      <c r="E295" s="52" t="s">
        <v>2479</v>
      </c>
      <c r="F295" s="55" t="s">
        <v>2489</v>
      </c>
      <c r="G295" s="53">
        <v>0</v>
      </c>
      <c r="H295" s="24"/>
      <c r="I295" s="54">
        <v>62315</v>
      </c>
    </row>
    <row r="296" spans="1:9" ht="15" customHeight="1" hidden="1">
      <c r="A296" s="269">
        <v>42319</v>
      </c>
      <c r="B296" s="51" t="s">
        <v>2825</v>
      </c>
      <c r="C296" s="24" t="s">
        <v>2498</v>
      </c>
      <c r="D296" s="24" t="s">
        <v>2516</v>
      </c>
      <c r="E296" s="52" t="s">
        <v>2479</v>
      </c>
      <c r="F296" s="55" t="s">
        <v>2489</v>
      </c>
      <c r="G296" s="53">
        <v>0</v>
      </c>
      <c r="H296" s="24"/>
      <c r="I296" s="54">
        <v>438813</v>
      </c>
    </row>
    <row r="297" spans="1:9" ht="15" customHeight="1" hidden="1">
      <c r="A297" s="269">
        <v>42338</v>
      </c>
      <c r="B297" s="51" t="s">
        <v>2826</v>
      </c>
      <c r="C297" s="24" t="s">
        <v>2511</v>
      </c>
      <c r="D297" s="24" t="s">
        <v>2550</v>
      </c>
      <c r="E297" s="52" t="s">
        <v>2479</v>
      </c>
      <c r="F297" s="55" t="s">
        <v>2489</v>
      </c>
      <c r="G297" s="53">
        <v>0</v>
      </c>
      <c r="H297" s="24"/>
      <c r="I297" s="54">
        <v>95000</v>
      </c>
    </row>
    <row r="298" spans="1:9" ht="15" customHeight="1" hidden="1">
      <c r="A298" s="269">
        <v>42324</v>
      </c>
      <c r="B298" s="51" t="s">
        <v>2827</v>
      </c>
      <c r="C298" s="24" t="s">
        <v>349</v>
      </c>
      <c r="D298" s="24" t="s">
        <v>2828</v>
      </c>
      <c r="E298" s="52" t="s">
        <v>2479</v>
      </c>
      <c r="F298" s="55" t="s">
        <v>2829</v>
      </c>
      <c r="G298" s="53">
        <v>50</v>
      </c>
      <c r="H298" s="24"/>
      <c r="I298" s="54">
        <v>13888889</v>
      </c>
    </row>
    <row r="299" spans="1:9" ht="15" customHeight="1" hidden="1">
      <c r="A299" s="269">
        <v>42319</v>
      </c>
      <c r="B299" s="51" t="s">
        <v>2830</v>
      </c>
      <c r="C299" s="24" t="s">
        <v>2498</v>
      </c>
      <c r="D299" s="24" t="s">
        <v>2485</v>
      </c>
      <c r="E299" s="52" t="s">
        <v>2479</v>
      </c>
      <c r="F299" s="55" t="s">
        <v>2489</v>
      </c>
      <c r="G299" s="53">
        <v>0</v>
      </c>
      <c r="H299" s="24"/>
      <c r="I299" s="54">
        <v>444508</v>
      </c>
    </row>
    <row r="300" spans="1:9" ht="15" customHeight="1" hidden="1">
      <c r="A300" s="269">
        <v>42313</v>
      </c>
      <c r="B300" s="51" t="s">
        <v>2831</v>
      </c>
      <c r="C300" s="24" t="s">
        <v>346</v>
      </c>
      <c r="D300" s="24" t="s">
        <v>2485</v>
      </c>
      <c r="E300" s="52" t="s">
        <v>2479</v>
      </c>
      <c r="F300" s="55" t="s">
        <v>2489</v>
      </c>
      <c r="G300" s="53">
        <v>0</v>
      </c>
      <c r="H300" s="24"/>
      <c r="I300" s="54">
        <v>58222</v>
      </c>
    </row>
    <row r="301" spans="1:9" ht="15" customHeight="1" hidden="1">
      <c r="A301" s="269">
        <v>42327</v>
      </c>
      <c r="B301" s="51" t="s">
        <v>2703</v>
      </c>
      <c r="C301" s="24" t="s">
        <v>2498</v>
      </c>
      <c r="D301" s="24" t="s">
        <v>2516</v>
      </c>
      <c r="E301" s="52" t="s">
        <v>2479</v>
      </c>
      <c r="F301" s="55" t="s">
        <v>2489</v>
      </c>
      <c r="G301" s="53">
        <v>0</v>
      </c>
      <c r="H301" s="24"/>
      <c r="I301" s="54">
        <v>1992</v>
      </c>
    </row>
    <row r="302" spans="1:9" ht="15" customHeight="1" hidden="1">
      <c r="A302" s="269">
        <v>42334</v>
      </c>
      <c r="B302" s="51" t="s">
        <v>2703</v>
      </c>
      <c r="C302" s="24" t="s">
        <v>2498</v>
      </c>
      <c r="D302" s="24" t="s">
        <v>2516</v>
      </c>
      <c r="E302" s="52" t="s">
        <v>2479</v>
      </c>
      <c r="F302" s="55" t="s">
        <v>2489</v>
      </c>
      <c r="G302" s="53">
        <v>0</v>
      </c>
      <c r="H302" s="24"/>
      <c r="I302" s="54">
        <v>5374</v>
      </c>
    </row>
    <row r="303" spans="1:9" ht="15" customHeight="1" hidden="1">
      <c r="A303" s="269">
        <v>42317</v>
      </c>
      <c r="B303" s="51" t="s">
        <v>2832</v>
      </c>
      <c r="C303" s="24" t="s">
        <v>349</v>
      </c>
      <c r="D303" s="24" t="s">
        <v>2594</v>
      </c>
      <c r="E303" s="52" t="s">
        <v>2479</v>
      </c>
      <c r="F303" s="55" t="s">
        <v>2833</v>
      </c>
      <c r="G303" s="53">
        <v>0.3741</v>
      </c>
      <c r="H303" s="24"/>
      <c r="I303" s="54">
        <v>520902740</v>
      </c>
    </row>
    <row r="304" spans="1:9" ht="15" customHeight="1" hidden="1">
      <c r="A304" s="269">
        <v>42333</v>
      </c>
      <c r="B304" s="51" t="s">
        <v>2834</v>
      </c>
      <c r="C304" s="24" t="s">
        <v>349</v>
      </c>
      <c r="D304" s="24" t="s">
        <v>2719</v>
      </c>
      <c r="E304" s="52" t="s">
        <v>2479</v>
      </c>
      <c r="F304" s="55" t="s">
        <v>2835</v>
      </c>
      <c r="G304" s="53">
        <v>0.023</v>
      </c>
      <c r="H304" s="24"/>
      <c r="I304" s="54">
        <v>6052632</v>
      </c>
    </row>
    <row r="305" spans="1:9" ht="15" customHeight="1" hidden="1">
      <c r="A305" s="269">
        <v>42317</v>
      </c>
      <c r="B305" s="51" t="s">
        <v>2707</v>
      </c>
      <c r="C305" s="24" t="s">
        <v>2498</v>
      </c>
      <c r="D305" s="24" t="s">
        <v>2548</v>
      </c>
      <c r="E305" s="52" t="s">
        <v>2479</v>
      </c>
      <c r="F305" s="55" t="s">
        <v>2489</v>
      </c>
      <c r="G305" s="53">
        <v>0</v>
      </c>
      <c r="H305" s="24"/>
      <c r="I305" s="54">
        <v>50000</v>
      </c>
    </row>
    <row r="306" spans="1:9" ht="15" customHeight="1" hidden="1">
      <c r="A306" s="269">
        <v>42326</v>
      </c>
      <c r="B306" s="51" t="s">
        <v>2836</v>
      </c>
      <c r="C306" s="24" t="s">
        <v>349</v>
      </c>
      <c r="D306" s="24" t="s">
        <v>2604</v>
      </c>
      <c r="E306" s="52" t="s">
        <v>2479</v>
      </c>
      <c r="F306" s="55" t="s">
        <v>2509</v>
      </c>
      <c r="G306" s="53">
        <v>3.16</v>
      </c>
      <c r="H306" s="24"/>
      <c r="I306" s="54">
        <v>105333333</v>
      </c>
    </row>
    <row r="307" spans="1:9" ht="15" customHeight="1" hidden="1">
      <c r="A307" s="269">
        <v>42311</v>
      </c>
      <c r="B307" s="51" t="s">
        <v>2837</v>
      </c>
      <c r="C307" s="24" t="s">
        <v>349</v>
      </c>
      <c r="D307" s="24" t="s">
        <v>2482</v>
      </c>
      <c r="E307" s="52" t="s">
        <v>2479</v>
      </c>
      <c r="F307" s="55" t="s">
        <v>2838</v>
      </c>
      <c r="G307" s="53">
        <v>0.8</v>
      </c>
      <c r="H307" s="24"/>
      <c r="I307" s="54">
        <v>470588235</v>
      </c>
    </row>
    <row r="308" spans="1:9" ht="15" customHeight="1" hidden="1">
      <c r="A308" s="269">
        <v>42310</v>
      </c>
      <c r="B308" s="51" t="s">
        <v>2839</v>
      </c>
      <c r="C308" s="24" t="s">
        <v>2498</v>
      </c>
      <c r="D308" s="24" t="s">
        <v>2774</v>
      </c>
      <c r="E308" s="52" t="s">
        <v>2479</v>
      </c>
      <c r="F308" s="55" t="s">
        <v>2489</v>
      </c>
      <c r="G308" s="53">
        <v>0</v>
      </c>
      <c r="H308" s="24"/>
      <c r="I308" s="54">
        <v>107500</v>
      </c>
    </row>
    <row r="309" spans="1:9" ht="15" customHeight="1" hidden="1">
      <c r="A309" s="269">
        <v>42310</v>
      </c>
      <c r="B309" s="51" t="s">
        <v>2839</v>
      </c>
      <c r="C309" s="24" t="s">
        <v>349</v>
      </c>
      <c r="D309" s="24" t="s">
        <v>2774</v>
      </c>
      <c r="E309" s="52" t="s">
        <v>2479</v>
      </c>
      <c r="F309" s="55" t="s">
        <v>2840</v>
      </c>
      <c r="G309" s="53">
        <v>0.831</v>
      </c>
      <c r="H309" s="24"/>
      <c r="I309" s="54">
        <v>474074</v>
      </c>
    </row>
    <row r="310" spans="1:9" ht="15" customHeight="1" hidden="1">
      <c r="A310" s="269">
        <v>42334</v>
      </c>
      <c r="B310" s="51" t="s">
        <v>2841</v>
      </c>
      <c r="C310" s="24" t="s">
        <v>2498</v>
      </c>
      <c r="D310" s="24" t="s">
        <v>2529</v>
      </c>
      <c r="E310" s="52" t="s">
        <v>2479</v>
      </c>
      <c r="F310" s="55" t="s">
        <v>2489</v>
      </c>
      <c r="G310" s="53">
        <v>0</v>
      </c>
      <c r="H310" s="24"/>
      <c r="I310" s="54">
        <v>312500</v>
      </c>
    </row>
    <row r="311" spans="1:9" ht="15" customHeight="1" hidden="1">
      <c r="A311" s="269">
        <v>42313</v>
      </c>
      <c r="B311" s="51" t="s">
        <v>2842</v>
      </c>
      <c r="C311" s="24" t="s">
        <v>349</v>
      </c>
      <c r="D311" s="24" t="s">
        <v>2587</v>
      </c>
      <c r="E311" s="52" t="s">
        <v>2479</v>
      </c>
      <c r="F311" s="55" t="s">
        <v>2843</v>
      </c>
      <c r="G311" s="53">
        <v>0.4</v>
      </c>
      <c r="H311" s="24"/>
      <c r="I311" s="54">
        <v>100000000</v>
      </c>
    </row>
    <row r="312" spans="1:9" ht="15" customHeight="1" hidden="1">
      <c r="A312" s="269">
        <v>42319</v>
      </c>
      <c r="B312" s="51" t="s">
        <v>2708</v>
      </c>
      <c r="C312" s="24" t="s">
        <v>2498</v>
      </c>
      <c r="D312" s="24" t="s">
        <v>2529</v>
      </c>
      <c r="E312" s="52" t="s">
        <v>2479</v>
      </c>
      <c r="F312" s="55" t="s">
        <v>2489</v>
      </c>
      <c r="G312" s="53">
        <v>0</v>
      </c>
      <c r="H312" s="24"/>
      <c r="I312" s="54">
        <v>103186</v>
      </c>
    </row>
    <row r="313" spans="1:9" ht="15" customHeight="1" hidden="1">
      <c r="A313" s="269">
        <v>42311</v>
      </c>
      <c r="B313" s="51" t="s">
        <v>2844</v>
      </c>
      <c r="C313" s="24" t="s">
        <v>2498</v>
      </c>
      <c r="D313" s="24" t="s">
        <v>2568</v>
      </c>
      <c r="E313" s="52" t="s">
        <v>2479</v>
      </c>
      <c r="F313" s="55" t="s">
        <v>2489</v>
      </c>
      <c r="G313" s="53">
        <v>0</v>
      </c>
      <c r="H313" s="24"/>
      <c r="I313" s="54">
        <v>60000</v>
      </c>
    </row>
    <row r="314" spans="1:9" ht="15" customHeight="1" hidden="1">
      <c r="A314" s="269">
        <v>42320</v>
      </c>
      <c r="B314" s="51" t="s">
        <v>2844</v>
      </c>
      <c r="C314" s="24" t="s">
        <v>2498</v>
      </c>
      <c r="D314" s="24" t="s">
        <v>2568</v>
      </c>
      <c r="E314" s="52" t="s">
        <v>2479</v>
      </c>
      <c r="F314" s="55" t="s">
        <v>2489</v>
      </c>
      <c r="G314" s="53">
        <v>0</v>
      </c>
      <c r="H314" s="24"/>
      <c r="I314" s="54">
        <v>45454</v>
      </c>
    </row>
    <row r="315" spans="1:9" ht="15" customHeight="1" hidden="1">
      <c r="A315" s="269">
        <v>42338</v>
      </c>
      <c r="B315" s="51" t="s">
        <v>2845</v>
      </c>
      <c r="C315" s="24" t="s">
        <v>346</v>
      </c>
      <c r="D315" s="24" t="s">
        <v>2846</v>
      </c>
      <c r="E315" s="52" t="s">
        <v>2479</v>
      </c>
      <c r="F315" s="55" t="s">
        <v>2489</v>
      </c>
      <c r="G315" s="53">
        <v>0</v>
      </c>
      <c r="H315" s="24"/>
      <c r="I315" s="54">
        <v>1860</v>
      </c>
    </row>
    <row r="316" spans="1:9" ht="15" customHeight="1" hidden="1">
      <c r="A316" s="269">
        <v>42328</v>
      </c>
      <c r="B316" s="51" t="s">
        <v>2847</v>
      </c>
      <c r="C316" s="24" t="s">
        <v>346</v>
      </c>
      <c r="D316" s="24" t="s">
        <v>2482</v>
      </c>
      <c r="E316" s="52" t="s">
        <v>2479</v>
      </c>
      <c r="F316" s="55" t="s">
        <v>2489</v>
      </c>
      <c r="G316" s="53">
        <v>0</v>
      </c>
      <c r="H316" s="24"/>
      <c r="I316" s="54">
        <v>341926</v>
      </c>
    </row>
    <row r="317" spans="1:9" ht="15" customHeight="1" hidden="1">
      <c r="A317" s="269">
        <v>42318</v>
      </c>
      <c r="B317" s="51" t="s">
        <v>2848</v>
      </c>
      <c r="C317" s="24" t="s">
        <v>349</v>
      </c>
      <c r="D317" s="24" t="s">
        <v>2501</v>
      </c>
      <c r="E317" s="52" t="s">
        <v>2479</v>
      </c>
      <c r="F317" s="55" t="s">
        <v>2746</v>
      </c>
      <c r="G317" s="53">
        <v>0.6</v>
      </c>
      <c r="H317" s="24"/>
      <c r="I317" s="54">
        <v>120000000</v>
      </c>
    </row>
    <row r="318" spans="1:9" ht="15" customHeight="1" hidden="1">
      <c r="A318" s="269">
        <v>42317</v>
      </c>
      <c r="B318" s="51" t="s">
        <v>2849</v>
      </c>
      <c r="C318" s="24" t="s">
        <v>2496</v>
      </c>
      <c r="D318" s="24" t="s">
        <v>2550</v>
      </c>
      <c r="E318" s="52" t="s">
        <v>2479</v>
      </c>
      <c r="F318" s="55" t="s">
        <v>2489</v>
      </c>
      <c r="G318" s="53">
        <v>0</v>
      </c>
      <c r="H318" s="24"/>
      <c r="I318" s="54">
        <v>9358675</v>
      </c>
    </row>
    <row r="319" spans="1:9" ht="15" customHeight="1" hidden="1">
      <c r="A319" s="269">
        <v>42310</v>
      </c>
      <c r="B319" s="51" t="s">
        <v>2712</v>
      </c>
      <c r="C319" s="24" t="s">
        <v>346</v>
      </c>
      <c r="D319" s="24" t="s">
        <v>2529</v>
      </c>
      <c r="E319" s="52" t="s">
        <v>2479</v>
      </c>
      <c r="F319" s="55" t="s">
        <v>2489</v>
      </c>
      <c r="G319" s="53">
        <v>0</v>
      </c>
      <c r="H319" s="24"/>
      <c r="I319" s="54">
        <v>1542856</v>
      </c>
    </row>
    <row r="320" spans="1:9" ht="15" customHeight="1" hidden="1">
      <c r="A320" s="269">
        <v>42312</v>
      </c>
      <c r="B320" s="51" t="s">
        <v>2712</v>
      </c>
      <c r="C320" s="24" t="s">
        <v>2505</v>
      </c>
      <c r="D320" s="24" t="s">
        <v>2529</v>
      </c>
      <c r="E320" s="52" t="s">
        <v>2479</v>
      </c>
      <c r="F320" s="55" t="s">
        <v>2489</v>
      </c>
      <c r="G320" s="53">
        <v>0</v>
      </c>
      <c r="H320" s="24"/>
      <c r="I320" s="54">
        <v>2630351</v>
      </c>
    </row>
    <row r="321" spans="1:9" ht="15" customHeight="1" hidden="1">
      <c r="A321" s="269">
        <v>42331</v>
      </c>
      <c r="B321" s="51" t="s">
        <v>2850</v>
      </c>
      <c r="C321" s="24" t="s">
        <v>346</v>
      </c>
      <c r="D321" s="24" t="s">
        <v>2501</v>
      </c>
      <c r="E321" s="52" t="s">
        <v>2479</v>
      </c>
      <c r="F321" s="55" t="s">
        <v>2489</v>
      </c>
      <c r="G321" s="53">
        <v>0</v>
      </c>
      <c r="H321" s="24"/>
      <c r="I321" s="54">
        <v>124593</v>
      </c>
    </row>
    <row r="322" spans="1:9" ht="15" customHeight="1" hidden="1">
      <c r="A322" s="269">
        <v>42314</v>
      </c>
      <c r="B322" s="51" t="s">
        <v>2851</v>
      </c>
      <c r="C322" s="24" t="s">
        <v>346</v>
      </c>
      <c r="D322" s="24" t="s">
        <v>2774</v>
      </c>
      <c r="E322" s="52" t="s">
        <v>2479</v>
      </c>
      <c r="F322" s="55" t="s">
        <v>2489</v>
      </c>
      <c r="G322" s="53">
        <v>0</v>
      </c>
      <c r="H322" s="24"/>
      <c r="I322" s="54">
        <v>28263</v>
      </c>
    </row>
    <row r="323" spans="1:9" ht="15" customHeight="1" hidden="1">
      <c r="A323" s="269">
        <v>42320</v>
      </c>
      <c r="B323" s="51" t="s">
        <v>2852</v>
      </c>
      <c r="C323" s="24" t="s">
        <v>2498</v>
      </c>
      <c r="D323" s="24" t="s">
        <v>2633</v>
      </c>
      <c r="E323" s="52" t="s">
        <v>2479</v>
      </c>
      <c r="F323" s="55" t="s">
        <v>2489</v>
      </c>
      <c r="G323" s="53">
        <v>0</v>
      </c>
      <c r="H323" s="24"/>
      <c r="I323" s="54">
        <v>47349</v>
      </c>
    </row>
    <row r="324" spans="1:9" ht="15" customHeight="1" hidden="1">
      <c r="A324" s="269">
        <v>42306</v>
      </c>
      <c r="B324" s="51" t="s">
        <v>2853</v>
      </c>
      <c r="C324" s="24" t="s">
        <v>2498</v>
      </c>
      <c r="D324" s="24" t="s">
        <v>2516</v>
      </c>
      <c r="E324" s="52" t="s">
        <v>2479</v>
      </c>
      <c r="F324" s="55" t="s">
        <v>2489</v>
      </c>
      <c r="G324" s="53">
        <v>0</v>
      </c>
      <c r="H324" s="24"/>
      <c r="I324" s="54">
        <v>128000</v>
      </c>
    </row>
    <row r="325" spans="1:9" ht="15" customHeight="1" hidden="1">
      <c r="A325" s="269">
        <v>42303</v>
      </c>
      <c r="B325" s="51" t="s">
        <v>2495</v>
      </c>
      <c r="C325" s="24" t="s">
        <v>2498</v>
      </c>
      <c r="D325" s="24" t="s">
        <v>2497</v>
      </c>
      <c r="E325" s="52" t="s">
        <v>2479</v>
      </c>
      <c r="F325" s="55" t="s">
        <v>2489</v>
      </c>
      <c r="G325" s="53">
        <v>0</v>
      </c>
      <c r="H325" s="24"/>
      <c r="I325" s="54">
        <v>12151</v>
      </c>
    </row>
    <row r="326" spans="1:9" ht="15" customHeight="1" hidden="1">
      <c r="A326" s="269">
        <v>42279</v>
      </c>
      <c r="B326" s="51" t="s">
        <v>2854</v>
      </c>
      <c r="C326" s="24" t="s">
        <v>2511</v>
      </c>
      <c r="D326" s="24" t="s">
        <v>2501</v>
      </c>
      <c r="E326" s="52" t="s">
        <v>2479</v>
      </c>
      <c r="F326" s="55" t="s">
        <v>2489</v>
      </c>
      <c r="G326" s="53">
        <v>0</v>
      </c>
      <c r="H326" s="24"/>
      <c r="I326" s="54">
        <v>10000000</v>
      </c>
    </row>
    <row r="327" spans="1:9" ht="15" customHeight="1" hidden="1">
      <c r="A327" s="269">
        <v>42300</v>
      </c>
      <c r="B327" s="51" t="s">
        <v>2720</v>
      </c>
      <c r="C327" s="24" t="s">
        <v>349</v>
      </c>
      <c r="D327" s="24" t="s">
        <v>2501</v>
      </c>
      <c r="E327" s="52" t="s">
        <v>2479</v>
      </c>
      <c r="F327" s="55" t="s">
        <v>2721</v>
      </c>
      <c r="G327" s="53">
        <v>0.385</v>
      </c>
      <c r="H327" s="24"/>
      <c r="I327" s="54">
        <v>154000000</v>
      </c>
    </row>
    <row r="328" spans="1:9" ht="15" customHeight="1" hidden="1">
      <c r="A328" s="269">
        <v>42306</v>
      </c>
      <c r="B328" s="51" t="s">
        <v>2720</v>
      </c>
      <c r="C328" s="24" t="s">
        <v>2496</v>
      </c>
      <c r="D328" s="24" t="s">
        <v>2501</v>
      </c>
      <c r="E328" s="52" t="s">
        <v>2479</v>
      </c>
      <c r="F328" s="55" t="s">
        <v>2489</v>
      </c>
      <c r="G328" s="53">
        <v>0</v>
      </c>
      <c r="H328" s="24"/>
      <c r="I328" s="54">
        <v>145992929</v>
      </c>
    </row>
    <row r="329" spans="1:9" ht="15" customHeight="1" hidden="1">
      <c r="A329" s="269">
        <v>42285</v>
      </c>
      <c r="B329" s="51" t="s">
        <v>2855</v>
      </c>
      <c r="C329" s="24" t="s">
        <v>349</v>
      </c>
      <c r="D329" s="24" t="s">
        <v>2501</v>
      </c>
      <c r="E329" s="52" t="s">
        <v>2479</v>
      </c>
      <c r="F329" s="55" t="s">
        <v>2843</v>
      </c>
      <c r="G329" s="53">
        <v>0.42</v>
      </c>
      <c r="H329" s="24"/>
      <c r="I329" s="54">
        <v>106000000</v>
      </c>
    </row>
    <row r="330" spans="1:9" ht="15" customHeight="1" hidden="1">
      <c r="A330" s="269">
        <v>42285</v>
      </c>
      <c r="B330" s="51" t="s">
        <v>2856</v>
      </c>
      <c r="C330" s="24" t="s">
        <v>2496</v>
      </c>
      <c r="D330" s="24" t="s">
        <v>2482</v>
      </c>
      <c r="E330" s="52" t="s">
        <v>2479</v>
      </c>
      <c r="F330" s="55" t="s">
        <v>2489</v>
      </c>
      <c r="G330" s="53">
        <v>0</v>
      </c>
      <c r="H330" s="24"/>
      <c r="I330" s="54">
        <v>4140279</v>
      </c>
    </row>
    <row r="331" spans="1:9" ht="15" customHeight="1" hidden="1">
      <c r="A331" s="269">
        <v>42307</v>
      </c>
      <c r="B331" s="51" t="s">
        <v>2507</v>
      </c>
      <c r="C331" s="24" t="s">
        <v>2498</v>
      </c>
      <c r="D331" s="24" t="s">
        <v>2508</v>
      </c>
      <c r="E331" s="52" t="s">
        <v>2479</v>
      </c>
      <c r="F331" s="55" t="s">
        <v>2489</v>
      </c>
      <c r="G331" s="53">
        <v>0</v>
      </c>
      <c r="H331" s="24"/>
      <c r="I331" s="54">
        <v>1166667</v>
      </c>
    </row>
    <row r="332" spans="1:9" ht="15" customHeight="1" hidden="1">
      <c r="A332" s="269">
        <v>42293</v>
      </c>
      <c r="B332" s="51" t="s">
        <v>2727</v>
      </c>
      <c r="C332" s="24" t="s">
        <v>349</v>
      </c>
      <c r="D332" s="24" t="s">
        <v>2516</v>
      </c>
      <c r="E332" s="52" t="s">
        <v>2479</v>
      </c>
      <c r="F332" s="55" t="s">
        <v>2728</v>
      </c>
      <c r="G332" s="53">
        <v>1.5</v>
      </c>
      <c r="H332" s="24"/>
      <c r="I332" s="54">
        <v>5156250</v>
      </c>
    </row>
    <row r="333" spans="1:9" ht="15" customHeight="1" hidden="1">
      <c r="A333" s="269">
        <v>42282</v>
      </c>
      <c r="B333" s="51" t="s">
        <v>2513</v>
      </c>
      <c r="C333" s="24" t="s">
        <v>2505</v>
      </c>
      <c r="D333" s="24" t="s">
        <v>2482</v>
      </c>
      <c r="E333" s="52" t="s">
        <v>2479</v>
      </c>
      <c r="F333" s="55" t="s">
        <v>2489</v>
      </c>
      <c r="G333" s="53">
        <v>0</v>
      </c>
      <c r="H333" s="24"/>
      <c r="I333" s="54">
        <v>2746912</v>
      </c>
    </row>
    <row r="334" spans="1:9" ht="15" customHeight="1" hidden="1">
      <c r="A334" s="269">
        <v>42293</v>
      </c>
      <c r="B334" s="51" t="s">
        <v>2857</v>
      </c>
      <c r="C334" s="24" t="s">
        <v>349</v>
      </c>
      <c r="D334" s="24" t="s">
        <v>2512</v>
      </c>
      <c r="E334" s="52" t="s">
        <v>2479</v>
      </c>
      <c r="F334" s="55" t="s">
        <v>2514</v>
      </c>
      <c r="G334" s="53">
        <v>0.02</v>
      </c>
      <c r="H334" s="24"/>
      <c r="I334" s="54">
        <v>2000000</v>
      </c>
    </row>
    <row r="335" spans="1:9" ht="15" customHeight="1" hidden="1">
      <c r="A335" s="269">
        <v>42304</v>
      </c>
      <c r="B335" s="51" t="s">
        <v>2522</v>
      </c>
      <c r="C335" s="24" t="s">
        <v>2498</v>
      </c>
      <c r="D335" s="24" t="s">
        <v>2523</v>
      </c>
      <c r="E335" s="52" t="s">
        <v>2479</v>
      </c>
      <c r="F335" s="55" t="s">
        <v>2489</v>
      </c>
      <c r="G335" s="53">
        <v>0</v>
      </c>
      <c r="H335" s="24"/>
      <c r="I335" s="54">
        <v>9500</v>
      </c>
    </row>
    <row r="336" spans="1:9" ht="15" customHeight="1" hidden="1">
      <c r="A336" s="269">
        <v>42283</v>
      </c>
      <c r="B336" s="51" t="s">
        <v>2858</v>
      </c>
      <c r="C336" s="24" t="s">
        <v>349</v>
      </c>
      <c r="D336" s="24" t="s">
        <v>2609</v>
      </c>
      <c r="E336" s="52" t="s">
        <v>2479</v>
      </c>
      <c r="F336" s="55" t="s">
        <v>2859</v>
      </c>
      <c r="G336" s="53">
        <v>1.9341</v>
      </c>
      <c r="H336" s="24"/>
      <c r="I336" s="54">
        <v>1667346</v>
      </c>
    </row>
    <row r="337" spans="1:9" ht="15" customHeight="1" hidden="1">
      <c r="A337" s="269">
        <v>42284</v>
      </c>
      <c r="B337" s="51" t="s">
        <v>2858</v>
      </c>
      <c r="C337" s="24" t="s">
        <v>349</v>
      </c>
      <c r="D337" s="24" t="s">
        <v>2609</v>
      </c>
      <c r="E337" s="52" t="s">
        <v>2479</v>
      </c>
      <c r="F337" s="55" t="s">
        <v>2859</v>
      </c>
      <c r="G337" s="53">
        <v>0.8511</v>
      </c>
      <c r="H337" s="24"/>
      <c r="I337" s="54">
        <v>733695</v>
      </c>
    </row>
    <row r="338" spans="1:9" ht="15" customHeight="1" hidden="1">
      <c r="A338" s="269">
        <v>42300</v>
      </c>
      <c r="B338" s="51" t="s">
        <v>2858</v>
      </c>
      <c r="C338" s="24" t="s">
        <v>349</v>
      </c>
      <c r="D338" s="24" t="s">
        <v>2609</v>
      </c>
      <c r="E338" s="52" t="s">
        <v>2479</v>
      </c>
      <c r="F338" s="55" t="s">
        <v>2859</v>
      </c>
      <c r="G338" s="53">
        <v>0.8251</v>
      </c>
      <c r="H338" s="24"/>
      <c r="I338" s="54">
        <v>711305</v>
      </c>
    </row>
    <row r="339" spans="1:9" ht="15" customHeight="1" hidden="1">
      <c r="A339" s="269">
        <v>42298</v>
      </c>
      <c r="B339" s="51" t="s">
        <v>2532</v>
      </c>
      <c r="C339" s="24" t="s">
        <v>2511</v>
      </c>
      <c r="D339" s="24" t="s">
        <v>2501</v>
      </c>
      <c r="E339" s="52" t="s">
        <v>2479</v>
      </c>
      <c r="F339" s="55" t="s">
        <v>2489</v>
      </c>
      <c r="G339" s="53">
        <v>0</v>
      </c>
      <c r="H339" s="24"/>
      <c r="I339" s="54">
        <v>617284</v>
      </c>
    </row>
    <row r="340" spans="1:9" ht="15" customHeight="1" hidden="1">
      <c r="A340" s="269">
        <v>42285</v>
      </c>
      <c r="B340" s="51" t="s">
        <v>2538</v>
      </c>
      <c r="C340" s="24" t="s">
        <v>349</v>
      </c>
      <c r="D340" s="24" t="s">
        <v>2491</v>
      </c>
      <c r="E340" s="52" t="s">
        <v>2479</v>
      </c>
      <c r="F340" s="55" t="s">
        <v>2651</v>
      </c>
      <c r="G340" s="53">
        <v>0.1417</v>
      </c>
      <c r="H340" s="24"/>
      <c r="I340" s="54">
        <v>315000</v>
      </c>
    </row>
    <row r="341" spans="1:9" ht="15" customHeight="1" hidden="1">
      <c r="A341" s="269">
        <v>42283</v>
      </c>
      <c r="B341" s="51" t="s">
        <v>2860</v>
      </c>
      <c r="C341" s="24" t="s">
        <v>349</v>
      </c>
      <c r="D341" s="24" t="s">
        <v>2491</v>
      </c>
      <c r="E341" s="52" t="s">
        <v>2479</v>
      </c>
      <c r="F341" s="55" t="s">
        <v>2748</v>
      </c>
      <c r="G341" s="53">
        <v>0.025</v>
      </c>
      <c r="H341" s="24"/>
      <c r="I341" s="54">
        <v>12500000</v>
      </c>
    </row>
    <row r="342" spans="1:9" ht="15" customHeight="1" hidden="1">
      <c r="A342" s="269">
        <v>42290</v>
      </c>
      <c r="B342" s="51" t="s">
        <v>2861</v>
      </c>
      <c r="C342" s="24" t="s">
        <v>346</v>
      </c>
      <c r="D342" s="24" t="s">
        <v>2542</v>
      </c>
      <c r="E342" s="52" t="s">
        <v>2479</v>
      </c>
      <c r="F342" s="55" t="s">
        <v>2489</v>
      </c>
      <c r="G342" s="53">
        <v>0</v>
      </c>
      <c r="H342" s="24"/>
      <c r="I342" s="54">
        <v>27778</v>
      </c>
    </row>
    <row r="343" spans="1:9" ht="15" customHeight="1" hidden="1">
      <c r="A343" s="269">
        <v>42279</v>
      </c>
      <c r="B343" s="51" t="s">
        <v>2735</v>
      </c>
      <c r="C343" s="24" t="s">
        <v>346</v>
      </c>
      <c r="D343" s="24" t="s">
        <v>2488</v>
      </c>
      <c r="E343" s="52" t="s">
        <v>2479</v>
      </c>
      <c r="F343" s="55" t="s">
        <v>2489</v>
      </c>
      <c r="G343" s="53">
        <v>0</v>
      </c>
      <c r="H343" s="24"/>
      <c r="I343" s="54">
        <v>304750</v>
      </c>
    </row>
    <row r="344" spans="1:9" ht="15" customHeight="1" hidden="1">
      <c r="A344" s="269">
        <v>42293</v>
      </c>
      <c r="B344" s="51" t="s">
        <v>2737</v>
      </c>
      <c r="C344" s="24" t="s">
        <v>2498</v>
      </c>
      <c r="D344" s="24" t="s">
        <v>2497</v>
      </c>
      <c r="E344" s="52" t="s">
        <v>2479</v>
      </c>
      <c r="F344" s="55" t="s">
        <v>2489</v>
      </c>
      <c r="G344" s="53">
        <v>0</v>
      </c>
      <c r="H344" s="24"/>
      <c r="I344" s="54">
        <v>512</v>
      </c>
    </row>
    <row r="345" spans="1:9" ht="15" customHeight="1" hidden="1">
      <c r="A345" s="269">
        <v>42282</v>
      </c>
      <c r="B345" s="51" t="s">
        <v>2862</v>
      </c>
      <c r="C345" s="24" t="s">
        <v>2496</v>
      </c>
      <c r="D345" s="24" t="s">
        <v>2529</v>
      </c>
      <c r="E345" s="52" t="s">
        <v>2479</v>
      </c>
      <c r="F345" s="55" t="s">
        <v>2489</v>
      </c>
      <c r="G345" s="53">
        <v>0</v>
      </c>
      <c r="H345" s="24"/>
      <c r="I345" s="54">
        <v>125681940</v>
      </c>
    </row>
    <row r="346" spans="1:9" ht="15" customHeight="1" hidden="1">
      <c r="A346" s="269">
        <v>42290</v>
      </c>
      <c r="B346" s="51" t="s">
        <v>2862</v>
      </c>
      <c r="C346" s="24" t="s">
        <v>2496</v>
      </c>
      <c r="D346" s="24" t="s">
        <v>2529</v>
      </c>
      <c r="E346" s="52" t="s">
        <v>2479</v>
      </c>
      <c r="F346" s="55" t="s">
        <v>2489</v>
      </c>
      <c r="G346" s="53">
        <v>0</v>
      </c>
      <c r="H346" s="24"/>
      <c r="I346" s="54">
        <v>17027334</v>
      </c>
    </row>
    <row r="347" spans="1:9" ht="15" customHeight="1" hidden="1">
      <c r="A347" s="269">
        <v>42296</v>
      </c>
      <c r="B347" s="51" t="s">
        <v>2862</v>
      </c>
      <c r="C347" s="24" t="s">
        <v>2496</v>
      </c>
      <c r="D347" s="24" t="s">
        <v>2529</v>
      </c>
      <c r="E347" s="52" t="s">
        <v>2479</v>
      </c>
      <c r="F347" s="55" t="s">
        <v>2489</v>
      </c>
      <c r="G347" s="53">
        <v>0</v>
      </c>
      <c r="H347" s="24"/>
      <c r="I347" s="54">
        <v>5830943</v>
      </c>
    </row>
    <row r="348" spans="1:9" ht="15" customHeight="1" hidden="1">
      <c r="A348" s="269">
        <v>42282</v>
      </c>
      <c r="B348" s="51" t="s">
        <v>2549</v>
      </c>
      <c r="C348" s="24" t="s">
        <v>346</v>
      </c>
      <c r="D348" s="24" t="s">
        <v>2550</v>
      </c>
      <c r="E348" s="52" t="s">
        <v>2479</v>
      </c>
      <c r="F348" s="55" t="s">
        <v>2489</v>
      </c>
      <c r="G348" s="53">
        <v>0</v>
      </c>
      <c r="H348" s="24"/>
      <c r="I348" s="54">
        <v>68</v>
      </c>
    </row>
    <row r="349" spans="1:9" ht="15" customHeight="1" hidden="1">
      <c r="A349" s="269">
        <v>42283</v>
      </c>
      <c r="B349" s="51" t="s">
        <v>2549</v>
      </c>
      <c r="C349" s="24" t="s">
        <v>2498</v>
      </c>
      <c r="D349" s="24" t="s">
        <v>2550</v>
      </c>
      <c r="E349" s="52" t="s">
        <v>2479</v>
      </c>
      <c r="F349" s="55" t="s">
        <v>2489</v>
      </c>
      <c r="G349" s="53">
        <v>0</v>
      </c>
      <c r="H349" s="24"/>
      <c r="I349" s="54">
        <v>16929920</v>
      </c>
    </row>
    <row r="350" spans="1:9" ht="15" customHeight="1" hidden="1">
      <c r="A350" s="269">
        <v>42282</v>
      </c>
      <c r="B350" s="51" t="s">
        <v>2738</v>
      </c>
      <c r="C350" s="24" t="s">
        <v>2505</v>
      </c>
      <c r="D350" s="24" t="s">
        <v>2739</v>
      </c>
      <c r="E350" s="52" t="s">
        <v>2479</v>
      </c>
      <c r="F350" s="55" t="s">
        <v>2489</v>
      </c>
      <c r="G350" s="53">
        <v>0</v>
      </c>
      <c r="H350" s="24"/>
      <c r="I350" s="54">
        <v>186157</v>
      </c>
    </row>
    <row r="351" spans="1:9" ht="15" customHeight="1" hidden="1">
      <c r="A351" s="269">
        <v>42300</v>
      </c>
      <c r="B351" s="51" t="s">
        <v>2738</v>
      </c>
      <c r="C351" s="24" t="s">
        <v>2505</v>
      </c>
      <c r="D351" s="24" t="s">
        <v>2739</v>
      </c>
      <c r="E351" s="52" t="s">
        <v>2479</v>
      </c>
      <c r="F351" s="55" t="s">
        <v>2489</v>
      </c>
      <c r="G351" s="53">
        <v>0</v>
      </c>
      <c r="H351" s="24"/>
      <c r="I351" s="54">
        <v>3328</v>
      </c>
    </row>
    <row r="352" spans="1:9" ht="15" customHeight="1" hidden="1">
      <c r="A352" s="269">
        <v>42284</v>
      </c>
      <c r="B352" s="51" t="s">
        <v>2863</v>
      </c>
      <c r="C352" s="24" t="s">
        <v>349</v>
      </c>
      <c r="D352" s="24" t="s">
        <v>2864</v>
      </c>
      <c r="E352" s="52" t="s">
        <v>2479</v>
      </c>
      <c r="F352" s="55" t="s">
        <v>2865</v>
      </c>
      <c r="G352" s="53">
        <v>0.75</v>
      </c>
      <c r="H352" s="24"/>
      <c r="I352" s="54">
        <v>4166664</v>
      </c>
    </row>
    <row r="353" spans="1:9" ht="15" customHeight="1" hidden="1">
      <c r="A353" s="269">
        <v>42307</v>
      </c>
      <c r="B353" s="51" t="s">
        <v>2555</v>
      </c>
      <c r="C353" s="24" t="s">
        <v>2496</v>
      </c>
      <c r="D353" s="24" t="s">
        <v>2485</v>
      </c>
      <c r="E353" s="52" t="s">
        <v>2479</v>
      </c>
      <c r="F353" s="55" t="s">
        <v>2489</v>
      </c>
      <c r="G353" s="53">
        <v>0</v>
      </c>
      <c r="H353" s="24"/>
      <c r="I353" s="54">
        <v>3102558</v>
      </c>
    </row>
    <row r="354" spans="1:9" ht="15" customHeight="1" hidden="1">
      <c r="A354" s="269">
        <v>42282</v>
      </c>
      <c r="B354" s="51" t="s">
        <v>2740</v>
      </c>
      <c r="C354" s="24" t="s">
        <v>346</v>
      </c>
      <c r="D354" s="24" t="s">
        <v>2506</v>
      </c>
      <c r="E354" s="52" t="s">
        <v>2479</v>
      </c>
      <c r="F354" s="55" t="s">
        <v>2489</v>
      </c>
      <c r="G354" s="53">
        <v>0</v>
      </c>
      <c r="H354" s="24"/>
      <c r="I354" s="54">
        <v>799629</v>
      </c>
    </row>
    <row r="355" spans="1:9" ht="15" customHeight="1" hidden="1">
      <c r="A355" s="269">
        <v>42298</v>
      </c>
      <c r="B355" s="51" t="s">
        <v>2866</v>
      </c>
      <c r="C355" s="24" t="s">
        <v>2496</v>
      </c>
      <c r="D355" s="24" t="s">
        <v>2864</v>
      </c>
      <c r="E355" s="52" t="s">
        <v>2479</v>
      </c>
      <c r="F355" s="55" t="s">
        <v>2489</v>
      </c>
      <c r="G355" s="53">
        <v>0</v>
      </c>
      <c r="H355" s="24"/>
      <c r="I355" s="54">
        <v>201454</v>
      </c>
    </row>
    <row r="356" spans="1:9" ht="15" customHeight="1" hidden="1">
      <c r="A356" s="269">
        <v>42285</v>
      </c>
      <c r="B356" s="51" t="s">
        <v>2867</v>
      </c>
      <c r="C356" s="24" t="s">
        <v>2498</v>
      </c>
      <c r="D356" s="24" t="s">
        <v>2868</v>
      </c>
      <c r="E356" s="52" t="s">
        <v>2479</v>
      </c>
      <c r="F356" s="55" t="s">
        <v>2489</v>
      </c>
      <c r="G356" s="53">
        <v>0</v>
      </c>
      <c r="H356" s="24"/>
      <c r="I356" s="54">
        <v>634900</v>
      </c>
    </row>
    <row r="357" spans="1:9" ht="15" customHeight="1" hidden="1">
      <c r="A357" s="269">
        <v>42290</v>
      </c>
      <c r="B357" s="51" t="s">
        <v>2869</v>
      </c>
      <c r="C357" s="24" t="s">
        <v>2505</v>
      </c>
      <c r="D357" s="24" t="s">
        <v>2478</v>
      </c>
      <c r="E357" s="52" t="s">
        <v>2479</v>
      </c>
      <c r="F357" s="55" t="s">
        <v>2489</v>
      </c>
      <c r="G357" s="53">
        <v>0</v>
      </c>
      <c r="H357" s="24"/>
      <c r="I357" s="54">
        <v>25641</v>
      </c>
    </row>
    <row r="358" spans="1:9" ht="15" customHeight="1" hidden="1">
      <c r="A358" s="269">
        <v>42283</v>
      </c>
      <c r="B358" s="51" t="s">
        <v>2870</v>
      </c>
      <c r="C358" s="24" t="s">
        <v>2536</v>
      </c>
      <c r="D358" s="24" t="s">
        <v>2779</v>
      </c>
      <c r="E358" s="52" t="s">
        <v>2479</v>
      </c>
      <c r="F358" s="55" t="s">
        <v>2871</v>
      </c>
      <c r="G358" s="53">
        <v>117.5606</v>
      </c>
      <c r="H358" s="24"/>
      <c r="I358" s="54">
        <v>42666666</v>
      </c>
    </row>
    <row r="359" spans="1:9" ht="15" customHeight="1" hidden="1">
      <c r="A359" s="269">
        <v>42285</v>
      </c>
      <c r="B359" s="51" t="s">
        <v>2561</v>
      </c>
      <c r="C359" s="24" t="s">
        <v>349</v>
      </c>
      <c r="D359" s="24" t="s">
        <v>2501</v>
      </c>
      <c r="E359" s="52" t="s">
        <v>2479</v>
      </c>
      <c r="F359" s="55" t="s">
        <v>2539</v>
      </c>
      <c r="G359" s="53">
        <v>20.0448</v>
      </c>
      <c r="H359" s="24"/>
      <c r="I359" s="54">
        <v>50312500</v>
      </c>
    </row>
    <row r="360" spans="1:9" ht="15" customHeight="1" hidden="1">
      <c r="A360" s="269">
        <v>42284</v>
      </c>
      <c r="B360" s="51" t="s">
        <v>2872</v>
      </c>
      <c r="C360" s="24" t="s">
        <v>2505</v>
      </c>
      <c r="D360" s="24" t="s">
        <v>2639</v>
      </c>
      <c r="E360" s="52" t="s">
        <v>2479</v>
      </c>
      <c r="F360" s="55" t="s">
        <v>2489</v>
      </c>
      <c r="G360" s="53">
        <v>0</v>
      </c>
      <c r="H360" s="24"/>
      <c r="I360" s="54">
        <v>2127138</v>
      </c>
    </row>
    <row r="361" spans="1:9" ht="15" customHeight="1" hidden="1">
      <c r="A361" s="269">
        <v>42300</v>
      </c>
      <c r="B361" s="51" t="s">
        <v>2873</v>
      </c>
      <c r="C361" s="24" t="s">
        <v>346</v>
      </c>
      <c r="D361" s="24" t="s">
        <v>2774</v>
      </c>
      <c r="E361" s="52" t="s">
        <v>2479</v>
      </c>
      <c r="F361" s="55" t="s">
        <v>2489</v>
      </c>
      <c r="G361" s="53">
        <v>0</v>
      </c>
      <c r="H361" s="24"/>
      <c r="I361" s="54">
        <v>869489</v>
      </c>
    </row>
    <row r="362" spans="1:9" ht="15" customHeight="1" hidden="1">
      <c r="A362" s="269">
        <v>42279</v>
      </c>
      <c r="B362" s="51" t="s">
        <v>2874</v>
      </c>
      <c r="C362" s="24" t="s">
        <v>349</v>
      </c>
      <c r="D362" s="24" t="s">
        <v>2645</v>
      </c>
      <c r="E362" s="52" t="s">
        <v>2479</v>
      </c>
      <c r="F362" s="55" t="s">
        <v>2565</v>
      </c>
      <c r="G362" s="53">
        <v>5.585</v>
      </c>
      <c r="H362" s="24"/>
      <c r="I362" s="54">
        <v>15957000</v>
      </c>
    </row>
    <row r="363" spans="1:9" ht="15" customHeight="1" hidden="1">
      <c r="A363" s="269">
        <v>42293</v>
      </c>
      <c r="B363" s="51" t="s">
        <v>2875</v>
      </c>
      <c r="C363" s="24" t="s">
        <v>346</v>
      </c>
      <c r="D363" s="24" t="s">
        <v>2633</v>
      </c>
      <c r="E363" s="52" t="s">
        <v>2479</v>
      </c>
      <c r="F363" s="55" t="s">
        <v>2489</v>
      </c>
      <c r="G363" s="53">
        <v>0</v>
      </c>
      <c r="H363" s="24"/>
      <c r="I363" s="54">
        <v>150000</v>
      </c>
    </row>
    <row r="364" spans="1:9" ht="15" customHeight="1" hidden="1">
      <c r="A364" s="269">
        <v>42297</v>
      </c>
      <c r="B364" s="51" t="s">
        <v>2875</v>
      </c>
      <c r="C364" s="24" t="s">
        <v>2498</v>
      </c>
      <c r="D364" s="24" t="s">
        <v>2633</v>
      </c>
      <c r="E364" s="52" t="s">
        <v>2479</v>
      </c>
      <c r="F364" s="55" t="s">
        <v>2489</v>
      </c>
      <c r="G364" s="53">
        <v>0</v>
      </c>
      <c r="H364" s="24"/>
      <c r="I364" s="54">
        <v>61414</v>
      </c>
    </row>
    <row r="365" spans="1:9" ht="15" customHeight="1" hidden="1">
      <c r="A365" s="269">
        <v>42293</v>
      </c>
      <c r="B365" s="51" t="s">
        <v>2570</v>
      </c>
      <c r="C365" s="24" t="s">
        <v>2505</v>
      </c>
      <c r="D365" s="24" t="s">
        <v>2519</v>
      </c>
      <c r="E365" s="52" t="s">
        <v>2479</v>
      </c>
      <c r="F365" s="55" t="s">
        <v>2489</v>
      </c>
      <c r="G365" s="53">
        <v>0</v>
      </c>
      <c r="H365" s="24"/>
      <c r="I365" s="54">
        <v>145004038</v>
      </c>
    </row>
    <row r="366" spans="1:9" ht="15" customHeight="1" hidden="1">
      <c r="A366" s="269">
        <v>42307</v>
      </c>
      <c r="B366" s="51" t="s">
        <v>2570</v>
      </c>
      <c r="C366" s="24" t="s">
        <v>346</v>
      </c>
      <c r="D366" s="24" t="s">
        <v>2519</v>
      </c>
      <c r="E366" s="52" t="s">
        <v>2479</v>
      </c>
      <c r="F366" s="55" t="s">
        <v>2489</v>
      </c>
      <c r="G366" s="53">
        <v>0</v>
      </c>
      <c r="H366" s="24"/>
      <c r="I366" s="54">
        <v>187025181</v>
      </c>
    </row>
    <row r="367" spans="1:9" ht="15" customHeight="1" hidden="1">
      <c r="A367" s="269">
        <v>42296</v>
      </c>
      <c r="B367" s="51" t="s">
        <v>2876</v>
      </c>
      <c r="C367" s="24" t="s">
        <v>349</v>
      </c>
      <c r="D367" s="24" t="s">
        <v>2614</v>
      </c>
      <c r="E367" s="52" t="s">
        <v>2479</v>
      </c>
      <c r="F367" s="55" t="s">
        <v>2655</v>
      </c>
      <c r="G367" s="53">
        <v>3.3422</v>
      </c>
      <c r="H367" s="24"/>
      <c r="I367" s="54">
        <v>4456285</v>
      </c>
    </row>
    <row r="368" spans="1:9" ht="15" customHeight="1" hidden="1">
      <c r="A368" s="269">
        <v>42305</v>
      </c>
      <c r="B368" s="51" t="s">
        <v>2877</v>
      </c>
      <c r="C368" s="24" t="s">
        <v>346</v>
      </c>
      <c r="D368" s="24" t="s">
        <v>2542</v>
      </c>
      <c r="E368" s="52" t="s">
        <v>2479</v>
      </c>
      <c r="F368" s="55" t="s">
        <v>2489</v>
      </c>
      <c r="G368" s="53">
        <v>0</v>
      </c>
      <c r="H368" s="24"/>
      <c r="I368" s="54">
        <v>442692</v>
      </c>
    </row>
    <row r="369" spans="1:9" ht="15" customHeight="1" hidden="1">
      <c r="A369" s="269">
        <v>42284</v>
      </c>
      <c r="B369" s="51" t="s">
        <v>2586</v>
      </c>
      <c r="C369" s="24" t="s">
        <v>2505</v>
      </c>
      <c r="D369" s="24" t="s">
        <v>2587</v>
      </c>
      <c r="E369" s="52" t="s">
        <v>2479</v>
      </c>
      <c r="F369" s="55" t="s">
        <v>2489</v>
      </c>
      <c r="G369" s="53">
        <v>0</v>
      </c>
      <c r="H369" s="24"/>
      <c r="I369" s="54">
        <v>592276711</v>
      </c>
    </row>
    <row r="370" spans="1:9" ht="15" customHeight="1" hidden="1">
      <c r="A370" s="269">
        <v>42289</v>
      </c>
      <c r="B370" s="51" t="s">
        <v>2878</v>
      </c>
      <c r="C370" s="24" t="s">
        <v>2498</v>
      </c>
      <c r="D370" s="24" t="s">
        <v>2491</v>
      </c>
      <c r="E370" s="52" t="s">
        <v>2479</v>
      </c>
      <c r="F370" s="55" t="s">
        <v>2489</v>
      </c>
      <c r="G370" s="53">
        <v>0</v>
      </c>
      <c r="H370" s="24"/>
      <c r="I370" s="54">
        <v>175000</v>
      </c>
    </row>
    <row r="371" spans="1:9" ht="15" customHeight="1" hidden="1">
      <c r="A371" s="269">
        <v>42297</v>
      </c>
      <c r="B371" s="51" t="s">
        <v>2879</v>
      </c>
      <c r="C371" s="24" t="s">
        <v>349</v>
      </c>
      <c r="D371" s="24" t="s">
        <v>2516</v>
      </c>
      <c r="E371" s="52" t="s">
        <v>2479</v>
      </c>
      <c r="F371" s="55" t="s">
        <v>2880</v>
      </c>
      <c r="G371" s="53">
        <v>13.975</v>
      </c>
      <c r="H371" s="24"/>
      <c r="I371" s="54">
        <v>4300000</v>
      </c>
    </row>
    <row r="372" spans="1:9" ht="15" customHeight="1" hidden="1">
      <c r="A372" s="269">
        <v>42286</v>
      </c>
      <c r="B372" s="51" t="s">
        <v>2881</v>
      </c>
      <c r="C372" s="24" t="s">
        <v>2496</v>
      </c>
      <c r="D372" s="24" t="s">
        <v>2645</v>
      </c>
      <c r="E372" s="52" t="s">
        <v>2479</v>
      </c>
      <c r="F372" s="55" t="s">
        <v>2489</v>
      </c>
      <c r="G372" s="53">
        <v>0</v>
      </c>
      <c r="H372" s="24"/>
      <c r="I372" s="54">
        <v>4137225</v>
      </c>
    </row>
    <row r="373" spans="1:9" ht="15" customHeight="1" hidden="1">
      <c r="A373" s="269">
        <v>42282</v>
      </c>
      <c r="B373" s="51" t="s">
        <v>2882</v>
      </c>
      <c r="C373" s="24" t="s">
        <v>349</v>
      </c>
      <c r="D373" s="24" t="s">
        <v>2578</v>
      </c>
      <c r="E373" s="52" t="s">
        <v>2479</v>
      </c>
      <c r="F373" s="55" t="s">
        <v>2563</v>
      </c>
      <c r="G373" s="53">
        <v>39.5515</v>
      </c>
      <c r="H373" s="24"/>
      <c r="I373" s="54">
        <v>8971603</v>
      </c>
    </row>
    <row r="374" spans="1:9" ht="15" customHeight="1" hidden="1">
      <c r="A374" s="269">
        <v>42299</v>
      </c>
      <c r="B374" s="51" t="s">
        <v>2883</v>
      </c>
      <c r="C374" s="24" t="s">
        <v>346</v>
      </c>
      <c r="D374" s="24" t="s">
        <v>2685</v>
      </c>
      <c r="E374" s="52" t="s">
        <v>2479</v>
      </c>
      <c r="F374" s="55" t="s">
        <v>2489</v>
      </c>
      <c r="G374" s="53">
        <v>0</v>
      </c>
      <c r="H374" s="24"/>
      <c r="I374" s="54">
        <v>4081</v>
      </c>
    </row>
    <row r="375" spans="1:9" ht="15" customHeight="1" hidden="1">
      <c r="A375" s="269">
        <v>42286</v>
      </c>
      <c r="B375" s="51" t="s">
        <v>2601</v>
      </c>
      <c r="C375" s="24" t="s">
        <v>2496</v>
      </c>
      <c r="D375" s="24" t="s">
        <v>2501</v>
      </c>
      <c r="E375" s="52" t="s">
        <v>2479</v>
      </c>
      <c r="F375" s="55" t="s">
        <v>2489</v>
      </c>
      <c r="G375" s="53">
        <v>0</v>
      </c>
      <c r="H375" s="24"/>
      <c r="I375" s="54">
        <v>60000000</v>
      </c>
    </row>
    <row r="376" spans="1:9" ht="15" customHeight="1" hidden="1">
      <c r="A376" s="269">
        <v>42285</v>
      </c>
      <c r="B376" s="51" t="s">
        <v>2606</v>
      </c>
      <c r="C376" s="24" t="s">
        <v>346</v>
      </c>
      <c r="D376" s="24" t="s">
        <v>2485</v>
      </c>
      <c r="E376" s="52" t="s">
        <v>2479</v>
      </c>
      <c r="F376" s="55" t="s">
        <v>2489</v>
      </c>
      <c r="G376" s="53">
        <v>0</v>
      </c>
      <c r="H376" s="24"/>
      <c r="I376" s="54">
        <v>576730</v>
      </c>
    </row>
    <row r="377" spans="1:9" ht="15" customHeight="1" hidden="1">
      <c r="A377" s="269">
        <v>42304</v>
      </c>
      <c r="B377" s="51" t="s">
        <v>2606</v>
      </c>
      <c r="C377" s="24" t="s">
        <v>2498</v>
      </c>
      <c r="D377" s="24" t="s">
        <v>2485</v>
      </c>
      <c r="E377" s="52" t="s">
        <v>2479</v>
      </c>
      <c r="F377" s="55" t="s">
        <v>2489</v>
      </c>
      <c r="G377" s="53">
        <v>0</v>
      </c>
      <c r="H377" s="24"/>
      <c r="I377" s="54">
        <v>5522</v>
      </c>
    </row>
    <row r="378" spans="1:9" ht="15" customHeight="1" hidden="1">
      <c r="A378" s="269">
        <v>42279</v>
      </c>
      <c r="B378" s="51" t="s">
        <v>2607</v>
      </c>
      <c r="C378" s="24" t="s">
        <v>349</v>
      </c>
      <c r="D378" s="24" t="s">
        <v>2501</v>
      </c>
      <c r="E378" s="52" t="s">
        <v>2479</v>
      </c>
      <c r="F378" s="55" t="s">
        <v>2514</v>
      </c>
      <c r="G378" s="53">
        <v>1.125</v>
      </c>
      <c r="H378" s="24"/>
      <c r="I378" s="54">
        <v>112500000</v>
      </c>
    </row>
    <row r="379" spans="1:9" ht="15" customHeight="1" hidden="1">
      <c r="A379" s="269">
        <v>42291</v>
      </c>
      <c r="B379" s="51" t="s">
        <v>2607</v>
      </c>
      <c r="C379" s="24" t="s">
        <v>349</v>
      </c>
      <c r="D379" s="24" t="s">
        <v>2501</v>
      </c>
      <c r="E379" s="52" t="s">
        <v>2479</v>
      </c>
      <c r="F379" s="55" t="s">
        <v>2514</v>
      </c>
      <c r="G379" s="53">
        <v>0.425</v>
      </c>
      <c r="H379" s="24"/>
      <c r="I379" s="54">
        <v>42500000</v>
      </c>
    </row>
    <row r="380" spans="1:9" ht="15" customHeight="1" hidden="1">
      <c r="A380" s="269">
        <v>42300</v>
      </c>
      <c r="B380" s="51" t="s">
        <v>2884</v>
      </c>
      <c r="C380" s="24" t="s">
        <v>2511</v>
      </c>
      <c r="D380" s="24" t="s">
        <v>2501</v>
      </c>
      <c r="E380" s="52" t="s">
        <v>2479</v>
      </c>
      <c r="F380" s="55" t="s">
        <v>2489</v>
      </c>
      <c r="G380" s="53">
        <v>0</v>
      </c>
      <c r="H380" s="24"/>
      <c r="I380" s="54">
        <v>79</v>
      </c>
    </row>
    <row r="381" spans="1:9" ht="15" customHeight="1" hidden="1">
      <c r="A381" s="269">
        <v>42278</v>
      </c>
      <c r="B381" s="51" t="s">
        <v>2608</v>
      </c>
      <c r="C381" s="24" t="s">
        <v>2496</v>
      </c>
      <c r="D381" s="24" t="s">
        <v>2609</v>
      </c>
      <c r="E381" s="52" t="s">
        <v>2479</v>
      </c>
      <c r="F381" s="55" t="s">
        <v>2489</v>
      </c>
      <c r="G381" s="53">
        <v>0</v>
      </c>
      <c r="H381" s="24"/>
      <c r="I381" s="54">
        <v>114234</v>
      </c>
    </row>
    <row r="382" spans="1:9" ht="15" customHeight="1" hidden="1">
      <c r="A382" s="269">
        <v>42286</v>
      </c>
      <c r="B382" s="51" t="s">
        <v>2610</v>
      </c>
      <c r="C382" s="24" t="s">
        <v>346</v>
      </c>
      <c r="D382" s="24" t="s">
        <v>2485</v>
      </c>
      <c r="E382" s="52" t="s">
        <v>2479</v>
      </c>
      <c r="F382" s="55" t="s">
        <v>2489</v>
      </c>
      <c r="G382" s="53">
        <v>0</v>
      </c>
      <c r="H382" s="24"/>
      <c r="I382" s="54">
        <v>6026</v>
      </c>
    </row>
    <row r="383" spans="1:9" ht="15" customHeight="1" hidden="1">
      <c r="A383" s="269">
        <v>42300</v>
      </c>
      <c r="B383" s="51" t="s">
        <v>2612</v>
      </c>
      <c r="C383" s="24" t="s">
        <v>2498</v>
      </c>
      <c r="D383" s="24" t="s">
        <v>2516</v>
      </c>
      <c r="E383" s="52" t="s">
        <v>2479</v>
      </c>
      <c r="F383" s="55" t="s">
        <v>2489</v>
      </c>
      <c r="G383" s="53">
        <v>0</v>
      </c>
      <c r="H383" s="24"/>
      <c r="I383" s="54">
        <v>1028750</v>
      </c>
    </row>
    <row r="384" spans="1:9" ht="15" customHeight="1" hidden="1">
      <c r="A384" s="269">
        <v>42300</v>
      </c>
      <c r="B384" s="51" t="s">
        <v>2885</v>
      </c>
      <c r="C384" s="24" t="s">
        <v>2496</v>
      </c>
      <c r="D384" s="24" t="s">
        <v>2482</v>
      </c>
      <c r="E384" s="52" t="s">
        <v>2479</v>
      </c>
      <c r="F384" s="55" t="s">
        <v>2489</v>
      </c>
      <c r="G384" s="53">
        <v>0</v>
      </c>
      <c r="H384" s="24"/>
      <c r="I384" s="54">
        <v>573576</v>
      </c>
    </row>
    <row r="385" spans="1:9" ht="15" customHeight="1" hidden="1">
      <c r="A385" s="269">
        <v>42284</v>
      </c>
      <c r="B385" s="51" t="s">
        <v>2886</v>
      </c>
      <c r="C385" s="24" t="s">
        <v>2505</v>
      </c>
      <c r="D385" s="24" t="s">
        <v>2493</v>
      </c>
      <c r="E385" s="52" t="s">
        <v>2479</v>
      </c>
      <c r="F385" s="55" t="s">
        <v>2489</v>
      </c>
      <c r="G385" s="53">
        <v>0</v>
      </c>
      <c r="H385" s="24"/>
      <c r="I385" s="54">
        <v>50000</v>
      </c>
    </row>
    <row r="386" spans="1:9" ht="15" customHeight="1" hidden="1">
      <c r="A386" s="269">
        <v>42296</v>
      </c>
      <c r="B386" s="51" t="s">
        <v>2886</v>
      </c>
      <c r="C386" s="24" t="s">
        <v>2498</v>
      </c>
      <c r="D386" s="24" t="s">
        <v>2493</v>
      </c>
      <c r="E386" s="52" t="s">
        <v>2479</v>
      </c>
      <c r="F386" s="55" t="s">
        <v>2489</v>
      </c>
      <c r="G386" s="53">
        <v>0</v>
      </c>
      <c r="H386" s="24"/>
      <c r="I386" s="54">
        <v>3144</v>
      </c>
    </row>
    <row r="387" spans="1:9" ht="15" customHeight="1" hidden="1">
      <c r="A387" s="269">
        <v>42296</v>
      </c>
      <c r="B387" s="51" t="s">
        <v>2887</v>
      </c>
      <c r="C387" s="24" t="s">
        <v>349</v>
      </c>
      <c r="D387" s="24" t="s">
        <v>2482</v>
      </c>
      <c r="E387" s="52" t="s">
        <v>2479</v>
      </c>
      <c r="F387" s="55" t="s">
        <v>2888</v>
      </c>
      <c r="G387" s="53">
        <v>0.2458</v>
      </c>
      <c r="H387" s="24"/>
      <c r="I387" s="54">
        <v>6507399</v>
      </c>
    </row>
    <row r="388" spans="1:9" ht="15" customHeight="1" hidden="1">
      <c r="A388" s="269">
        <v>42303</v>
      </c>
      <c r="B388" s="51" t="s">
        <v>2887</v>
      </c>
      <c r="C388" s="24" t="s">
        <v>349</v>
      </c>
      <c r="D388" s="24" t="s">
        <v>2482</v>
      </c>
      <c r="E388" s="52" t="s">
        <v>2479</v>
      </c>
      <c r="F388" s="55" t="s">
        <v>2889</v>
      </c>
      <c r="G388" s="53">
        <v>0.15</v>
      </c>
      <c r="H388" s="24"/>
      <c r="I388" s="54">
        <v>2142858</v>
      </c>
    </row>
    <row r="389" spans="1:9" ht="15" customHeight="1" hidden="1">
      <c r="A389" s="269">
        <v>42289</v>
      </c>
      <c r="B389" s="51" t="s">
        <v>2890</v>
      </c>
      <c r="C389" s="24" t="s">
        <v>346</v>
      </c>
      <c r="D389" s="24" t="s">
        <v>2516</v>
      </c>
      <c r="E389" s="52" t="s">
        <v>2479</v>
      </c>
      <c r="F389" s="55" t="s">
        <v>2489</v>
      </c>
      <c r="G389" s="53">
        <v>0</v>
      </c>
      <c r="H389" s="24"/>
      <c r="I389" s="54">
        <v>3124</v>
      </c>
    </row>
    <row r="390" spans="1:9" ht="15" customHeight="1" hidden="1">
      <c r="A390" s="269">
        <v>42289</v>
      </c>
      <c r="B390" s="51" t="s">
        <v>2891</v>
      </c>
      <c r="C390" s="24" t="s">
        <v>2498</v>
      </c>
      <c r="D390" s="24" t="s">
        <v>2614</v>
      </c>
      <c r="E390" s="52" t="s">
        <v>2479</v>
      </c>
      <c r="F390" s="55" t="s">
        <v>2489</v>
      </c>
      <c r="G390" s="53">
        <v>0</v>
      </c>
      <c r="H390" s="24"/>
      <c r="I390" s="54">
        <v>178500</v>
      </c>
    </row>
    <row r="391" spans="1:9" ht="15" customHeight="1" hidden="1">
      <c r="A391" s="269">
        <v>42298</v>
      </c>
      <c r="B391" s="51" t="s">
        <v>2892</v>
      </c>
      <c r="C391" s="24" t="s">
        <v>349</v>
      </c>
      <c r="D391" s="24" t="s">
        <v>2482</v>
      </c>
      <c r="E391" s="52" t="s">
        <v>2479</v>
      </c>
      <c r="F391" s="55" t="s">
        <v>2893</v>
      </c>
      <c r="G391" s="53">
        <v>43.3887</v>
      </c>
      <c r="H391" s="24"/>
      <c r="I391" s="54">
        <v>81865425</v>
      </c>
    </row>
    <row r="392" spans="1:9" ht="15" customHeight="1" hidden="1">
      <c r="A392" s="269">
        <v>42285</v>
      </c>
      <c r="B392" s="51" t="s">
        <v>2894</v>
      </c>
      <c r="C392" s="24" t="s">
        <v>2498</v>
      </c>
      <c r="D392" s="24" t="s">
        <v>2485</v>
      </c>
      <c r="E392" s="52" t="s">
        <v>2479</v>
      </c>
      <c r="F392" s="55" t="s">
        <v>2489</v>
      </c>
      <c r="G392" s="53">
        <v>0</v>
      </c>
      <c r="H392" s="24"/>
      <c r="I392" s="54">
        <v>142581</v>
      </c>
    </row>
    <row r="393" spans="1:9" ht="15" customHeight="1" hidden="1">
      <c r="A393" s="269">
        <v>42293</v>
      </c>
      <c r="B393" s="51" t="s">
        <v>2894</v>
      </c>
      <c r="C393" s="24" t="s">
        <v>2498</v>
      </c>
      <c r="D393" s="24" t="s">
        <v>2485</v>
      </c>
      <c r="E393" s="52" t="s">
        <v>2479</v>
      </c>
      <c r="F393" s="55" t="s">
        <v>2489</v>
      </c>
      <c r="G393" s="53">
        <v>0</v>
      </c>
      <c r="H393" s="24"/>
      <c r="I393" s="54">
        <v>14101</v>
      </c>
    </row>
    <row r="394" spans="1:9" ht="15" customHeight="1" hidden="1">
      <c r="A394" s="269">
        <v>42304</v>
      </c>
      <c r="B394" s="51" t="s">
        <v>2895</v>
      </c>
      <c r="C394" s="24" t="s">
        <v>346</v>
      </c>
      <c r="D394" s="24" t="s">
        <v>2482</v>
      </c>
      <c r="E394" s="52" t="s">
        <v>2479</v>
      </c>
      <c r="F394" s="55" t="s">
        <v>2489</v>
      </c>
      <c r="G394" s="53">
        <v>0</v>
      </c>
      <c r="H394" s="24"/>
      <c r="I394" s="54">
        <v>26734</v>
      </c>
    </row>
    <row r="395" spans="1:9" ht="15" customHeight="1" hidden="1">
      <c r="A395" s="269">
        <v>42297</v>
      </c>
      <c r="B395" s="51" t="s">
        <v>2621</v>
      </c>
      <c r="C395" s="24" t="s">
        <v>2511</v>
      </c>
      <c r="D395" s="24" t="s">
        <v>2622</v>
      </c>
      <c r="E395" s="52" t="s">
        <v>2479</v>
      </c>
      <c r="F395" s="55" t="s">
        <v>2489</v>
      </c>
      <c r="G395" s="53">
        <v>0</v>
      </c>
      <c r="H395" s="24"/>
      <c r="I395" s="54">
        <v>7142936</v>
      </c>
    </row>
    <row r="396" spans="1:9" ht="15" customHeight="1" hidden="1">
      <c r="A396" s="269">
        <v>42303</v>
      </c>
      <c r="B396" s="51" t="s">
        <v>2621</v>
      </c>
      <c r="C396" s="24" t="s">
        <v>2511</v>
      </c>
      <c r="D396" s="24" t="s">
        <v>2622</v>
      </c>
      <c r="E396" s="52" t="s">
        <v>2479</v>
      </c>
      <c r="F396" s="55" t="s">
        <v>2489</v>
      </c>
      <c r="G396" s="53">
        <v>0</v>
      </c>
      <c r="H396" s="24"/>
      <c r="I396" s="54">
        <v>5160000</v>
      </c>
    </row>
    <row r="397" spans="1:9" ht="15" customHeight="1" hidden="1">
      <c r="A397" s="269">
        <v>42285</v>
      </c>
      <c r="B397" s="51" t="s">
        <v>2623</v>
      </c>
      <c r="C397" s="24" t="s">
        <v>2498</v>
      </c>
      <c r="D397" s="24" t="s">
        <v>2516</v>
      </c>
      <c r="E397" s="52" t="s">
        <v>2479</v>
      </c>
      <c r="F397" s="55" t="s">
        <v>2489</v>
      </c>
      <c r="G397" s="53">
        <v>0</v>
      </c>
      <c r="H397" s="24"/>
      <c r="I397" s="54">
        <v>333035</v>
      </c>
    </row>
    <row r="398" spans="1:9" ht="15" customHeight="1" hidden="1">
      <c r="A398" s="269">
        <v>42299</v>
      </c>
      <c r="B398" s="51" t="s">
        <v>2896</v>
      </c>
      <c r="C398" s="24" t="s">
        <v>349</v>
      </c>
      <c r="D398" s="24" t="s">
        <v>2643</v>
      </c>
      <c r="E398" s="52" t="s">
        <v>2479</v>
      </c>
      <c r="F398" s="55" t="s">
        <v>2598</v>
      </c>
      <c r="G398" s="53">
        <v>1.1</v>
      </c>
      <c r="H398" s="24"/>
      <c r="I398" s="54">
        <v>2972972</v>
      </c>
    </row>
    <row r="399" spans="1:9" ht="15" customHeight="1" hidden="1">
      <c r="A399" s="269">
        <v>42289</v>
      </c>
      <c r="B399" s="51" t="s">
        <v>2628</v>
      </c>
      <c r="C399" s="24" t="s">
        <v>2498</v>
      </c>
      <c r="D399" s="24" t="s">
        <v>2614</v>
      </c>
      <c r="E399" s="52" t="s">
        <v>2479</v>
      </c>
      <c r="F399" s="55" t="s">
        <v>2489</v>
      </c>
      <c r="G399" s="53">
        <v>0</v>
      </c>
      <c r="H399" s="24"/>
      <c r="I399" s="54">
        <v>240000</v>
      </c>
    </row>
    <row r="400" spans="1:9" ht="15" customHeight="1" hidden="1">
      <c r="A400" s="269">
        <v>42291</v>
      </c>
      <c r="B400" s="51" t="s">
        <v>2629</v>
      </c>
      <c r="C400" s="24" t="s">
        <v>349</v>
      </c>
      <c r="D400" s="24" t="s">
        <v>2482</v>
      </c>
      <c r="E400" s="52" t="s">
        <v>2479</v>
      </c>
      <c r="F400" s="55" t="s">
        <v>2897</v>
      </c>
      <c r="G400" s="53">
        <v>1</v>
      </c>
      <c r="H400" s="24"/>
      <c r="I400" s="54">
        <v>111111110</v>
      </c>
    </row>
    <row r="401" spans="1:9" ht="15" customHeight="1" hidden="1">
      <c r="A401" s="269">
        <v>42293</v>
      </c>
      <c r="B401" s="51" t="s">
        <v>2629</v>
      </c>
      <c r="C401" s="24" t="s">
        <v>2496</v>
      </c>
      <c r="D401" s="24" t="s">
        <v>2482</v>
      </c>
      <c r="E401" s="52" t="s">
        <v>2479</v>
      </c>
      <c r="F401" s="55" t="s">
        <v>2489</v>
      </c>
      <c r="G401" s="53">
        <v>0</v>
      </c>
      <c r="H401" s="24"/>
      <c r="I401" s="54">
        <v>14679556</v>
      </c>
    </row>
    <row r="402" spans="1:9" ht="15" customHeight="1" hidden="1">
      <c r="A402" s="269">
        <v>42285</v>
      </c>
      <c r="B402" s="51" t="s">
        <v>2898</v>
      </c>
      <c r="C402" s="24" t="s">
        <v>2498</v>
      </c>
      <c r="D402" s="24" t="s">
        <v>2506</v>
      </c>
      <c r="E402" s="52" t="s">
        <v>2479</v>
      </c>
      <c r="F402" s="55" t="s">
        <v>2489</v>
      </c>
      <c r="G402" s="53">
        <v>0</v>
      </c>
      <c r="H402" s="24"/>
      <c r="I402" s="54">
        <v>1668</v>
      </c>
    </row>
    <row r="403" spans="1:9" ht="15" customHeight="1" hidden="1">
      <c r="A403" s="269">
        <v>42291</v>
      </c>
      <c r="B403" s="51" t="s">
        <v>2899</v>
      </c>
      <c r="C403" s="24" t="s">
        <v>2496</v>
      </c>
      <c r="D403" s="24" t="s">
        <v>2711</v>
      </c>
      <c r="E403" s="52" t="s">
        <v>2479</v>
      </c>
      <c r="F403" s="55" t="s">
        <v>2489</v>
      </c>
      <c r="G403" s="53">
        <v>0</v>
      </c>
      <c r="H403" s="24"/>
      <c r="I403" s="54">
        <v>3754614</v>
      </c>
    </row>
    <row r="404" spans="1:9" ht="15" customHeight="1" hidden="1">
      <c r="A404" s="269">
        <v>42304</v>
      </c>
      <c r="B404" s="51" t="s">
        <v>2900</v>
      </c>
      <c r="C404" s="24" t="s">
        <v>349</v>
      </c>
      <c r="D404" s="24" t="s">
        <v>2519</v>
      </c>
      <c r="E404" s="52" t="s">
        <v>2479</v>
      </c>
      <c r="F404" s="55" t="s">
        <v>2810</v>
      </c>
      <c r="G404" s="53">
        <v>1.765</v>
      </c>
      <c r="H404" s="24"/>
      <c r="I404" s="54">
        <v>88250000</v>
      </c>
    </row>
    <row r="405" spans="1:9" ht="15" customHeight="1" hidden="1">
      <c r="A405" s="269">
        <v>42305</v>
      </c>
      <c r="B405" s="51" t="s">
        <v>2901</v>
      </c>
      <c r="C405" s="24" t="s">
        <v>346</v>
      </c>
      <c r="D405" s="24" t="s">
        <v>2482</v>
      </c>
      <c r="E405" s="52" t="s">
        <v>2479</v>
      </c>
      <c r="F405" s="55" t="s">
        <v>2489</v>
      </c>
      <c r="G405" s="53">
        <v>0</v>
      </c>
      <c r="H405" s="24"/>
      <c r="I405" s="54">
        <v>1782294</v>
      </c>
    </row>
    <row r="406" spans="1:9" ht="15" customHeight="1" hidden="1">
      <c r="A406" s="269">
        <v>42290</v>
      </c>
      <c r="B406" s="51" t="s">
        <v>2635</v>
      </c>
      <c r="C406" s="24" t="s">
        <v>346</v>
      </c>
      <c r="D406" s="24" t="s">
        <v>2501</v>
      </c>
      <c r="E406" s="52" t="s">
        <v>2479</v>
      </c>
      <c r="F406" s="55" t="s">
        <v>2489</v>
      </c>
      <c r="G406" s="53">
        <v>0</v>
      </c>
      <c r="H406" s="24"/>
      <c r="I406" s="54">
        <v>15954370</v>
      </c>
    </row>
    <row r="407" spans="1:9" ht="15" customHeight="1" hidden="1">
      <c r="A407" s="269">
        <v>42307</v>
      </c>
      <c r="B407" s="51" t="s">
        <v>2635</v>
      </c>
      <c r="C407" s="24" t="s">
        <v>2498</v>
      </c>
      <c r="D407" s="24" t="s">
        <v>2501</v>
      </c>
      <c r="E407" s="52" t="s">
        <v>2479</v>
      </c>
      <c r="F407" s="55" t="s">
        <v>2489</v>
      </c>
      <c r="G407" s="53">
        <v>0</v>
      </c>
      <c r="H407" s="24"/>
      <c r="I407" s="54">
        <v>20000000</v>
      </c>
    </row>
    <row r="408" spans="1:9" ht="15" customHeight="1" hidden="1">
      <c r="A408" s="269">
        <v>42297</v>
      </c>
      <c r="B408" s="51" t="s">
        <v>2902</v>
      </c>
      <c r="C408" s="24" t="s">
        <v>349</v>
      </c>
      <c r="D408" s="24" t="s">
        <v>2903</v>
      </c>
      <c r="E408" s="52" t="s">
        <v>2479</v>
      </c>
      <c r="F408" s="55" t="s">
        <v>2904</v>
      </c>
      <c r="G408" s="53">
        <v>3.2933</v>
      </c>
      <c r="H408" s="24"/>
      <c r="I408" s="54">
        <v>9979770</v>
      </c>
    </row>
    <row r="409" spans="1:9" ht="15" customHeight="1" hidden="1">
      <c r="A409" s="269">
        <v>42279</v>
      </c>
      <c r="B409" s="51" t="s">
        <v>2636</v>
      </c>
      <c r="C409" s="24" t="s">
        <v>2498</v>
      </c>
      <c r="D409" s="24" t="s">
        <v>2485</v>
      </c>
      <c r="E409" s="52" t="s">
        <v>2479</v>
      </c>
      <c r="F409" s="55" t="s">
        <v>2489</v>
      </c>
      <c r="G409" s="53">
        <v>0</v>
      </c>
      <c r="H409" s="24"/>
      <c r="I409" s="54">
        <v>10000</v>
      </c>
    </row>
    <row r="410" spans="1:9" ht="15" customHeight="1" hidden="1">
      <c r="A410" s="269">
        <v>42296</v>
      </c>
      <c r="B410" s="51" t="s">
        <v>2637</v>
      </c>
      <c r="C410" s="24" t="s">
        <v>2498</v>
      </c>
      <c r="D410" s="24" t="s">
        <v>2485</v>
      </c>
      <c r="E410" s="52" t="s">
        <v>2479</v>
      </c>
      <c r="F410" s="55" t="s">
        <v>2489</v>
      </c>
      <c r="G410" s="53">
        <v>0</v>
      </c>
      <c r="H410" s="24"/>
      <c r="I410" s="54">
        <v>53887</v>
      </c>
    </row>
    <row r="411" spans="1:9" ht="15" customHeight="1" hidden="1">
      <c r="A411" s="269">
        <v>42304</v>
      </c>
      <c r="B411" s="51" t="s">
        <v>2637</v>
      </c>
      <c r="C411" s="24" t="s">
        <v>2498</v>
      </c>
      <c r="D411" s="24" t="s">
        <v>2485</v>
      </c>
      <c r="E411" s="52" t="s">
        <v>2479</v>
      </c>
      <c r="F411" s="55" t="s">
        <v>2489</v>
      </c>
      <c r="G411" s="53">
        <v>0</v>
      </c>
      <c r="H411" s="24"/>
      <c r="I411" s="54">
        <v>25147</v>
      </c>
    </row>
    <row r="412" spans="1:9" ht="15" customHeight="1" hidden="1">
      <c r="A412" s="269">
        <v>42286</v>
      </c>
      <c r="B412" s="51" t="s">
        <v>2638</v>
      </c>
      <c r="C412" s="24" t="s">
        <v>2498</v>
      </c>
      <c r="D412" s="24" t="s">
        <v>2639</v>
      </c>
      <c r="E412" s="52" t="s">
        <v>2479</v>
      </c>
      <c r="F412" s="55" t="s">
        <v>2489</v>
      </c>
      <c r="G412" s="53">
        <v>0</v>
      </c>
      <c r="H412" s="24"/>
      <c r="I412" s="54">
        <v>125000000</v>
      </c>
    </row>
    <row r="413" spans="1:9" ht="15" customHeight="1" hidden="1">
      <c r="A413" s="269">
        <v>42279</v>
      </c>
      <c r="B413" s="51" t="s">
        <v>2640</v>
      </c>
      <c r="C413" s="24" t="s">
        <v>2496</v>
      </c>
      <c r="D413" s="24" t="s">
        <v>2516</v>
      </c>
      <c r="E413" s="52" t="s">
        <v>2479</v>
      </c>
      <c r="F413" s="55" t="s">
        <v>2489</v>
      </c>
      <c r="G413" s="53">
        <v>0</v>
      </c>
      <c r="H413" s="24"/>
      <c r="I413" s="54">
        <v>5555555</v>
      </c>
    </row>
    <row r="414" spans="1:9" ht="15" customHeight="1" hidden="1">
      <c r="A414" s="269">
        <v>42284</v>
      </c>
      <c r="B414" s="51" t="s">
        <v>2905</v>
      </c>
      <c r="C414" s="24" t="s">
        <v>2498</v>
      </c>
      <c r="D414" s="24" t="s">
        <v>2516</v>
      </c>
      <c r="E414" s="52" t="s">
        <v>2479</v>
      </c>
      <c r="F414" s="55" t="s">
        <v>2489</v>
      </c>
      <c r="G414" s="53">
        <v>0</v>
      </c>
      <c r="H414" s="24"/>
      <c r="I414" s="54">
        <v>3169479</v>
      </c>
    </row>
    <row r="415" spans="1:9" ht="15" customHeight="1" hidden="1">
      <c r="A415" s="269">
        <v>42282</v>
      </c>
      <c r="B415" s="51" t="s">
        <v>2906</v>
      </c>
      <c r="C415" s="24" t="s">
        <v>346</v>
      </c>
      <c r="D415" s="24" t="s">
        <v>2907</v>
      </c>
      <c r="E415" s="52" t="s">
        <v>2479</v>
      </c>
      <c r="F415" s="55" t="s">
        <v>2489</v>
      </c>
      <c r="G415" s="53">
        <v>0</v>
      </c>
      <c r="H415" s="24"/>
      <c r="I415" s="54">
        <v>178103</v>
      </c>
    </row>
    <row r="416" spans="1:9" ht="15" customHeight="1" hidden="1">
      <c r="A416" s="269">
        <v>42291</v>
      </c>
      <c r="B416" s="51" t="s">
        <v>2908</v>
      </c>
      <c r="C416" s="24" t="s">
        <v>349</v>
      </c>
      <c r="D416" s="24" t="s">
        <v>2633</v>
      </c>
      <c r="E416" s="52" t="s">
        <v>2479</v>
      </c>
      <c r="F416" s="55" t="s">
        <v>2909</v>
      </c>
      <c r="G416" s="53">
        <v>14.6082</v>
      </c>
      <c r="H416" s="24"/>
      <c r="I416" s="54">
        <v>4115000</v>
      </c>
    </row>
    <row r="417" spans="1:9" ht="15" customHeight="1" hidden="1">
      <c r="A417" s="269">
        <v>42285</v>
      </c>
      <c r="B417" s="51" t="s">
        <v>2910</v>
      </c>
      <c r="C417" s="24" t="s">
        <v>2496</v>
      </c>
      <c r="D417" s="24" t="s">
        <v>2526</v>
      </c>
      <c r="E417" s="52" t="s">
        <v>2479</v>
      </c>
      <c r="F417" s="55" t="s">
        <v>2489</v>
      </c>
      <c r="G417" s="53">
        <v>0</v>
      </c>
      <c r="H417" s="24"/>
      <c r="I417" s="54">
        <v>18431172</v>
      </c>
    </row>
    <row r="418" spans="1:9" ht="15" customHeight="1" hidden="1">
      <c r="A418" s="269">
        <v>42286</v>
      </c>
      <c r="B418" s="51" t="s">
        <v>2644</v>
      </c>
      <c r="C418" s="24" t="s">
        <v>349</v>
      </c>
      <c r="D418" s="24" t="s">
        <v>2645</v>
      </c>
      <c r="E418" s="52" t="s">
        <v>2479</v>
      </c>
      <c r="F418" s="55" t="s">
        <v>2911</v>
      </c>
      <c r="G418" s="53">
        <v>0.36</v>
      </c>
      <c r="H418" s="24"/>
      <c r="I418" s="54">
        <v>232258</v>
      </c>
    </row>
    <row r="419" spans="1:9" ht="15" customHeight="1" hidden="1">
      <c r="A419" s="269">
        <v>42304</v>
      </c>
      <c r="B419" s="51" t="s">
        <v>2647</v>
      </c>
      <c r="C419" s="24" t="s">
        <v>2498</v>
      </c>
      <c r="D419" s="24" t="s">
        <v>2516</v>
      </c>
      <c r="E419" s="52" t="s">
        <v>2479</v>
      </c>
      <c r="F419" s="55" t="s">
        <v>2489</v>
      </c>
      <c r="G419" s="53">
        <v>0</v>
      </c>
      <c r="H419" s="24"/>
      <c r="I419" s="54">
        <v>1454118</v>
      </c>
    </row>
    <row r="420" spans="1:9" ht="15" customHeight="1" hidden="1">
      <c r="A420" s="269">
        <v>42285</v>
      </c>
      <c r="B420" s="51" t="s">
        <v>2783</v>
      </c>
      <c r="C420" s="24" t="s">
        <v>346</v>
      </c>
      <c r="D420" s="24" t="s">
        <v>2516</v>
      </c>
      <c r="E420" s="52" t="s">
        <v>2479</v>
      </c>
      <c r="F420" s="55" t="s">
        <v>2489</v>
      </c>
      <c r="G420" s="53">
        <v>0</v>
      </c>
      <c r="H420" s="24"/>
      <c r="I420" s="54">
        <v>8900</v>
      </c>
    </row>
    <row r="421" spans="1:9" ht="15" customHeight="1" hidden="1">
      <c r="A421" s="269">
        <v>42289</v>
      </c>
      <c r="B421" s="51" t="s">
        <v>2912</v>
      </c>
      <c r="C421" s="24" t="s">
        <v>349</v>
      </c>
      <c r="D421" s="24" t="s">
        <v>2578</v>
      </c>
      <c r="E421" s="52" t="s">
        <v>2479</v>
      </c>
      <c r="F421" s="55" t="s">
        <v>2913</v>
      </c>
      <c r="G421" s="53">
        <v>94.8803</v>
      </c>
      <c r="H421" s="24"/>
      <c r="I421" s="54">
        <v>14814814</v>
      </c>
    </row>
    <row r="422" spans="1:9" ht="15" customHeight="1" hidden="1">
      <c r="A422" s="269">
        <v>42283</v>
      </c>
      <c r="B422" s="51" t="s">
        <v>2914</v>
      </c>
      <c r="C422" s="24" t="s">
        <v>2511</v>
      </c>
      <c r="D422" s="24" t="s">
        <v>2529</v>
      </c>
      <c r="E422" s="52" t="s">
        <v>2479</v>
      </c>
      <c r="F422" s="55" t="s">
        <v>2489</v>
      </c>
      <c r="G422" s="53">
        <v>0</v>
      </c>
      <c r="H422" s="24"/>
      <c r="I422" s="54">
        <v>7500000</v>
      </c>
    </row>
    <row r="423" spans="1:9" ht="15" customHeight="1" hidden="1">
      <c r="A423" s="269">
        <v>42291</v>
      </c>
      <c r="B423" s="51" t="s">
        <v>2648</v>
      </c>
      <c r="C423" s="24" t="s">
        <v>2498</v>
      </c>
      <c r="D423" s="24" t="s">
        <v>2633</v>
      </c>
      <c r="E423" s="52" t="s">
        <v>2479</v>
      </c>
      <c r="F423" s="55" t="s">
        <v>2489</v>
      </c>
      <c r="G423" s="53">
        <v>0</v>
      </c>
      <c r="H423" s="24"/>
      <c r="I423" s="54">
        <v>685568</v>
      </c>
    </row>
    <row r="424" spans="1:9" ht="15" customHeight="1" hidden="1">
      <c r="A424" s="269">
        <v>42284</v>
      </c>
      <c r="B424" s="51" t="s">
        <v>2915</v>
      </c>
      <c r="C424" s="24" t="s">
        <v>2536</v>
      </c>
      <c r="D424" s="24" t="s">
        <v>2501</v>
      </c>
      <c r="E424" s="52" t="s">
        <v>2479</v>
      </c>
      <c r="F424" s="55" t="s">
        <v>2748</v>
      </c>
      <c r="G424" s="53">
        <v>0.3771</v>
      </c>
      <c r="H424" s="24"/>
      <c r="I424" s="54">
        <v>283216533</v>
      </c>
    </row>
    <row r="425" spans="1:9" ht="15" customHeight="1" hidden="1">
      <c r="A425" s="269">
        <v>42286</v>
      </c>
      <c r="B425" s="51" t="s">
        <v>2788</v>
      </c>
      <c r="C425" s="24" t="s">
        <v>346</v>
      </c>
      <c r="D425" s="24" t="s">
        <v>2482</v>
      </c>
      <c r="E425" s="52" t="s">
        <v>2479</v>
      </c>
      <c r="F425" s="55" t="s">
        <v>2489</v>
      </c>
      <c r="G425" s="53">
        <v>0</v>
      </c>
      <c r="H425" s="24"/>
      <c r="I425" s="54">
        <v>77777777</v>
      </c>
    </row>
    <row r="426" spans="1:9" ht="15" customHeight="1" hidden="1">
      <c r="A426" s="269">
        <v>42307</v>
      </c>
      <c r="B426" s="51" t="s">
        <v>2788</v>
      </c>
      <c r="C426" s="24" t="s">
        <v>2496</v>
      </c>
      <c r="D426" s="24" t="s">
        <v>2482</v>
      </c>
      <c r="E426" s="52" t="s">
        <v>2479</v>
      </c>
      <c r="F426" s="55" t="s">
        <v>2489</v>
      </c>
      <c r="G426" s="53">
        <v>0</v>
      </c>
      <c r="H426" s="24"/>
      <c r="I426" s="54">
        <v>65681445</v>
      </c>
    </row>
    <row r="427" spans="1:9" ht="15" customHeight="1" hidden="1">
      <c r="A427" s="269">
        <v>42292</v>
      </c>
      <c r="B427" s="51" t="s">
        <v>2916</v>
      </c>
      <c r="C427" s="24" t="s">
        <v>2764</v>
      </c>
      <c r="D427" s="24" t="s">
        <v>2550</v>
      </c>
      <c r="E427" s="52" t="s">
        <v>2479</v>
      </c>
      <c r="F427" s="55" t="s">
        <v>2917</v>
      </c>
      <c r="G427" s="53">
        <v>0.75</v>
      </c>
      <c r="H427" s="24"/>
      <c r="I427" s="54">
        <v>107142854</v>
      </c>
    </row>
    <row r="428" spans="1:9" ht="15" customHeight="1" hidden="1">
      <c r="A428" s="269">
        <v>42283</v>
      </c>
      <c r="B428" s="51" t="s">
        <v>2918</v>
      </c>
      <c r="C428" s="24" t="s">
        <v>2496</v>
      </c>
      <c r="D428" s="24" t="s">
        <v>2660</v>
      </c>
      <c r="E428" s="52" t="s">
        <v>2479</v>
      </c>
      <c r="F428" s="55" t="s">
        <v>2489</v>
      </c>
      <c r="G428" s="53">
        <v>0</v>
      </c>
      <c r="H428" s="24"/>
      <c r="I428" s="54">
        <v>47891</v>
      </c>
    </row>
    <row r="429" spans="1:9" ht="15" customHeight="1" hidden="1">
      <c r="A429" s="269">
        <v>42303</v>
      </c>
      <c r="B429" s="51" t="s">
        <v>2919</v>
      </c>
      <c r="C429" s="24" t="s">
        <v>349</v>
      </c>
      <c r="D429" s="24" t="s">
        <v>2519</v>
      </c>
      <c r="E429" s="52" t="s">
        <v>2479</v>
      </c>
      <c r="F429" s="55" t="s">
        <v>2920</v>
      </c>
      <c r="G429" s="53">
        <v>0.4</v>
      </c>
      <c r="H429" s="24"/>
      <c r="I429" s="54">
        <v>800000000</v>
      </c>
    </row>
    <row r="430" spans="1:9" ht="15" customHeight="1" hidden="1">
      <c r="A430" s="269">
        <v>42282</v>
      </c>
      <c r="B430" s="51" t="s">
        <v>2921</v>
      </c>
      <c r="C430" s="24" t="s">
        <v>349</v>
      </c>
      <c r="D430" s="24" t="s">
        <v>2550</v>
      </c>
      <c r="E430" s="52" t="s">
        <v>2479</v>
      </c>
      <c r="F430" s="55" t="s">
        <v>2865</v>
      </c>
      <c r="G430" s="53">
        <v>1</v>
      </c>
      <c r="H430" s="24"/>
      <c r="I430" s="54">
        <v>5555556</v>
      </c>
    </row>
    <row r="431" spans="1:9" ht="15" customHeight="1" hidden="1">
      <c r="A431" s="269">
        <v>42286</v>
      </c>
      <c r="B431" s="51" t="s">
        <v>2921</v>
      </c>
      <c r="C431" s="24" t="s">
        <v>2498</v>
      </c>
      <c r="D431" s="24" t="s">
        <v>2550</v>
      </c>
      <c r="E431" s="52" t="s">
        <v>2479</v>
      </c>
      <c r="F431" s="55" t="s">
        <v>2489</v>
      </c>
      <c r="G431" s="53">
        <v>0</v>
      </c>
      <c r="H431" s="24"/>
      <c r="I431" s="54">
        <v>2736304</v>
      </c>
    </row>
    <row r="432" spans="1:9" ht="15" customHeight="1" hidden="1">
      <c r="A432" s="269">
        <v>42299</v>
      </c>
      <c r="B432" s="51" t="s">
        <v>2656</v>
      </c>
      <c r="C432" s="24" t="s">
        <v>2505</v>
      </c>
      <c r="D432" s="24" t="s">
        <v>2501</v>
      </c>
      <c r="E432" s="52" t="s">
        <v>2479</v>
      </c>
      <c r="F432" s="55" t="s">
        <v>2489</v>
      </c>
      <c r="G432" s="53">
        <v>0</v>
      </c>
      <c r="H432" s="24"/>
      <c r="I432" s="54">
        <v>129047645</v>
      </c>
    </row>
    <row r="433" spans="1:9" ht="15" customHeight="1" hidden="1">
      <c r="A433" s="269">
        <v>42303</v>
      </c>
      <c r="B433" s="51" t="s">
        <v>2656</v>
      </c>
      <c r="C433" s="24" t="s">
        <v>2505</v>
      </c>
      <c r="D433" s="24" t="s">
        <v>2501</v>
      </c>
      <c r="E433" s="52" t="s">
        <v>2479</v>
      </c>
      <c r="F433" s="55" t="s">
        <v>2489</v>
      </c>
      <c r="G433" s="53">
        <v>0</v>
      </c>
      <c r="H433" s="24"/>
      <c r="I433" s="54">
        <v>3713330</v>
      </c>
    </row>
    <row r="434" spans="1:9" ht="15" customHeight="1" hidden="1">
      <c r="A434" s="269">
        <v>42303</v>
      </c>
      <c r="B434" s="51" t="s">
        <v>2656</v>
      </c>
      <c r="C434" s="24" t="s">
        <v>346</v>
      </c>
      <c r="D434" s="24" t="s">
        <v>2501</v>
      </c>
      <c r="E434" s="52" t="s">
        <v>2479</v>
      </c>
      <c r="F434" s="55" t="s">
        <v>2489</v>
      </c>
      <c r="G434" s="53">
        <v>0</v>
      </c>
      <c r="H434" s="24"/>
      <c r="I434" s="54">
        <v>72464</v>
      </c>
    </row>
    <row r="435" spans="1:9" ht="15" customHeight="1" hidden="1">
      <c r="A435" s="269">
        <v>42291</v>
      </c>
      <c r="B435" s="51" t="s">
        <v>2922</v>
      </c>
      <c r="C435" s="24" t="s">
        <v>346</v>
      </c>
      <c r="D435" s="24" t="s">
        <v>2501</v>
      </c>
      <c r="E435" s="52" t="s">
        <v>2479</v>
      </c>
      <c r="F435" s="55" t="s">
        <v>2489</v>
      </c>
      <c r="G435" s="53">
        <v>0</v>
      </c>
      <c r="H435" s="24"/>
      <c r="I435" s="54">
        <v>723</v>
      </c>
    </row>
    <row r="436" spans="1:9" ht="15" customHeight="1" hidden="1">
      <c r="A436" s="269">
        <v>42284</v>
      </c>
      <c r="B436" s="51" t="s">
        <v>2661</v>
      </c>
      <c r="C436" s="24" t="s">
        <v>2505</v>
      </c>
      <c r="D436" s="24" t="s">
        <v>2581</v>
      </c>
      <c r="E436" s="52" t="s">
        <v>2479</v>
      </c>
      <c r="F436" s="55" t="s">
        <v>2489</v>
      </c>
      <c r="G436" s="53">
        <v>0</v>
      </c>
      <c r="H436" s="24"/>
      <c r="I436" s="54">
        <v>440849999</v>
      </c>
    </row>
    <row r="437" spans="1:9" ht="15" customHeight="1" hidden="1">
      <c r="A437" s="269">
        <v>42293</v>
      </c>
      <c r="B437" s="51" t="s">
        <v>2661</v>
      </c>
      <c r="C437" s="24" t="s">
        <v>2505</v>
      </c>
      <c r="D437" s="24" t="s">
        <v>2581</v>
      </c>
      <c r="E437" s="52" t="s">
        <v>2479</v>
      </c>
      <c r="F437" s="55" t="s">
        <v>2489</v>
      </c>
      <c r="G437" s="53">
        <v>0</v>
      </c>
      <c r="H437" s="24"/>
      <c r="I437" s="54">
        <v>419458880</v>
      </c>
    </row>
    <row r="438" spans="1:9" ht="15" customHeight="1" hidden="1">
      <c r="A438" s="269">
        <v>42300</v>
      </c>
      <c r="B438" s="51" t="s">
        <v>2661</v>
      </c>
      <c r="C438" s="24" t="s">
        <v>2505</v>
      </c>
      <c r="D438" s="24" t="s">
        <v>2581</v>
      </c>
      <c r="E438" s="52" t="s">
        <v>2479</v>
      </c>
      <c r="F438" s="55" t="s">
        <v>2489</v>
      </c>
      <c r="G438" s="53">
        <v>0</v>
      </c>
      <c r="H438" s="24"/>
      <c r="I438" s="54">
        <v>505863621</v>
      </c>
    </row>
    <row r="439" spans="1:9" ht="15" customHeight="1" hidden="1">
      <c r="A439" s="269">
        <v>42307</v>
      </c>
      <c r="B439" s="51" t="s">
        <v>2670</v>
      </c>
      <c r="C439" s="24" t="s">
        <v>2505</v>
      </c>
      <c r="D439" s="24" t="s">
        <v>2501</v>
      </c>
      <c r="E439" s="52" t="s">
        <v>2479</v>
      </c>
      <c r="F439" s="55" t="s">
        <v>2489</v>
      </c>
      <c r="G439" s="53">
        <v>0</v>
      </c>
      <c r="H439" s="24"/>
      <c r="I439" s="54">
        <v>81572190</v>
      </c>
    </row>
    <row r="440" spans="1:9" ht="12.75" hidden="1">
      <c r="A440" s="269">
        <v>42284</v>
      </c>
      <c r="B440" s="51" t="s">
        <v>2798</v>
      </c>
      <c r="C440" s="24" t="s">
        <v>2496</v>
      </c>
      <c r="D440" s="24" t="s">
        <v>2529</v>
      </c>
      <c r="E440" s="52" t="s">
        <v>2479</v>
      </c>
      <c r="F440" s="55" t="s">
        <v>2489</v>
      </c>
      <c r="G440" s="53">
        <v>0</v>
      </c>
      <c r="H440" s="24"/>
      <c r="I440" s="54">
        <v>500000</v>
      </c>
    </row>
    <row r="441" spans="1:9" ht="12.75" hidden="1">
      <c r="A441" s="269">
        <v>42282</v>
      </c>
      <c r="B441" s="51" t="s">
        <v>2801</v>
      </c>
      <c r="C441" s="24" t="s">
        <v>2498</v>
      </c>
      <c r="D441" s="24" t="s">
        <v>2523</v>
      </c>
      <c r="E441" s="52" t="s">
        <v>2479</v>
      </c>
      <c r="F441" s="55" t="s">
        <v>2489</v>
      </c>
      <c r="G441" s="53">
        <v>0</v>
      </c>
      <c r="H441" s="24"/>
      <c r="I441" s="54">
        <v>960</v>
      </c>
    </row>
    <row r="442" spans="1:9" ht="12.75" hidden="1">
      <c r="A442" s="269">
        <v>42286</v>
      </c>
      <c r="B442" s="51" t="s">
        <v>2801</v>
      </c>
      <c r="C442" s="24" t="s">
        <v>2498</v>
      </c>
      <c r="D442" s="24" t="s">
        <v>2523</v>
      </c>
      <c r="E442" s="52" t="s">
        <v>2479</v>
      </c>
      <c r="F442" s="55" t="s">
        <v>2489</v>
      </c>
      <c r="G442" s="53">
        <v>0</v>
      </c>
      <c r="H442" s="24"/>
      <c r="I442" s="54">
        <v>3600</v>
      </c>
    </row>
    <row r="443" spans="1:9" ht="12.75" hidden="1">
      <c r="A443" s="269">
        <v>42285</v>
      </c>
      <c r="B443" s="51" t="s">
        <v>2923</v>
      </c>
      <c r="C443" s="24" t="s">
        <v>346</v>
      </c>
      <c r="D443" s="24" t="s">
        <v>2491</v>
      </c>
      <c r="E443" s="52" t="s">
        <v>2479</v>
      </c>
      <c r="F443" s="55" t="s">
        <v>2489</v>
      </c>
      <c r="G443" s="53">
        <v>0</v>
      </c>
      <c r="H443" s="24"/>
      <c r="I443" s="54">
        <v>1042983</v>
      </c>
    </row>
    <row r="444" spans="1:9" ht="12.75" hidden="1">
      <c r="A444" s="269">
        <v>42307</v>
      </c>
      <c r="B444" s="51" t="s">
        <v>2924</v>
      </c>
      <c r="C444" s="24" t="s">
        <v>2498</v>
      </c>
      <c r="D444" s="24" t="s">
        <v>2493</v>
      </c>
      <c r="E444" s="52" t="s">
        <v>2479</v>
      </c>
      <c r="F444" s="55" t="s">
        <v>2489</v>
      </c>
      <c r="G444" s="53">
        <v>0</v>
      </c>
      <c r="H444" s="24"/>
      <c r="I444" s="54">
        <v>200000</v>
      </c>
    </row>
    <row r="445" spans="1:9" ht="12.75" hidden="1">
      <c r="A445" s="269">
        <v>42293</v>
      </c>
      <c r="B445" s="51" t="s">
        <v>2673</v>
      </c>
      <c r="C445" s="24" t="s">
        <v>2498</v>
      </c>
      <c r="D445" s="24" t="s">
        <v>2674</v>
      </c>
      <c r="E445" s="52" t="s">
        <v>2479</v>
      </c>
      <c r="F445" s="55" t="s">
        <v>2489</v>
      </c>
      <c r="G445" s="53">
        <v>0</v>
      </c>
      <c r="H445" s="24"/>
      <c r="I445" s="54">
        <v>22500</v>
      </c>
    </row>
    <row r="446" spans="1:9" ht="12.75" hidden="1">
      <c r="A446" s="269">
        <v>42298</v>
      </c>
      <c r="B446" s="51" t="s">
        <v>2673</v>
      </c>
      <c r="C446" s="24" t="s">
        <v>2498</v>
      </c>
      <c r="D446" s="24" t="s">
        <v>2674</v>
      </c>
      <c r="E446" s="52" t="s">
        <v>2479</v>
      </c>
      <c r="F446" s="55" t="s">
        <v>2489</v>
      </c>
      <c r="G446" s="53">
        <v>0</v>
      </c>
      <c r="H446" s="24"/>
      <c r="I446" s="54">
        <v>15000</v>
      </c>
    </row>
    <row r="447" spans="1:9" ht="12.75" hidden="1">
      <c r="A447" s="269">
        <v>42304</v>
      </c>
      <c r="B447" s="51" t="s">
        <v>2925</v>
      </c>
      <c r="C447" s="24" t="s">
        <v>346</v>
      </c>
      <c r="D447" s="24" t="s">
        <v>2685</v>
      </c>
      <c r="E447" s="52" t="s">
        <v>2479</v>
      </c>
      <c r="F447" s="55" t="s">
        <v>2489</v>
      </c>
      <c r="G447" s="53">
        <v>0</v>
      </c>
      <c r="H447" s="24"/>
      <c r="I447" s="54">
        <v>7000000</v>
      </c>
    </row>
    <row r="448" spans="1:9" ht="12.75" hidden="1">
      <c r="A448" s="269">
        <v>42292</v>
      </c>
      <c r="B448" s="51" t="s">
        <v>2680</v>
      </c>
      <c r="C448" s="24" t="s">
        <v>2505</v>
      </c>
      <c r="D448" s="24" t="s">
        <v>2501</v>
      </c>
      <c r="E448" s="52" t="s">
        <v>2479</v>
      </c>
      <c r="F448" s="55" t="s">
        <v>2489</v>
      </c>
      <c r="G448" s="53">
        <v>0</v>
      </c>
      <c r="H448" s="24"/>
      <c r="I448" s="54">
        <v>416573115</v>
      </c>
    </row>
    <row r="449" spans="1:9" ht="12.75" hidden="1">
      <c r="A449" s="269">
        <v>42283</v>
      </c>
      <c r="B449" s="51" t="s">
        <v>2681</v>
      </c>
      <c r="C449" s="24" t="s">
        <v>2496</v>
      </c>
      <c r="D449" s="24" t="s">
        <v>2491</v>
      </c>
      <c r="E449" s="52" t="s">
        <v>2479</v>
      </c>
      <c r="F449" s="55" t="s">
        <v>2489</v>
      </c>
      <c r="G449" s="53">
        <v>0</v>
      </c>
      <c r="H449" s="24"/>
      <c r="I449" s="54">
        <v>480924</v>
      </c>
    </row>
    <row r="450" spans="1:9" ht="12.75" hidden="1">
      <c r="A450" s="269">
        <v>42299</v>
      </c>
      <c r="B450" s="51" t="s">
        <v>2926</v>
      </c>
      <c r="C450" s="24" t="s">
        <v>2498</v>
      </c>
      <c r="D450" s="24" t="s">
        <v>2927</v>
      </c>
      <c r="E450" s="52" t="s">
        <v>2479</v>
      </c>
      <c r="F450" s="55" t="s">
        <v>2489</v>
      </c>
      <c r="G450" s="53">
        <v>0</v>
      </c>
      <c r="H450" s="24"/>
      <c r="I450" s="54">
        <v>90000</v>
      </c>
    </row>
    <row r="451" spans="1:9" ht="12.75" hidden="1">
      <c r="A451" s="269">
        <v>42298</v>
      </c>
      <c r="B451" s="51" t="s">
        <v>2928</v>
      </c>
      <c r="C451" s="24" t="s">
        <v>349</v>
      </c>
      <c r="D451" s="24" t="s">
        <v>2929</v>
      </c>
      <c r="E451" s="52" t="s">
        <v>2479</v>
      </c>
      <c r="F451" s="55" t="s">
        <v>2554</v>
      </c>
      <c r="G451" s="53">
        <v>30</v>
      </c>
      <c r="H451" s="24"/>
      <c r="I451" s="54">
        <v>75000000</v>
      </c>
    </row>
    <row r="452" spans="1:9" ht="12.75" hidden="1">
      <c r="A452" s="269">
        <v>42282</v>
      </c>
      <c r="B452" s="51" t="s">
        <v>2807</v>
      </c>
      <c r="C452" s="24" t="s">
        <v>2498</v>
      </c>
      <c r="D452" s="24" t="s">
        <v>2482</v>
      </c>
      <c r="E452" s="52" t="s">
        <v>2479</v>
      </c>
      <c r="F452" s="55" t="s">
        <v>2489</v>
      </c>
      <c r="G452" s="53">
        <v>0</v>
      </c>
      <c r="H452" s="24"/>
      <c r="I452" s="54">
        <v>1550000</v>
      </c>
    </row>
    <row r="453" spans="1:9" ht="12.75" hidden="1">
      <c r="A453" s="269">
        <v>42289</v>
      </c>
      <c r="B453" s="51" t="s">
        <v>2807</v>
      </c>
      <c r="C453" s="24" t="s">
        <v>2498</v>
      </c>
      <c r="D453" s="24" t="s">
        <v>2482</v>
      </c>
      <c r="E453" s="52" t="s">
        <v>2479</v>
      </c>
      <c r="F453" s="55" t="s">
        <v>2489</v>
      </c>
      <c r="G453" s="53">
        <v>0</v>
      </c>
      <c r="H453" s="24"/>
      <c r="I453" s="54">
        <v>550000</v>
      </c>
    </row>
    <row r="454" spans="1:9" ht="12.75" hidden="1">
      <c r="A454" s="269">
        <v>42307</v>
      </c>
      <c r="B454" s="51" t="s">
        <v>2930</v>
      </c>
      <c r="C454" s="24" t="s">
        <v>2931</v>
      </c>
      <c r="D454" s="24" t="s">
        <v>2660</v>
      </c>
      <c r="E454" s="52" t="s">
        <v>2479</v>
      </c>
      <c r="F454" s="55" t="s">
        <v>2489</v>
      </c>
      <c r="G454" s="53">
        <v>0</v>
      </c>
      <c r="H454" s="24"/>
      <c r="I454" s="54">
        <v>151575515</v>
      </c>
    </row>
    <row r="455" spans="1:9" ht="12.75" hidden="1">
      <c r="A455" s="269">
        <v>42304</v>
      </c>
      <c r="B455" s="51" t="s">
        <v>2932</v>
      </c>
      <c r="C455" s="24" t="s">
        <v>2511</v>
      </c>
      <c r="D455" s="24" t="s">
        <v>2933</v>
      </c>
      <c r="E455" s="52" t="s">
        <v>2479</v>
      </c>
      <c r="F455" s="55" t="s">
        <v>2489</v>
      </c>
      <c r="G455" s="53">
        <v>0</v>
      </c>
      <c r="H455" s="24"/>
      <c r="I455" s="54">
        <v>2367143</v>
      </c>
    </row>
    <row r="456" spans="1:9" ht="12.75" hidden="1">
      <c r="A456" s="269">
        <v>42290</v>
      </c>
      <c r="B456" s="51" t="s">
        <v>2808</v>
      </c>
      <c r="C456" s="24" t="s">
        <v>349</v>
      </c>
      <c r="D456" s="24" t="s">
        <v>2501</v>
      </c>
      <c r="E456" s="52" t="s">
        <v>2479</v>
      </c>
      <c r="F456" s="55" t="s">
        <v>2809</v>
      </c>
      <c r="G456" s="53">
        <v>0.1255</v>
      </c>
      <c r="H456" s="24"/>
      <c r="I456" s="54">
        <v>7382352</v>
      </c>
    </row>
    <row r="457" spans="1:9" ht="12.75" hidden="1">
      <c r="A457" s="269">
        <v>42299</v>
      </c>
      <c r="B457" s="51" t="s">
        <v>2808</v>
      </c>
      <c r="C457" s="24" t="s">
        <v>349</v>
      </c>
      <c r="D457" s="24" t="s">
        <v>2501</v>
      </c>
      <c r="E457" s="52" t="s">
        <v>2479</v>
      </c>
      <c r="F457" s="55" t="s">
        <v>2810</v>
      </c>
      <c r="G457" s="53">
        <v>0.1623</v>
      </c>
      <c r="H457" s="24"/>
      <c r="I457" s="54">
        <v>8113072</v>
      </c>
    </row>
    <row r="458" spans="1:9" ht="12.75" hidden="1">
      <c r="A458" s="269">
        <v>42299</v>
      </c>
      <c r="B458" s="51" t="s">
        <v>2808</v>
      </c>
      <c r="C458" s="24" t="s">
        <v>346</v>
      </c>
      <c r="D458" s="24" t="s">
        <v>2501</v>
      </c>
      <c r="E458" s="52" t="s">
        <v>2479</v>
      </c>
      <c r="F458" s="55" t="s">
        <v>2489</v>
      </c>
      <c r="G458" s="53">
        <v>0</v>
      </c>
      <c r="H458" s="24"/>
      <c r="I458" s="54">
        <v>833333</v>
      </c>
    </row>
    <row r="459" spans="1:9" ht="12.75" hidden="1">
      <c r="A459" s="269">
        <v>42289</v>
      </c>
      <c r="B459" s="51" t="s">
        <v>2814</v>
      </c>
      <c r="C459" s="24" t="s">
        <v>349</v>
      </c>
      <c r="D459" s="24" t="s">
        <v>2519</v>
      </c>
      <c r="E459" s="52" t="s">
        <v>2479</v>
      </c>
      <c r="F459" s="55" t="s">
        <v>2934</v>
      </c>
      <c r="G459" s="53">
        <v>57.4391</v>
      </c>
      <c r="H459" s="24"/>
      <c r="I459" s="54">
        <v>95295889</v>
      </c>
    </row>
    <row r="460" spans="1:9" ht="12.75" hidden="1">
      <c r="A460" s="269">
        <v>42300</v>
      </c>
      <c r="B460" s="51" t="s">
        <v>2935</v>
      </c>
      <c r="C460" s="24" t="s">
        <v>346</v>
      </c>
      <c r="D460" s="24" t="s">
        <v>2705</v>
      </c>
      <c r="E460" s="52" t="s">
        <v>2479</v>
      </c>
      <c r="F460" s="55" t="s">
        <v>2489</v>
      </c>
      <c r="G460" s="53">
        <v>0</v>
      </c>
      <c r="H460" s="24"/>
      <c r="I460" s="54">
        <v>2951102</v>
      </c>
    </row>
    <row r="461" spans="1:9" ht="12.75" hidden="1">
      <c r="A461" s="269">
        <v>42299</v>
      </c>
      <c r="B461" s="51" t="s">
        <v>2936</v>
      </c>
      <c r="C461" s="24" t="s">
        <v>346</v>
      </c>
      <c r="D461" s="24" t="s">
        <v>2482</v>
      </c>
      <c r="E461" s="52" t="s">
        <v>2479</v>
      </c>
      <c r="F461" s="55" t="s">
        <v>2489</v>
      </c>
      <c r="G461" s="53">
        <v>0</v>
      </c>
      <c r="H461" s="24"/>
      <c r="I461" s="54">
        <v>50000000</v>
      </c>
    </row>
    <row r="462" spans="1:9" ht="12.75" hidden="1">
      <c r="A462" s="269">
        <v>42278</v>
      </c>
      <c r="B462" s="51" t="s">
        <v>2816</v>
      </c>
      <c r="C462" s="24" t="s">
        <v>349</v>
      </c>
      <c r="D462" s="24" t="s">
        <v>2546</v>
      </c>
      <c r="E462" s="52" t="s">
        <v>2479</v>
      </c>
      <c r="F462" s="55" t="s">
        <v>2795</v>
      </c>
      <c r="G462" s="53">
        <v>0.6176</v>
      </c>
      <c r="H462" s="24"/>
      <c r="I462" s="54">
        <v>17645258</v>
      </c>
    </row>
    <row r="463" spans="1:9" ht="12.75" hidden="1">
      <c r="A463" s="269">
        <v>42284</v>
      </c>
      <c r="B463" s="51" t="s">
        <v>2817</v>
      </c>
      <c r="C463" s="24" t="s">
        <v>346</v>
      </c>
      <c r="D463" s="24" t="s">
        <v>2482</v>
      </c>
      <c r="E463" s="52" t="s">
        <v>2479</v>
      </c>
      <c r="F463" s="55" t="s">
        <v>2489</v>
      </c>
      <c r="G463" s="53">
        <v>0</v>
      </c>
      <c r="H463" s="24"/>
      <c r="I463" s="54">
        <v>22800000</v>
      </c>
    </row>
    <row r="464" spans="2:9" ht="12.75">
      <c r="B464" s="253" t="s">
        <v>191</v>
      </c>
      <c r="C464" s="13"/>
      <c r="E464" s="13"/>
      <c r="G464" s="53"/>
      <c r="H464" s="44"/>
      <c r="I464" s="54"/>
    </row>
    <row r="465" spans="2:9" ht="12.75">
      <c r="B465" s="39"/>
      <c r="C465" s="39"/>
      <c r="D465" s="39"/>
      <c r="E465" s="39"/>
      <c r="F465" s="254" t="s">
        <v>196</v>
      </c>
      <c r="G465" s="254" t="s">
        <v>164</v>
      </c>
      <c r="H465" s="44"/>
      <c r="I465" s="54"/>
    </row>
    <row r="466" spans="3:9" ht="12.75">
      <c r="C466" s="254" t="s">
        <v>168</v>
      </c>
      <c r="D466" s="254" t="s">
        <v>197</v>
      </c>
      <c r="E466" s="254" t="s">
        <v>168</v>
      </c>
      <c r="F466" s="254" t="s">
        <v>176</v>
      </c>
      <c r="G466" s="254" t="s">
        <v>176</v>
      </c>
      <c r="H466" s="44"/>
      <c r="I466" s="54"/>
    </row>
    <row r="467" spans="3:9" ht="12.75">
      <c r="C467" s="257" t="s">
        <v>198</v>
      </c>
      <c r="D467" s="254" t="s">
        <v>185</v>
      </c>
      <c r="E467" s="257" t="s">
        <v>199</v>
      </c>
      <c r="F467" s="254" t="s">
        <v>185</v>
      </c>
      <c r="G467" s="254" t="s">
        <v>185</v>
      </c>
      <c r="H467" s="44"/>
      <c r="I467" s="54"/>
    </row>
    <row r="468" spans="3:9" ht="13.5">
      <c r="C468" s="304" t="s">
        <v>106</v>
      </c>
      <c r="D468" s="304" t="s">
        <v>169</v>
      </c>
      <c r="E468" s="304" t="s">
        <v>200</v>
      </c>
      <c r="F468" s="304" t="s">
        <v>169</v>
      </c>
      <c r="G468" s="304" t="s">
        <v>169</v>
      </c>
      <c r="H468" s="44"/>
      <c r="I468" s="54"/>
    </row>
    <row r="469" spans="3:9" ht="12.75">
      <c r="C469" s="254"/>
      <c r="D469" s="254"/>
      <c r="E469" s="254"/>
      <c r="F469" s="254"/>
      <c r="G469" s="39"/>
      <c r="H469" s="44"/>
      <c r="I469" s="54"/>
    </row>
    <row r="470" spans="2:9" ht="12.75">
      <c r="B470" s="270">
        <v>42369</v>
      </c>
      <c r="C470" s="39">
        <v>0</v>
      </c>
      <c r="D470" s="260">
        <v>0</v>
      </c>
      <c r="E470" s="39">
        <v>176</v>
      </c>
      <c r="F470" s="260">
        <v>319.3429392300001</v>
      </c>
      <c r="G470" s="261">
        <v>319.3429392300001</v>
      </c>
      <c r="H470" s="44"/>
      <c r="I470" s="261"/>
    </row>
    <row r="471" spans="2:9" ht="12.75">
      <c r="B471" s="254" t="s">
        <v>170</v>
      </c>
      <c r="C471" s="39">
        <v>2</v>
      </c>
      <c r="D471" s="260">
        <v>453.06489999999997</v>
      </c>
      <c r="E471" s="39">
        <v>1878</v>
      </c>
      <c r="F471" s="260">
        <v>5082.417739230004</v>
      </c>
      <c r="G471" s="261">
        <v>5535.482639230005</v>
      </c>
      <c r="H471" s="44"/>
      <c r="I471" s="54"/>
    </row>
    <row r="472" spans="2:9" ht="12.75">
      <c r="B472" s="39"/>
      <c r="C472" s="39"/>
      <c r="D472" s="39"/>
      <c r="E472" s="39"/>
      <c r="F472" s="260"/>
      <c r="G472" s="39"/>
      <c r="H472" s="44"/>
      <c r="I472" s="54"/>
    </row>
    <row r="473" spans="2:9" ht="12.75">
      <c r="B473" s="271" t="s">
        <v>201</v>
      </c>
      <c r="C473" s="39"/>
      <c r="D473" s="39"/>
      <c r="E473" s="39"/>
      <c r="F473" s="260"/>
      <c r="G473" s="39"/>
      <c r="H473" s="44"/>
      <c r="I473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  <rowBreaks count="3" manualBreakCount="3">
    <brk id="129" max="8" man="1"/>
    <brk id="192" max="8" man="1"/>
    <brk id="24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3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365" customWidth="1"/>
    <col min="2" max="2" width="46.140625" style="463" bestFit="1" customWidth="1"/>
    <col min="3" max="3" width="46.7109375" style="73" customWidth="1"/>
    <col min="4" max="4" width="14.140625" style="462" customWidth="1"/>
    <col min="5" max="5" width="7.7109375" style="57" customWidth="1"/>
    <col min="6" max="6" width="13.7109375" style="462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5"/>
      <c r="D1" s="446"/>
      <c r="E1" s="447"/>
      <c r="F1" s="448"/>
      <c r="H1" s="70"/>
    </row>
    <row r="2" spans="1:8" ht="27.75">
      <c r="A2" s="493" t="s">
        <v>347</v>
      </c>
      <c r="B2" s="449"/>
      <c r="D2" s="649">
        <v>42369</v>
      </c>
      <c r="E2" s="649"/>
      <c r="F2" s="448"/>
      <c r="H2" s="450"/>
    </row>
    <row r="3" spans="1:8" s="7" customFormat="1" ht="25.5">
      <c r="A3" s="451"/>
      <c r="B3" s="449"/>
      <c r="C3" s="73"/>
      <c r="D3" s="452"/>
      <c r="E3" s="453"/>
      <c r="F3" s="441"/>
      <c r="G3" s="440"/>
      <c r="H3" s="454"/>
    </row>
    <row r="4" spans="1:8" s="77" customFormat="1" ht="12.75" customHeight="1">
      <c r="A4" s="436" t="s">
        <v>172</v>
      </c>
      <c r="B4" s="517" t="s">
        <v>173</v>
      </c>
      <c r="C4" s="293" t="s">
        <v>220</v>
      </c>
      <c r="D4" s="452"/>
      <c r="F4" s="455"/>
      <c r="G4" s="26"/>
      <c r="H4" s="456"/>
    </row>
    <row r="5" spans="1:8" s="7" customFormat="1" ht="12.75">
      <c r="A5" s="436"/>
      <c r="C5" s="293"/>
      <c r="D5" s="77"/>
      <c r="E5" s="13"/>
      <c r="F5" s="365"/>
      <c r="G5" s="57"/>
      <c r="H5" s="57"/>
    </row>
    <row r="6" spans="1:8" s="7" customFormat="1" ht="12.75">
      <c r="A6" s="592">
        <v>42355</v>
      </c>
      <c r="B6" s="593" t="s">
        <v>374</v>
      </c>
      <c r="C6" s="594" t="s">
        <v>2472</v>
      </c>
      <c r="G6" s="57"/>
      <c r="H6" s="57"/>
    </row>
    <row r="7" spans="1:8" s="7" customFormat="1" ht="12.75">
      <c r="A7" s="592">
        <v>42368</v>
      </c>
      <c r="B7" s="593" t="s">
        <v>375</v>
      </c>
      <c r="C7" s="594" t="s">
        <v>2472</v>
      </c>
      <c r="G7" s="57"/>
      <c r="H7" s="57"/>
    </row>
    <row r="8" spans="1:8" s="7" customFormat="1" ht="12.75">
      <c r="A8" s="592">
        <v>42360</v>
      </c>
      <c r="B8" s="593" t="s">
        <v>376</v>
      </c>
      <c r="C8" s="594" t="s">
        <v>2473</v>
      </c>
      <c r="G8" s="57"/>
      <c r="H8" s="57"/>
    </row>
    <row r="9" spans="1:8" s="7" customFormat="1" ht="12.75">
      <c r="A9" s="592">
        <v>42369</v>
      </c>
      <c r="B9" s="593" t="s">
        <v>377</v>
      </c>
      <c r="C9" s="594" t="s">
        <v>2474</v>
      </c>
      <c r="G9" s="57"/>
      <c r="H9" s="57"/>
    </row>
    <row r="10" spans="1:8" s="7" customFormat="1" ht="12.75">
      <c r="A10" s="592">
        <v>42369</v>
      </c>
      <c r="B10" s="593" t="s">
        <v>378</v>
      </c>
      <c r="C10" s="594" t="s">
        <v>2473</v>
      </c>
      <c r="G10" s="57"/>
      <c r="H10" s="57"/>
    </row>
    <row r="11" spans="1:8" s="7" customFormat="1" ht="12.75">
      <c r="A11" s="592">
        <v>42340</v>
      </c>
      <c r="B11" s="593" t="s">
        <v>379</v>
      </c>
      <c r="C11" s="594" t="s">
        <v>2473</v>
      </c>
      <c r="G11" s="57"/>
      <c r="H11" s="57"/>
    </row>
    <row r="12" spans="1:8" s="7" customFormat="1" ht="12.75">
      <c r="A12" s="592">
        <v>42346</v>
      </c>
      <c r="B12" s="593" t="s">
        <v>380</v>
      </c>
      <c r="C12" s="594" t="s">
        <v>2473</v>
      </c>
      <c r="G12" s="57"/>
      <c r="H12" s="57"/>
    </row>
    <row r="13" spans="1:8" s="7" customFormat="1" ht="12.75">
      <c r="A13" s="592">
        <v>42360</v>
      </c>
      <c r="B13" s="593" t="s">
        <v>381</v>
      </c>
      <c r="C13" s="594" t="s">
        <v>2473</v>
      </c>
      <c r="G13" s="57"/>
      <c r="H13" s="57"/>
    </row>
    <row r="14" spans="1:8" s="7" customFormat="1" ht="12.75">
      <c r="A14" s="592">
        <v>42367</v>
      </c>
      <c r="B14" s="593" t="s">
        <v>382</v>
      </c>
      <c r="C14" s="594" t="s">
        <v>2473</v>
      </c>
      <c r="G14" s="57"/>
      <c r="H14" s="57"/>
    </row>
    <row r="15" spans="1:8" s="7" customFormat="1" ht="12.75">
      <c r="A15" s="592">
        <v>42361</v>
      </c>
      <c r="B15" s="593" t="s">
        <v>383</v>
      </c>
      <c r="C15" s="594" t="s">
        <v>2475</v>
      </c>
      <c r="G15" s="57"/>
      <c r="H15" s="57"/>
    </row>
    <row r="16" spans="1:8" s="7" customFormat="1" ht="12.75">
      <c r="A16" s="592">
        <v>42352</v>
      </c>
      <c r="B16" s="593" t="s">
        <v>384</v>
      </c>
      <c r="C16" s="594" t="s">
        <v>2476</v>
      </c>
      <c r="G16" s="57"/>
      <c r="H16" s="57"/>
    </row>
    <row r="17" spans="1:8" s="7" customFormat="1" ht="12.75">
      <c r="A17" s="592">
        <v>42349</v>
      </c>
      <c r="B17" s="593" t="s">
        <v>385</v>
      </c>
      <c r="C17" s="594" t="s">
        <v>2473</v>
      </c>
      <c r="G17" s="57"/>
      <c r="H17" s="57"/>
    </row>
    <row r="18" spans="1:8" s="7" customFormat="1" ht="12.75">
      <c r="A18" s="592"/>
      <c r="B18" s="593"/>
      <c r="C18" s="594"/>
      <c r="G18" s="57"/>
      <c r="H18" s="57"/>
    </row>
    <row r="19" spans="1:8" s="7" customFormat="1" ht="12.75">
      <c r="A19" s="57"/>
      <c r="B19" s="57"/>
      <c r="C19" s="57"/>
      <c r="D19" s="57"/>
      <c r="E19" s="57"/>
      <c r="F19" s="458"/>
      <c r="G19" s="57"/>
      <c r="H19" s="57"/>
    </row>
    <row r="20" spans="1:8" s="7" customFormat="1" ht="12.75">
      <c r="A20" s="57"/>
      <c r="B20" s="57"/>
      <c r="C20" s="57"/>
      <c r="D20" s="57" t="s">
        <v>298</v>
      </c>
      <c r="E20" s="57"/>
      <c r="F20" s="458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58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5" s="7" customFormat="1" ht="12.75">
      <c r="A23" s="57"/>
      <c r="B23" s="57"/>
      <c r="C23" s="57"/>
      <c r="D23" s="57"/>
      <c r="E23" s="57"/>
    </row>
    <row r="24" spans="1:5" s="7" customFormat="1" ht="12.75">
      <c r="A24" s="57"/>
      <c r="B24" s="57"/>
      <c r="C24" s="57"/>
      <c r="D24" s="57"/>
      <c r="E24" s="57"/>
    </row>
    <row r="25" spans="1:5" s="7" customFormat="1" ht="12.75">
      <c r="A25" s="57"/>
      <c r="B25" s="57"/>
      <c r="C25" s="57"/>
      <c r="D25" s="57"/>
      <c r="E25" s="57"/>
    </row>
    <row r="26" spans="1:5" s="7" customFormat="1" ht="12.75">
      <c r="A26" s="57"/>
      <c r="B26" s="57"/>
      <c r="C26" s="57"/>
      <c r="D26" s="57"/>
      <c r="E26" s="57"/>
    </row>
    <row r="27" spans="1:5" s="7" customFormat="1" ht="12.75">
      <c r="A27" s="57"/>
      <c r="B27" s="57"/>
      <c r="C27" s="57"/>
      <c r="D27" s="57"/>
      <c r="E27" s="57"/>
    </row>
    <row r="28" spans="1:5" s="7" customFormat="1" ht="12.75">
      <c r="A28" s="57"/>
      <c r="B28" s="57"/>
      <c r="C28" s="57"/>
      <c r="D28" s="57"/>
      <c r="E28" s="57"/>
    </row>
    <row r="29" spans="1:5" s="7" customFormat="1" ht="12.75">
      <c r="A29" s="57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6" s="7" customFormat="1" ht="12.75">
      <c r="A31" s="57"/>
      <c r="B31" s="38"/>
      <c r="C31" s="57"/>
      <c r="D31" s="57"/>
      <c r="E31" s="57"/>
      <c r="F31" s="442"/>
    </row>
    <row r="32" spans="1:6" s="7" customFormat="1" ht="12.75">
      <c r="A32" s="57"/>
      <c r="C32" s="57"/>
      <c r="D32" s="57"/>
      <c r="E32" s="57"/>
      <c r="F32" s="442"/>
    </row>
    <row r="33" spans="1:6" s="7" customFormat="1" ht="12.75">
      <c r="A33" s="456"/>
      <c r="C33" s="57"/>
      <c r="D33" s="57"/>
      <c r="E33" s="57"/>
      <c r="F33" s="442"/>
    </row>
    <row r="34" spans="1:6" s="7" customFormat="1" ht="12.75">
      <c r="A34" s="57"/>
      <c r="C34" s="57"/>
      <c r="D34" s="57"/>
      <c r="E34" s="57"/>
      <c r="F34" s="442"/>
    </row>
    <row r="35" spans="1:6" s="7" customFormat="1" ht="12.75">
      <c r="A35" s="57"/>
      <c r="C35" s="77"/>
      <c r="D35" s="57"/>
      <c r="E35" s="57"/>
      <c r="F35" s="442"/>
    </row>
    <row r="36" spans="1:6" s="7" customFormat="1" ht="12.75">
      <c r="A36" s="57"/>
      <c r="D36" s="57"/>
      <c r="E36" s="57"/>
      <c r="F36" s="442"/>
    </row>
    <row r="37" spans="1:6" s="7" customFormat="1" ht="12.75">
      <c r="A37" s="57"/>
      <c r="D37" s="57"/>
      <c r="E37" s="57"/>
      <c r="F37" s="442"/>
    </row>
    <row r="38" spans="1:6" s="7" customFormat="1" ht="12.75">
      <c r="A38" s="57"/>
      <c r="D38" s="57"/>
      <c r="E38" s="57"/>
      <c r="F38" s="442"/>
    </row>
    <row r="39" spans="1:6" s="7" customFormat="1" ht="12.75">
      <c r="A39" s="57"/>
      <c r="D39" s="57"/>
      <c r="E39" s="57"/>
      <c r="F39" s="442"/>
    </row>
    <row r="40" spans="1:6" s="7" customFormat="1" ht="12.75">
      <c r="A40" s="57"/>
      <c r="D40" s="57"/>
      <c r="E40" s="57"/>
      <c r="F40" s="442"/>
    </row>
    <row r="41" spans="1:6" s="7" customFormat="1" ht="12.75">
      <c r="A41" s="57"/>
      <c r="D41" s="57"/>
      <c r="E41" s="57"/>
      <c r="F41" s="442"/>
    </row>
    <row r="42" spans="1:6" s="7" customFormat="1" ht="12.75">
      <c r="A42" s="57"/>
      <c r="D42" s="57"/>
      <c r="E42" s="57"/>
      <c r="F42" s="442"/>
    </row>
    <row r="43" spans="1:6" s="7" customFormat="1" ht="12.75">
      <c r="A43" s="57"/>
      <c r="D43" s="57"/>
      <c r="E43" s="57"/>
      <c r="F43" s="442"/>
    </row>
    <row r="44" spans="1:6" s="7" customFormat="1" ht="12.75">
      <c r="A44" s="57"/>
      <c r="D44" s="57"/>
      <c r="E44" s="57"/>
      <c r="F44" s="442"/>
    </row>
    <row r="45" spans="1:6" s="7" customFormat="1" ht="12.75">
      <c r="A45" s="57"/>
      <c r="D45" s="57"/>
      <c r="E45" s="57"/>
      <c r="F45" s="442"/>
    </row>
    <row r="46" spans="1:6" s="7" customFormat="1" ht="12.75">
      <c r="A46" s="57"/>
      <c r="D46" s="57"/>
      <c r="E46" s="57"/>
      <c r="F46" s="442"/>
    </row>
    <row r="47" spans="1:6" s="7" customFormat="1" ht="12.75">
      <c r="A47" s="57"/>
      <c r="D47" s="57"/>
      <c r="E47" s="57"/>
      <c r="F47" s="442"/>
    </row>
    <row r="48" spans="1:6" s="7" customFormat="1" ht="12.75">
      <c r="A48" s="57"/>
      <c r="D48" s="57"/>
      <c r="E48" s="57"/>
      <c r="F48" s="442"/>
    </row>
    <row r="49" spans="1:6" s="7" customFormat="1" ht="12.75">
      <c r="A49" s="57"/>
      <c r="D49" s="57"/>
      <c r="E49" s="57"/>
      <c r="F49" s="462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7"/>
      <c r="B86" s="7"/>
      <c r="C86" s="7"/>
      <c r="D86" s="7"/>
      <c r="E86" s="7"/>
      <c r="F86" s="7"/>
    </row>
    <row r="87" spans="1:6" ht="12.75">
      <c r="A87" s="7"/>
      <c r="B87" s="7"/>
      <c r="C87" s="7"/>
      <c r="D87" s="7"/>
      <c r="E87" s="7"/>
      <c r="F87" s="7"/>
    </row>
    <row r="88" spans="1:6" ht="12.75">
      <c r="A88" s="7"/>
      <c r="B88" s="7"/>
      <c r="C88"/>
      <c r="D88" s="7"/>
      <c r="E88" s="7"/>
      <c r="F88" s="7"/>
    </row>
    <row r="89" spans="1:6" ht="12.75">
      <c r="A89" s="7"/>
      <c r="B89" s="7"/>
      <c r="C89"/>
      <c r="D89" s="7"/>
      <c r="E89" s="7"/>
      <c r="F89" s="7"/>
    </row>
    <row r="90" spans="1:6" ht="12.75">
      <c r="A90" s="7"/>
      <c r="B90" s="7"/>
      <c r="C90"/>
      <c r="D90" s="7"/>
      <c r="E90" s="7"/>
      <c r="F90" s="7"/>
    </row>
    <row r="91" spans="1:6" ht="12.75">
      <c r="A91" s="7"/>
      <c r="B91" s="7"/>
      <c r="C91"/>
      <c r="D91" s="7"/>
      <c r="E91" s="7"/>
      <c r="F91" s="7"/>
    </row>
    <row r="92" spans="1:6" ht="12.75">
      <c r="A92" s="7"/>
      <c r="B92" s="7"/>
      <c r="C92"/>
      <c r="D92" s="7"/>
      <c r="E92" s="7"/>
      <c r="F92" s="7"/>
    </row>
    <row r="93" spans="1:6" ht="12.75">
      <c r="A93" s="7"/>
      <c r="B93" s="7"/>
      <c r="C93"/>
      <c r="D93" s="7"/>
      <c r="E93" s="7"/>
      <c r="F93" s="7"/>
    </row>
    <row r="94" spans="1:6" ht="12.75">
      <c r="A94" s="7"/>
      <c r="B94" s="7"/>
      <c r="C94"/>
      <c r="D94" s="7"/>
      <c r="E94" s="7"/>
      <c r="F94" s="7"/>
    </row>
    <row r="95" spans="1:6" ht="12.75">
      <c r="A95" s="7"/>
      <c r="B95" s="7"/>
      <c r="C95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57"/>
      <c r="F104" s="299"/>
    </row>
    <row r="105" spans="1:6" ht="12.75">
      <c r="A105" s="7"/>
      <c r="B105" s="7"/>
      <c r="C105"/>
      <c r="D105" s="7"/>
      <c r="E105" s="357"/>
      <c r="F105" s="299"/>
    </row>
    <row r="106" spans="1:6" ht="12.75">
      <c r="A106" s="7"/>
      <c r="B106" s="7"/>
      <c r="C106"/>
      <c r="D106" s="7"/>
      <c r="E106" s="357"/>
      <c r="F106" s="299"/>
    </row>
    <row r="107" spans="1:6" ht="12.75">
      <c r="A107" s="7"/>
      <c r="B107" s="7"/>
      <c r="C107"/>
      <c r="D107" s="7"/>
      <c r="E107" s="357"/>
      <c r="F107" s="299"/>
    </row>
    <row r="108" spans="1:6" ht="12.75">
      <c r="A108" s="7"/>
      <c r="B108" s="7"/>
      <c r="C108"/>
      <c r="D108" s="7"/>
      <c r="E108" s="357"/>
      <c r="F108" s="299"/>
    </row>
    <row r="109" spans="1:6" ht="12.75">
      <c r="A109" s="7"/>
      <c r="B109" s="7"/>
      <c r="C109"/>
      <c r="D109" s="7"/>
      <c r="E109" s="357"/>
      <c r="F109" s="299"/>
    </row>
    <row r="110" spans="1:6" ht="12.75">
      <c r="A110" s="7"/>
      <c r="B110" s="7"/>
      <c r="C110"/>
      <c r="D110" s="7"/>
      <c r="E110" s="357"/>
      <c r="F110" s="299"/>
    </row>
    <row r="111" spans="1:6" ht="12.75">
      <c r="A111" s="7"/>
      <c r="B111" s="57"/>
      <c r="C111"/>
      <c r="D111" s="7"/>
      <c r="E111" s="357"/>
      <c r="F111" s="299"/>
    </row>
    <row r="112" spans="1:6" ht="12.75">
      <c r="A112" s="7"/>
      <c r="B112" s="57"/>
      <c r="C112"/>
      <c r="D112" s="7"/>
      <c r="E112" s="357"/>
      <c r="F112" s="299"/>
    </row>
    <row r="113" spans="1:6" ht="12.75">
      <c r="A113" s="57"/>
      <c r="B113" s="57"/>
      <c r="C113"/>
      <c r="D113" s="7"/>
      <c r="E113" s="357"/>
      <c r="F113" s="458"/>
    </row>
    <row r="114" spans="1:6" ht="12.75">
      <c r="A114" s="57"/>
      <c r="B114" s="57"/>
      <c r="C114"/>
      <c r="D114" s="7"/>
      <c r="E114" s="357"/>
      <c r="F114" s="458"/>
    </row>
    <row r="115" spans="1:6" ht="12.75">
      <c r="A115" s="57"/>
      <c r="B115" s="57"/>
      <c r="C115" s="57"/>
      <c r="D115" s="7"/>
      <c r="E115" s="357"/>
      <c r="F115" s="458"/>
    </row>
    <row r="116" spans="1:6" ht="12.75">
      <c r="A116" s="57"/>
      <c r="B116" s="57"/>
      <c r="C116" s="57"/>
      <c r="D116" s="7"/>
      <c r="E116" s="357"/>
      <c r="F116" s="458"/>
    </row>
    <row r="117" spans="1:6" ht="12.75">
      <c r="A117" s="57"/>
      <c r="B117" s="57"/>
      <c r="C117" s="57"/>
      <c r="D117" s="7"/>
      <c r="E117" s="357"/>
      <c r="F117" s="458"/>
    </row>
    <row r="118" spans="1:6" ht="12.75">
      <c r="A118" s="57"/>
      <c r="B118" s="57"/>
      <c r="C118" s="57"/>
      <c r="D118" s="7"/>
      <c r="E118" s="357"/>
      <c r="F118" s="458"/>
    </row>
    <row r="119" spans="1:6" ht="12.75">
      <c r="A119" s="57"/>
      <c r="B119" s="57"/>
      <c r="C119" s="57"/>
      <c r="D119" s="474"/>
      <c r="E119" s="357"/>
      <c r="F119" s="458"/>
    </row>
    <row r="120" spans="1:6" ht="12.75">
      <c r="A120" s="57"/>
      <c r="B120" s="57"/>
      <c r="C120" s="57"/>
      <c r="D120" s="474"/>
      <c r="E120" s="357"/>
      <c r="F120" s="458"/>
    </row>
    <row r="121" spans="1:6" ht="12.75">
      <c r="A121" s="57"/>
      <c r="B121" s="57"/>
      <c r="C121" s="57"/>
      <c r="D121" s="474"/>
      <c r="E121" s="357"/>
      <c r="F121" s="461"/>
    </row>
    <row r="122" spans="1:6" ht="12.75">
      <c r="A122" s="57"/>
      <c r="B122" s="57"/>
      <c r="C122" s="57"/>
      <c r="D122" s="474"/>
      <c r="E122" s="357"/>
      <c r="F122" s="461"/>
    </row>
    <row r="123" spans="1:6" ht="12.75">
      <c r="A123" s="57"/>
      <c r="B123" s="57"/>
      <c r="C123" s="57"/>
      <c r="D123" s="474"/>
      <c r="E123" s="357"/>
      <c r="F123" s="461"/>
    </row>
    <row r="124" spans="1:6" ht="12.75">
      <c r="A124" s="57"/>
      <c r="B124" s="57"/>
      <c r="C124" s="57"/>
      <c r="D124" s="474"/>
      <c r="E124" s="357"/>
      <c r="F124" s="461"/>
    </row>
    <row r="125" spans="1:6" ht="12.75">
      <c r="A125" s="57"/>
      <c r="B125" s="57"/>
      <c r="C125" s="57"/>
      <c r="D125" s="474"/>
      <c r="E125" s="357"/>
      <c r="F125" s="461"/>
    </row>
    <row r="126" spans="1:6" ht="12.75">
      <c r="A126" s="57"/>
      <c r="B126" s="57"/>
      <c r="C126" s="57"/>
      <c r="D126" s="474"/>
      <c r="E126" s="357"/>
      <c r="F126" s="461"/>
    </row>
    <row r="127" spans="1:6" ht="12.75">
      <c r="A127" s="57"/>
      <c r="B127" s="57"/>
      <c r="C127" s="57"/>
      <c r="D127" s="474"/>
      <c r="E127" s="357"/>
      <c r="F127" s="470"/>
    </row>
    <row r="128" spans="1:6" ht="12.75">
      <c r="A128" s="57"/>
      <c r="B128" s="57"/>
      <c r="C128" s="57"/>
      <c r="D128" s="474"/>
      <c r="E128" s="357"/>
      <c r="F128" s="470"/>
    </row>
    <row r="129" spans="1:6" ht="12.75">
      <c r="A129" s="57"/>
      <c r="B129" s="57"/>
      <c r="C129" s="57"/>
      <c r="D129" s="474"/>
      <c r="E129"/>
      <c r="F129" s="470"/>
    </row>
    <row r="130" spans="1:6" ht="12.75">
      <c r="A130" s="57"/>
      <c r="B130" s="57"/>
      <c r="C130" s="57"/>
      <c r="D130" s="474"/>
      <c r="E130"/>
      <c r="F130" s="458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 t="s">
        <v>298</v>
      </c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15"/>
      <c r="C168" s="57"/>
      <c r="D168" s="57"/>
      <c r="F168" s="57"/>
    </row>
    <row r="169" spans="1:6" ht="12.75">
      <c r="A169" s="57"/>
      <c r="B169" s="515"/>
      <c r="C169" s="57"/>
      <c r="D169" s="57"/>
      <c r="F169" s="57"/>
    </row>
    <row r="170" spans="1:6" ht="12.75">
      <c r="A170" s="73"/>
      <c r="B170" s="515"/>
      <c r="C170" s="57"/>
      <c r="D170" s="57"/>
      <c r="F170" s="57"/>
    </row>
    <row r="171" spans="1:6" ht="12.75">
      <c r="A171" s="73"/>
      <c r="B171" s="512"/>
      <c r="C171" s="57"/>
      <c r="D171" s="57"/>
      <c r="F171" s="57"/>
    </row>
    <row r="172" spans="1:6" ht="12.75">
      <c r="A172" s="73"/>
      <c r="B172" s="512"/>
      <c r="C172" s="512"/>
      <c r="D172" s="57"/>
      <c r="F172" s="57"/>
    </row>
    <row r="173" spans="1:6" ht="12.75">
      <c r="A173" s="520"/>
      <c r="B173" s="512"/>
      <c r="C173" s="512"/>
      <c r="D173" s="57"/>
      <c r="F173" s="57"/>
    </row>
    <row r="174" spans="1:6" ht="12.75">
      <c r="A174" s="73"/>
      <c r="B174" s="512"/>
      <c r="C174" s="512"/>
      <c r="D174" s="57"/>
      <c r="F174" s="57"/>
    </row>
    <row r="175" spans="1:6" ht="12.75">
      <c r="A175" s="520"/>
      <c r="B175" s="512"/>
      <c r="C175" s="512"/>
      <c r="D175" s="57"/>
      <c r="F175" s="57"/>
    </row>
    <row r="176" spans="1:6" ht="12.75">
      <c r="A176" s="73"/>
      <c r="B176" s="512"/>
      <c r="C176" s="512"/>
      <c r="D176" s="57"/>
      <c r="F176" s="57"/>
    </row>
    <row r="177" spans="1:6" ht="12.75">
      <c r="A177" s="520"/>
      <c r="B177" s="512"/>
      <c r="C177" s="512"/>
      <c r="D177" s="57"/>
      <c r="F177" s="57"/>
    </row>
    <row r="178" spans="1:6" ht="12.75">
      <c r="A178" s="73"/>
      <c r="B178" s="512"/>
      <c r="C178" s="512"/>
      <c r="D178" s="57"/>
      <c r="F178" s="57"/>
    </row>
    <row r="179" spans="1:6" ht="12.75">
      <c r="A179" s="520"/>
      <c r="B179" s="512"/>
      <c r="C179" s="512"/>
      <c r="D179" s="57"/>
      <c r="F179" s="57"/>
    </row>
    <row r="180" spans="1:6" ht="12.75">
      <c r="A180" s="73"/>
      <c r="B180" s="512"/>
      <c r="C180" s="512"/>
      <c r="D180" s="57"/>
      <c r="F180" s="57"/>
    </row>
    <row r="181" spans="1:6" ht="12.75">
      <c r="A181" s="73"/>
      <c r="B181" s="512"/>
      <c r="C181" s="512"/>
      <c r="D181" s="57"/>
      <c r="F181" s="57"/>
    </row>
    <row r="182" spans="1:6" ht="12.75">
      <c r="A182" s="73"/>
      <c r="B182" s="512"/>
      <c r="C182" s="512"/>
      <c r="D182" s="57"/>
      <c r="F182" s="57"/>
    </row>
    <row r="183" spans="1:6" ht="12.75">
      <c r="A183" s="73"/>
      <c r="B183" s="512"/>
      <c r="C183" s="512"/>
      <c r="D183" s="57"/>
      <c r="F183" s="57"/>
    </row>
    <row r="184" spans="1:6" ht="12.75">
      <c r="A184" s="73"/>
      <c r="B184" s="512"/>
      <c r="C184" s="512"/>
      <c r="D184" s="57"/>
      <c r="F184" s="57"/>
    </row>
    <row r="185" spans="1:6" ht="12.75">
      <c r="A185" s="520"/>
      <c r="B185" s="57"/>
      <c r="C185" s="512"/>
      <c r="D185" s="57"/>
      <c r="F185" s="57"/>
    </row>
    <row r="186" spans="1:6" ht="12.75">
      <c r="A186" s="520"/>
      <c r="B186" s="57"/>
      <c r="C186" s="512"/>
      <c r="D186" s="57"/>
      <c r="F186" s="57"/>
    </row>
    <row r="187" spans="1:6" ht="12.75">
      <c r="A187" s="73"/>
      <c r="B187" s="57"/>
      <c r="C187" s="514"/>
      <c r="D187" s="57"/>
      <c r="F187" s="57"/>
    </row>
    <row r="188" spans="1:3" ht="12.75">
      <c r="A188" s="73"/>
      <c r="B188" s="57"/>
      <c r="C188" s="512"/>
    </row>
    <row r="189" spans="1:3" ht="12.75">
      <c r="A189" s="73"/>
      <c r="B189" s="57"/>
      <c r="C189" s="512"/>
    </row>
    <row r="190" spans="1:3" ht="12.75">
      <c r="A190" s="73"/>
      <c r="B190" s="57"/>
      <c r="C190" s="512"/>
    </row>
    <row r="191" spans="1:3" ht="12.75">
      <c r="A191" s="520"/>
      <c r="B191" s="57"/>
      <c r="C191" s="512"/>
    </row>
    <row r="192" spans="1:3" ht="12.75">
      <c r="A192" s="73"/>
      <c r="B192" s="57"/>
      <c r="C192" s="512"/>
    </row>
    <row r="193" spans="1:3" ht="12.75">
      <c r="A193" s="73"/>
      <c r="B193" s="57"/>
      <c r="C193" s="512"/>
    </row>
    <row r="194" spans="1:3" ht="12.75">
      <c r="A194" s="73"/>
      <c r="B194" s="57"/>
      <c r="C194" s="512"/>
    </row>
    <row r="195" spans="1:3" ht="12.75">
      <c r="A195" s="520"/>
      <c r="B195" s="57"/>
      <c r="C195" s="512"/>
    </row>
    <row r="196" spans="1:3" ht="12.75">
      <c r="A196" s="73"/>
      <c r="B196" s="57"/>
      <c r="C196" s="512"/>
    </row>
    <row r="197" spans="1:3" ht="12.75">
      <c r="A197" s="520"/>
      <c r="B197" s="57"/>
      <c r="C197" s="512"/>
    </row>
    <row r="198" spans="1:3" ht="12.75">
      <c r="A198" s="73"/>
      <c r="B198" s="57"/>
      <c r="C198" s="512"/>
    </row>
    <row r="199" spans="1:3" ht="12.75">
      <c r="A199" s="73"/>
      <c r="B199" s="57"/>
      <c r="C199" s="512"/>
    </row>
    <row r="200" spans="1:3" ht="12.75">
      <c r="A200" s="73"/>
      <c r="B200" s="57"/>
      <c r="C200" s="512"/>
    </row>
    <row r="201" spans="1:3" ht="12.75">
      <c r="A201" s="520"/>
      <c r="B201" s="57"/>
      <c r="C201" s="512"/>
    </row>
    <row r="202" spans="1:3" ht="12.75">
      <c r="A202" s="73"/>
      <c r="B202" s="57"/>
      <c r="C202" s="512"/>
    </row>
    <row r="203" spans="1:3" ht="12.75">
      <c r="A203" s="73"/>
      <c r="B203" s="57"/>
      <c r="C203" s="512"/>
    </row>
    <row r="204" spans="1:3" ht="12.75">
      <c r="A204" s="73"/>
      <c r="B204" s="57"/>
      <c r="C204" s="512"/>
    </row>
    <row r="205" spans="1:3" ht="12.75">
      <c r="A205" s="73"/>
      <c r="B205" s="57"/>
      <c r="C205" s="512"/>
    </row>
    <row r="206" spans="1:3" ht="12.75">
      <c r="A206" s="520"/>
      <c r="B206" s="57"/>
      <c r="C206" s="512"/>
    </row>
    <row r="207" spans="1:3" ht="12.75">
      <c r="A207" s="520"/>
      <c r="B207" s="57"/>
      <c r="C207" s="512"/>
    </row>
    <row r="208" spans="1:3" ht="12.75">
      <c r="A208" s="73"/>
      <c r="B208" s="57"/>
      <c r="C208" s="512"/>
    </row>
    <row r="209" spans="1:3" ht="12.75">
      <c r="A209" s="73"/>
      <c r="B209" s="57"/>
      <c r="C209" s="512"/>
    </row>
    <row r="210" spans="1:3" ht="12.75">
      <c r="A210" s="73"/>
      <c r="B210" s="57"/>
      <c r="C210" s="512"/>
    </row>
    <row r="211" spans="1:3" ht="12.75">
      <c r="A211" s="73"/>
      <c r="B211" s="57"/>
      <c r="C211" s="512"/>
    </row>
    <row r="212" spans="1:3" ht="12.75">
      <c r="A212" s="520"/>
      <c r="B212" s="57"/>
      <c r="C212" s="512"/>
    </row>
    <row r="213" spans="1:3" ht="12.75">
      <c r="A213" s="73"/>
      <c r="B213" s="57"/>
      <c r="C213" s="512"/>
    </row>
    <row r="214" spans="1:3" ht="12.75">
      <c r="A214" s="73"/>
      <c r="B214" s="57"/>
      <c r="C214" s="512"/>
    </row>
    <row r="215" spans="1:3" ht="12.75">
      <c r="A215" s="73"/>
      <c r="B215" s="57"/>
      <c r="C215" s="512"/>
    </row>
    <row r="216" spans="1:3" ht="12.75">
      <c r="A216" s="73"/>
      <c r="B216" s="57"/>
      <c r="C216" s="512"/>
    </row>
    <row r="217" spans="1:3" ht="12.75">
      <c r="A217" s="73"/>
      <c r="B217" s="57"/>
      <c r="C217" s="512"/>
    </row>
    <row r="218" spans="1:3" ht="12.75">
      <c r="A218" s="520"/>
      <c r="B218" s="57"/>
      <c r="C218" s="512"/>
    </row>
    <row r="219" spans="1:3" ht="12.75">
      <c r="A219" s="73"/>
      <c r="B219" s="57"/>
      <c r="C219" s="513"/>
    </row>
    <row r="220" spans="1:3" ht="12.75">
      <c r="A220" s="520"/>
      <c r="B220" s="57"/>
      <c r="C220" s="512"/>
    </row>
    <row r="221" spans="1:3" ht="12.75">
      <c r="A221" s="520"/>
      <c r="B221" s="57"/>
      <c r="C221" s="512"/>
    </row>
    <row r="222" spans="1:3" ht="12.75">
      <c r="A222" s="520"/>
      <c r="B222" s="57"/>
      <c r="C222" s="512"/>
    </row>
    <row r="223" spans="1:3" ht="12.75">
      <c r="A223" s="73"/>
      <c r="B223" s="57"/>
      <c r="C223" s="512"/>
    </row>
    <row r="224" spans="1:3" ht="12.75">
      <c r="A224" s="520"/>
      <c r="B224" s="57"/>
      <c r="C224" s="512"/>
    </row>
    <row r="225" spans="1:3" ht="12.75">
      <c r="A225" s="73"/>
      <c r="B225" s="57"/>
      <c r="C225" s="512"/>
    </row>
    <row r="226" spans="1:3" ht="12.75">
      <c r="A226" s="73"/>
      <c r="B226" s="57"/>
      <c r="C226" s="512"/>
    </row>
    <row r="227" spans="1:3" ht="12.75">
      <c r="A227" s="458"/>
      <c r="B227" s="57"/>
      <c r="C227" s="513"/>
    </row>
    <row r="228" spans="1:3" ht="12.75">
      <c r="A228" s="520"/>
      <c r="B228" s="57"/>
      <c r="C228" s="513"/>
    </row>
    <row r="229" spans="1:3" ht="12.75">
      <c r="A229" s="519"/>
      <c r="B229" s="57"/>
      <c r="C229" s="513"/>
    </row>
    <row r="230" spans="1:3" ht="12.75">
      <c r="A230" s="73"/>
      <c r="B230" s="57"/>
      <c r="C230" s="513"/>
    </row>
    <row r="231" spans="1:3" ht="12.75">
      <c r="A231" s="73"/>
      <c r="B231" s="57"/>
      <c r="C231" s="512"/>
    </row>
    <row r="232" spans="1:3" ht="12.75">
      <c r="A232" s="520"/>
      <c r="B232" s="57"/>
      <c r="C232" s="512"/>
    </row>
    <row r="233" spans="1:3" ht="12.75">
      <c r="A233" s="73"/>
      <c r="B233" s="57"/>
      <c r="C233" s="512"/>
    </row>
    <row r="234" spans="1:3" ht="12.75">
      <c r="A234" s="73"/>
      <c r="B234" s="57"/>
      <c r="C234" s="512"/>
    </row>
    <row r="235" spans="1:3" ht="12.75">
      <c r="A235" s="73"/>
      <c r="B235" s="57"/>
      <c r="C235" s="512"/>
    </row>
    <row r="236" spans="1:3" ht="12.75">
      <c r="A236" s="520"/>
      <c r="B236" s="57"/>
      <c r="C236" s="512"/>
    </row>
    <row r="237" spans="1:3" ht="12.75">
      <c r="A237" s="73"/>
      <c r="B237" s="57"/>
      <c r="C237" s="512"/>
    </row>
    <row r="238" spans="1:3" ht="12.75">
      <c r="A238" s="73"/>
      <c r="B238" s="57"/>
      <c r="C238" s="512"/>
    </row>
    <row r="239" spans="1:3" ht="12.75">
      <c r="A239" s="73"/>
      <c r="B239" s="57"/>
      <c r="C239" s="512"/>
    </row>
    <row r="240" spans="1:3" ht="12.75">
      <c r="A240" s="520"/>
      <c r="B240" s="57"/>
      <c r="C240" s="512"/>
    </row>
    <row r="241" spans="1:3" ht="12.75">
      <c r="A241" s="73"/>
      <c r="B241" s="57"/>
      <c r="C241" s="513"/>
    </row>
    <row r="242" spans="1:3" ht="12.75">
      <c r="A242" s="73"/>
      <c r="B242" s="57"/>
      <c r="C242" s="511"/>
    </row>
    <row r="243" spans="1:3" ht="12.75">
      <c r="A243" s="73"/>
      <c r="B243" s="57"/>
      <c r="C243" s="511"/>
    </row>
    <row r="244" spans="1:3" ht="12.75">
      <c r="A244" s="520"/>
      <c r="B244" s="57"/>
      <c r="C244" s="511"/>
    </row>
    <row r="245" spans="1:3" ht="12.75">
      <c r="A245" s="73"/>
      <c r="B245" s="57"/>
      <c r="C245" s="511"/>
    </row>
    <row r="246" spans="1:3" ht="12.75">
      <c r="A246" s="73"/>
      <c r="B246" s="57"/>
      <c r="C246" s="511"/>
    </row>
    <row r="247" spans="1:3" ht="12.75">
      <c r="A247" s="519"/>
      <c r="B247" s="57"/>
      <c r="C247" s="511"/>
    </row>
    <row r="248" spans="1:3" ht="12.75">
      <c r="A248" s="520"/>
      <c r="B248" s="57"/>
      <c r="C248" s="511"/>
    </row>
    <row r="249" spans="1:3" ht="12.75">
      <c r="A249" s="73"/>
      <c r="B249" s="57"/>
      <c r="C249" s="509"/>
    </row>
    <row r="250" spans="1:3" ht="12.75">
      <c r="A250" s="73"/>
      <c r="B250" s="57"/>
      <c r="C250" s="511"/>
    </row>
    <row r="251" spans="1:3" ht="12.75">
      <c r="A251" s="73"/>
      <c r="B251" s="57"/>
      <c r="C251" s="511"/>
    </row>
    <row r="252" spans="1:3" ht="12.75">
      <c r="A252" s="520"/>
      <c r="B252" s="57"/>
      <c r="C252" s="511"/>
    </row>
    <row r="253" spans="1:3" ht="12.75">
      <c r="A253" s="73"/>
      <c r="B253" s="57"/>
      <c r="C253" s="509"/>
    </row>
    <row r="254" spans="1:3" ht="12.75">
      <c r="A254" s="73"/>
      <c r="B254" s="57"/>
      <c r="C254" s="511"/>
    </row>
    <row r="255" spans="1:3" ht="12.75">
      <c r="A255" s="519"/>
      <c r="B255" s="57"/>
      <c r="C255" s="509"/>
    </row>
    <row r="256" spans="1:3" ht="12.75">
      <c r="A256" s="73"/>
      <c r="B256" s="57"/>
      <c r="C256" s="511"/>
    </row>
    <row r="257" spans="1:3" ht="12.75">
      <c r="A257" s="519"/>
      <c r="B257" s="57"/>
      <c r="C257" s="509"/>
    </row>
    <row r="258" spans="1:3" ht="12.75">
      <c r="A258" s="73"/>
      <c r="B258" s="57"/>
      <c r="C258" s="511"/>
    </row>
    <row r="259" spans="1:3" ht="12.75">
      <c r="A259" s="519"/>
      <c r="B259" s="57"/>
      <c r="C259" s="511"/>
    </row>
    <row r="260" spans="1:3" ht="12.75">
      <c r="A260" s="519"/>
      <c r="B260" s="57"/>
      <c r="C260" s="511"/>
    </row>
    <row r="261" spans="1:3" ht="12.75">
      <c r="A261" s="519"/>
      <c r="B261" s="57"/>
      <c r="C261" s="511"/>
    </row>
    <row r="262" spans="1:3" ht="12.75">
      <c r="A262" s="519"/>
      <c r="B262" s="57"/>
      <c r="C262" s="511"/>
    </row>
    <row r="263" spans="1:3" ht="12.75">
      <c r="A263" s="519"/>
      <c r="B263" s="57"/>
      <c r="C263" s="511"/>
    </row>
    <row r="264" spans="1:3" ht="12.75">
      <c r="A264" s="73"/>
      <c r="B264" s="57"/>
      <c r="C264" s="511"/>
    </row>
    <row r="265" spans="1:3" ht="12.75">
      <c r="A265" s="519"/>
      <c r="B265" s="57"/>
      <c r="C265" s="511"/>
    </row>
    <row r="266" spans="1:3" ht="12.75">
      <c r="A266" s="73"/>
      <c r="B266" s="57"/>
      <c r="C266" s="511"/>
    </row>
    <row r="267" spans="1:3" ht="12.75">
      <c r="A267" s="519"/>
      <c r="B267" s="57"/>
      <c r="C267" s="511"/>
    </row>
    <row r="268" spans="1:3" ht="12.75">
      <c r="A268" s="73"/>
      <c r="B268" s="57"/>
      <c r="C268" s="511"/>
    </row>
    <row r="269" spans="1:3" ht="12.75">
      <c r="A269" s="519"/>
      <c r="B269" s="57"/>
      <c r="C269" s="511"/>
    </row>
    <row r="270" spans="1:3" ht="12.75">
      <c r="A270" s="519"/>
      <c r="B270" s="57"/>
      <c r="C270" s="511"/>
    </row>
    <row r="271" spans="1:3" ht="12.75">
      <c r="A271" s="519"/>
      <c r="B271" s="57"/>
      <c r="C271" s="511"/>
    </row>
    <row r="272" spans="1:3" ht="12.75">
      <c r="A272" s="458"/>
      <c r="B272" s="57"/>
      <c r="C272" s="508"/>
    </row>
    <row r="273" spans="1:3" ht="12.75">
      <c r="A273" s="519"/>
      <c r="B273" s="57"/>
      <c r="C273" s="510"/>
    </row>
    <row r="274" spans="1:3" ht="12.75">
      <c r="A274" s="519"/>
      <c r="B274" s="57"/>
      <c r="C274" s="511"/>
    </row>
    <row r="275" spans="1:3" ht="12.75">
      <c r="A275" s="519"/>
      <c r="B275" s="57"/>
      <c r="C275" s="509"/>
    </row>
    <row r="276" spans="1:3" ht="12.75">
      <c r="A276" s="73"/>
      <c r="B276" s="57"/>
      <c r="C276" s="511"/>
    </row>
    <row r="277" spans="1:3" ht="12.75">
      <c r="A277" s="519"/>
      <c r="B277" s="57"/>
      <c r="C277" s="511"/>
    </row>
    <row r="278" spans="1:3" ht="12.75">
      <c r="A278" s="519"/>
      <c r="B278" s="57"/>
      <c r="C278" s="511"/>
    </row>
    <row r="279" spans="1:3" ht="12.75">
      <c r="A279" s="519"/>
      <c r="B279" s="57"/>
      <c r="C279" s="511"/>
    </row>
    <row r="280" spans="1:3" ht="12.75">
      <c r="A280" s="519"/>
      <c r="B280" s="57"/>
      <c r="C280" s="511"/>
    </row>
    <row r="281" spans="1:3" ht="12.75">
      <c r="A281" s="519"/>
      <c r="B281" s="57"/>
      <c r="C281" s="511"/>
    </row>
    <row r="282" spans="1:3" ht="12.75">
      <c r="A282" s="73"/>
      <c r="B282" s="57"/>
      <c r="C282" s="511"/>
    </row>
    <row r="283" spans="1:3" ht="12.75">
      <c r="A283" s="519"/>
      <c r="B283" s="57"/>
      <c r="C283" s="511"/>
    </row>
    <row r="284" spans="1:3" ht="12.75">
      <c r="A284" s="519"/>
      <c r="B284" s="57"/>
      <c r="C284" s="511"/>
    </row>
    <row r="285" spans="1:3" ht="12.75">
      <c r="A285" s="518"/>
      <c r="B285" s="57"/>
      <c r="C285" s="511"/>
    </row>
    <row r="286" spans="1:3" ht="12.75">
      <c r="A286" s="518"/>
      <c r="B286" s="57"/>
      <c r="C286" s="511"/>
    </row>
    <row r="287" spans="1:3" ht="12.75">
      <c r="A287" s="518"/>
      <c r="B287" s="57"/>
      <c r="C287" s="511"/>
    </row>
    <row r="288" spans="1:3" ht="12.75">
      <c r="A288" s="518"/>
      <c r="B288" s="57"/>
      <c r="C288" s="511"/>
    </row>
    <row r="289" spans="1:3" ht="12.75">
      <c r="A289" s="518"/>
      <c r="B289" s="57"/>
      <c r="C289" s="511"/>
    </row>
    <row r="290" spans="1:3" ht="12.75">
      <c r="A290" s="518"/>
      <c r="B290" s="57"/>
      <c r="C290" s="511"/>
    </row>
    <row r="291" spans="1:3" ht="12.75">
      <c r="A291" s="518"/>
      <c r="B291" s="57"/>
      <c r="C291" s="511"/>
    </row>
    <row r="292" spans="1:3" ht="12.75">
      <c r="A292" s="518"/>
      <c r="B292" s="57"/>
      <c r="C292" s="511"/>
    </row>
    <row r="293" spans="1:3" ht="12.75">
      <c r="A293" s="515"/>
      <c r="B293" s="57"/>
      <c r="C293" s="511"/>
    </row>
    <row r="294" spans="1:3" ht="12.75">
      <c r="A294" s="516"/>
      <c r="B294" s="57"/>
      <c r="C294" s="511"/>
    </row>
    <row r="295" spans="1:3" ht="12.75">
      <c r="A295" s="515"/>
      <c r="B295" s="57"/>
      <c r="C295" s="511"/>
    </row>
    <row r="296" spans="1:3" ht="12.75">
      <c r="A296" s="515"/>
      <c r="B296" s="57"/>
      <c r="C296" s="511"/>
    </row>
    <row r="297" spans="1:3" ht="12.75">
      <c r="A297" s="515"/>
      <c r="B297" s="57"/>
      <c r="C297" s="511"/>
    </row>
    <row r="298" spans="1:3" ht="12.75">
      <c r="A298" s="515"/>
      <c r="B298" s="57"/>
      <c r="C298" s="511"/>
    </row>
    <row r="299" spans="1:3" ht="12.75">
      <c r="A299" s="515"/>
      <c r="B299" s="57"/>
      <c r="C299" s="511"/>
    </row>
    <row r="300" spans="1:3" ht="12.75">
      <c r="A300" s="515"/>
      <c r="B300" s="57"/>
      <c r="C300" s="511"/>
    </row>
    <row r="301" spans="1:3" ht="12.75">
      <c r="A301" s="515"/>
      <c r="B301" s="57"/>
      <c r="C301" s="509"/>
    </row>
    <row r="302" spans="1:3" ht="12.75">
      <c r="A302" s="515"/>
      <c r="B302" s="57"/>
      <c r="C302" s="501"/>
    </row>
    <row r="303" spans="1:2" ht="12.75">
      <c r="A303" s="515"/>
      <c r="B303" s="57"/>
    </row>
    <row r="304" spans="1:3" ht="12.75">
      <c r="A304" s="516"/>
      <c r="B304" s="57"/>
      <c r="C304" s="506"/>
    </row>
    <row r="305" spans="1:3" ht="12.75">
      <c r="A305" s="512"/>
      <c r="B305" s="57"/>
      <c r="C305" s="506"/>
    </row>
    <row r="306" spans="1:3" ht="12.75">
      <c r="A306" s="512"/>
      <c r="B306" s="57"/>
      <c r="C306" s="506"/>
    </row>
    <row r="307" spans="1:3" ht="12.75">
      <c r="A307" s="512"/>
      <c r="B307" s="57"/>
      <c r="C307" s="506"/>
    </row>
    <row r="308" spans="1:3" ht="12.75">
      <c r="A308" s="512"/>
      <c r="B308" s="57"/>
      <c r="C308" s="506"/>
    </row>
    <row r="309" spans="1:3" ht="12.75">
      <c r="A309" s="512"/>
      <c r="B309" s="57"/>
      <c r="C309" s="506"/>
    </row>
    <row r="310" spans="1:3" ht="12.75">
      <c r="A310" s="512"/>
      <c r="B310" s="57"/>
      <c r="C310" s="506"/>
    </row>
    <row r="311" spans="1:3" ht="12.75">
      <c r="A311" s="512"/>
      <c r="B311" s="57"/>
      <c r="C311" s="506"/>
    </row>
    <row r="312" spans="1:2" ht="12.75">
      <c r="A312" s="512"/>
      <c r="B312" s="57"/>
    </row>
    <row r="313" spans="1:2" ht="12.75">
      <c r="A313" s="512"/>
      <c r="B313" s="57"/>
    </row>
    <row r="314" spans="1:3" ht="12.75">
      <c r="A314" s="512"/>
      <c r="B314" s="57"/>
      <c r="C314" s="506"/>
    </row>
    <row r="315" spans="1:3" ht="12.75">
      <c r="A315" s="512"/>
      <c r="B315" s="57"/>
      <c r="C315" s="506"/>
    </row>
    <row r="316" spans="1:2" ht="12.75">
      <c r="A316" s="512"/>
      <c r="B316" s="57"/>
    </row>
    <row r="317" spans="1:2" ht="12.75">
      <c r="A317" s="512"/>
      <c r="B317" s="57"/>
    </row>
    <row r="318" spans="1:3" ht="12.75">
      <c r="A318" s="512"/>
      <c r="B318" s="57"/>
      <c r="C318" s="506"/>
    </row>
    <row r="319" spans="1:3" ht="12.75">
      <c r="A319" s="512"/>
      <c r="B319" s="57"/>
      <c r="C319" s="501"/>
    </row>
    <row r="320" spans="1:2" ht="12.75">
      <c r="A320" s="514"/>
      <c r="B320" s="57"/>
    </row>
    <row r="321" spans="1:3" ht="12.75">
      <c r="A321" s="512"/>
      <c r="B321" s="57"/>
      <c r="C321" s="501"/>
    </row>
    <row r="322" spans="1:3" ht="12.75">
      <c r="A322" s="512"/>
      <c r="B322" s="57"/>
      <c r="C322" s="501"/>
    </row>
    <row r="323" spans="1:3" ht="12.75">
      <c r="A323" s="512"/>
      <c r="B323" s="57"/>
      <c r="C323" s="501"/>
    </row>
    <row r="324" spans="1:3" ht="12.75">
      <c r="A324" s="512"/>
      <c r="B324" s="57"/>
      <c r="C324" s="501"/>
    </row>
    <row r="325" spans="1:3" ht="12.75">
      <c r="A325" s="512"/>
      <c r="B325" s="57"/>
      <c r="C325" s="501"/>
    </row>
    <row r="326" spans="1:2" ht="12.75">
      <c r="A326" s="512"/>
      <c r="B326" s="57"/>
    </row>
    <row r="327" spans="1:3" ht="12.75">
      <c r="A327" s="512"/>
      <c r="B327" s="57"/>
      <c r="C327" s="501"/>
    </row>
    <row r="328" spans="1:3" ht="12.75">
      <c r="A328" s="512"/>
      <c r="B328" s="57"/>
      <c r="C328" s="458"/>
    </row>
    <row r="329" spans="1:3" ht="12.75">
      <c r="A329" s="512"/>
      <c r="B329" s="57"/>
      <c r="C329" s="501"/>
    </row>
    <row r="330" spans="1:3" ht="12.75">
      <c r="A330" s="512"/>
      <c r="B330" s="57"/>
      <c r="C330" s="501"/>
    </row>
    <row r="331" spans="1:3" ht="12.75">
      <c r="A331" s="512"/>
      <c r="B331" s="57"/>
      <c r="C331" s="501"/>
    </row>
    <row r="332" spans="1:2" ht="12.75">
      <c r="A332" s="512"/>
      <c r="B332" s="57"/>
    </row>
    <row r="333" spans="1:3" ht="12.75">
      <c r="A333" s="512"/>
      <c r="B333" s="57"/>
      <c r="C333" s="501"/>
    </row>
    <row r="334" spans="1:2" ht="12.75">
      <c r="A334" s="512"/>
      <c r="B334" s="57"/>
    </row>
    <row r="335" spans="1:3" ht="12.75">
      <c r="A335" s="512"/>
      <c r="B335" s="57"/>
      <c r="C335" s="501"/>
    </row>
    <row r="336" spans="1:3" ht="12.75">
      <c r="A336" s="512"/>
      <c r="B336" s="57"/>
      <c r="C336" s="501"/>
    </row>
    <row r="337" spans="1:3" ht="12.75">
      <c r="A337" s="512"/>
      <c r="B337" s="57"/>
      <c r="C337" s="501"/>
    </row>
    <row r="338" spans="1:3" ht="12.75">
      <c r="A338" s="512"/>
      <c r="B338" s="57"/>
      <c r="C338" s="501"/>
    </row>
    <row r="339" spans="1:3" ht="12.75">
      <c r="A339" s="512"/>
      <c r="B339" s="57"/>
      <c r="C339" s="501"/>
    </row>
    <row r="340" spans="1:3" ht="12.75">
      <c r="A340" s="512"/>
      <c r="B340" s="57"/>
      <c r="C340" s="501"/>
    </row>
    <row r="341" spans="1:3" ht="12.75">
      <c r="A341" s="512"/>
      <c r="B341" s="57"/>
      <c r="C341" s="501"/>
    </row>
    <row r="342" spans="1:3" ht="12.75">
      <c r="A342" s="512"/>
      <c r="B342" s="57"/>
      <c r="C342" s="501"/>
    </row>
    <row r="343" spans="1:3" ht="12.75">
      <c r="A343" s="512"/>
      <c r="B343" s="57"/>
      <c r="C343" s="501"/>
    </row>
    <row r="344" spans="1:3" ht="12.75">
      <c r="A344" s="512"/>
      <c r="B344" s="57"/>
      <c r="C344" s="501"/>
    </row>
    <row r="345" spans="1:3" ht="12.75">
      <c r="A345" s="512"/>
      <c r="B345" s="57"/>
      <c r="C345" s="501"/>
    </row>
    <row r="346" spans="1:3" ht="12.75">
      <c r="A346" s="512"/>
      <c r="B346" s="57"/>
      <c r="C346" s="458"/>
    </row>
    <row r="347" spans="1:3" ht="12.75">
      <c r="A347" s="512"/>
      <c r="B347" s="57"/>
      <c r="C347" s="458"/>
    </row>
    <row r="348" spans="1:3" ht="12.75">
      <c r="A348" s="512"/>
      <c r="B348" s="57"/>
      <c r="C348" s="458"/>
    </row>
    <row r="349" spans="1:3" ht="12.75">
      <c r="A349" s="512"/>
      <c r="B349" s="57"/>
      <c r="C349" s="458"/>
    </row>
    <row r="350" spans="1:3" ht="12.75">
      <c r="A350" s="486"/>
      <c r="B350" s="487"/>
      <c r="C350" s="458"/>
    </row>
    <row r="351" spans="1:3" ht="12.75">
      <c r="A351" s="486"/>
      <c r="B351" s="487"/>
      <c r="C351" s="458"/>
    </row>
    <row r="352" spans="1:3" ht="12.75">
      <c r="A352" s="486"/>
      <c r="B352" s="487"/>
      <c r="C352" s="458"/>
    </row>
    <row r="353" spans="1:3" ht="12.75">
      <c r="A353" s="486"/>
      <c r="B353" s="487"/>
      <c r="C353" s="458"/>
    </row>
    <row r="354" spans="1:3" ht="12.75">
      <c r="A354" s="486"/>
      <c r="B354" s="487"/>
      <c r="C354" s="458"/>
    </row>
    <row r="355" spans="1:3" ht="12.75">
      <c r="A355" s="486"/>
      <c r="B355" s="487"/>
      <c r="C355" s="458"/>
    </row>
    <row r="356" spans="1:3" ht="12.75">
      <c r="A356" s="486"/>
      <c r="B356" s="487"/>
      <c r="C356" s="458"/>
    </row>
    <row r="357" spans="1:3" ht="12.75">
      <c r="A357" s="486"/>
      <c r="B357" s="487"/>
      <c r="C357" s="458"/>
    </row>
    <row r="358" spans="1:3" ht="12.75">
      <c r="A358" s="486"/>
      <c r="B358" s="487"/>
      <c r="C358" s="458"/>
    </row>
    <row r="359" spans="1:3" ht="12.75">
      <c r="A359" s="486"/>
      <c r="B359" s="487"/>
      <c r="C359" s="458"/>
    </row>
    <row r="360" spans="1:3" ht="12.75">
      <c r="A360" s="486"/>
      <c r="B360" s="487"/>
      <c r="C360" s="458"/>
    </row>
    <row r="361" spans="1:3" ht="12.75">
      <c r="A361" s="486"/>
      <c r="B361" s="487"/>
      <c r="C361" s="458"/>
    </row>
    <row r="362" spans="1:3" ht="12.75">
      <c r="A362" s="486"/>
      <c r="B362" s="489"/>
      <c r="C362" s="458"/>
    </row>
    <row r="363" spans="1:3" ht="12.75">
      <c r="A363" s="486"/>
      <c r="B363" s="489"/>
      <c r="C363" s="458"/>
    </row>
    <row r="364" spans="1:3" ht="12.75">
      <c r="A364" s="488"/>
      <c r="B364" s="487"/>
      <c r="C364" s="458"/>
    </row>
    <row r="365" spans="1:3" ht="12.75">
      <c r="A365" s="488"/>
      <c r="B365" s="483"/>
      <c r="C365" s="458"/>
    </row>
    <row r="366" spans="1:3" ht="12.75">
      <c r="A366" s="486"/>
      <c r="B366" s="479"/>
      <c r="C366" s="483"/>
    </row>
    <row r="367" spans="1:3" ht="12.75">
      <c r="A367" s="482"/>
      <c r="B367" s="479"/>
      <c r="C367" s="479"/>
    </row>
    <row r="368" spans="1:3" ht="12.75">
      <c r="A368" s="480"/>
      <c r="B368" s="479"/>
      <c r="C368" s="479"/>
    </row>
    <row r="369" spans="1:3" ht="12.75">
      <c r="A369" s="480"/>
      <c r="B369" s="479"/>
      <c r="C369" s="479"/>
    </row>
    <row r="370" spans="1:3" ht="12.75">
      <c r="A370" s="480"/>
      <c r="B370" s="479"/>
      <c r="C370" s="479"/>
    </row>
    <row r="371" spans="1:3" ht="12.75">
      <c r="A371" s="480"/>
      <c r="B371" s="479"/>
      <c r="C371" s="479"/>
    </row>
    <row r="372" spans="1:3" ht="12.75">
      <c r="A372" s="480"/>
      <c r="B372" s="479"/>
      <c r="C372" s="479"/>
    </row>
    <row r="373" spans="1:3" ht="12.75">
      <c r="A373" s="480"/>
      <c r="B373" s="479"/>
      <c r="C373" s="479"/>
    </row>
    <row r="374" spans="1:3" ht="12.75">
      <c r="A374" s="480"/>
      <c r="B374" s="479"/>
      <c r="C374" s="479"/>
    </row>
    <row r="375" spans="1:3" ht="12.75">
      <c r="A375" s="480"/>
      <c r="B375" s="479"/>
      <c r="C375" s="479"/>
    </row>
    <row r="376" spans="1:3" ht="12.75">
      <c r="A376" s="480"/>
      <c r="B376" s="479"/>
      <c r="C376" s="479"/>
    </row>
    <row r="377" spans="1:3" ht="12.75">
      <c r="A377" s="480"/>
      <c r="B377" s="483"/>
      <c r="C377" s="479"/>
    </row>
    <row r="378" spans="1:3" ht="12.75">
      <c r="A378" s="480"/>
      <c r="B378" s="485"/>
      <c r="C378" s="483"/>
    </row>
    <row r="379" spans="1:3" ht="12.75">
      <c r="A379" s="482"/>
      <c r="B379" s="477"/>
      <c r="C379" s="485"/>
    </row>
    <row r="380" spans="1:3" ht="12.75">
      <c r="A380" s="484"/>
      <c r="B380" s="477"/>
      <c r="C380" s="477"/>
    </row>
    <row r="381" spans="1:3" ht="12.75">
      <c r="A381" s="478"/>
      <c r="B381" s="477"/>
      <c r="C381" s="477"/>
    </row>
    <row r="382" spans="1:3" ht="12.75">
      <c r="A382" s="478"/>
      <c r="B382" s="477"/>
      <c r="C382" s="477"/>
    </row>
    <row r="383" spans="1:3" ht="12.75">
      <c r="A383" s="478"/>
      <c r="B383" s="477"/>
      <c r="C383" s="477"/>
    </row>
    <row r="384" spans="1:3" ht="12.75">
      <c r="A384" s="478"/>
      <c r="B384" s="477"/>
      <c r="C384" s="477"/>
    </row>
    <row r="385" spans="1:3" ht="12.75">
      <c r="A385" s="478"/>
      <c r="B385" s="477"/>
      <c r="C385" s="477"/>
    </row>
    <row r="386" spans="1:3" ht="12.75">
      <c r="A386" s="478"/>
      <c r="B386" s="477"/>
      <c r="C386" s="477"/>
    </row>
    <row r="387" spans="1:2" ht="12.75">
      <c r="A387" s="478"/>
      <c r="B387" s="477"/>
    </row>
    <row r="388" spans="1:3" ht="12.75">
      <c r="A388" s="478"/>
      <c r="B388" s="477"/>
      <c r="C388" s="477"/>
    </row>
    <row r="389" spans="1:3" ht="12.75">
      <c r="A389" s="478"/>
      <c r="B389" s="477"/>
      <c r="C389" s="477"/>
    </row>
    <row r="390" spans="1:3" ht="12.75">
      <c r="A390" s="478"/>
      <c r="B390" s="477"/>
      <c r="C390" s="477"/>
    </row>
    <row r="391" spans="1:3" ht="12.75">
      <c r="A391" s="478"/>
      <c r="B391" s="477"/>
      <c r="C391" s="477"/>
    </row>
    <row r="392" spans="1:3" ht="12.75">
      <c r="A392" s="478"/>
      <c r="B392" s="477"/>
      <c r="C392" s="477"/>
    </row>
    <row r="393" spans="1:2" ht="12.75">
      <c r="A393" s="478"/>
      <c r="B393" s="477"/>
    </row>
    <row r="394" spans="1:3" ht="12.75">
      <c r="A394" s="478"/>
      <c r="B394" s="477"/>
      <c r="C394" s="477"/>
    </row>
    <row r="395" spans="1:2" ht="12.75">
      <c r="A395" s="478"/>
      <c r="B395" s="477"/>
    </row>
    <row r="396" spans="1:3" ht="12.75">
      <c r="A396" s="478"/>
      <c r="B396" s="477"/>
      <c r="C396" s="477"/>
    </row>
    <row r="397" spans="1:3" ht="12.75">
      <c r="A397" s="478"/>
      <c r="B397" s="477"/>
      <c r="C397" s="477"/>
    </row>
    <row r="398" spans="1:3" ht="12.75">
      <c r="A398" s="478"/>
      <c r="B398" s="477"/>
      <c r="C398" s="477"/>
    </row>
    <row r="399" spans="1:3" ht="12.75">
      <c r="A399" s="478"/>
      <c r="B399" s="477"/>
      <c r="C399" s="477"/>
    </row>
    <row r="400" spans="1:3" ht="12.75">
      <c r="A400" s="478"/>
      <c r="B400" s="477"/>
      <c r="C400" s="477"/>
    </row>
    <row r="401" spans="1:3" ht="12.75">
      <c r="A401" s="478"/>
      <c r="B401" s="73"/>
      <c r="C401" s="477"/>
    </row>
    <row r="402" spans="1:2" ht="12.75">
      <c r="A402" s="478"/>
      <c r="B402" s="73"/>
    </row>
    <row r="403" spans="1:2" ht="12.75">
      <c r="A403" s="481"/>
      <c r="B403" s="73"/>
    </row>
    <row r="404" spans="1:2" ht="12.75">
      <c r="A404" s="481"/>
      <c r="B404" s="73"/>
    </row>
    <row r="405" spans="1:2" ht="12.75">
      <c r="A405" s="481"/>
      <c r="B405" s="73"/>
    </row>
    <row r="406" spans="1:2" ht="12.75">
      <c r="A406" s="481"/>
      <c r="B406" s="458"/>
    </row>
    <row r="407" spans="1:3" ht="12.75">
      <c r="A407" s="481"/>
      <c r="B407" s="458"/>
      <c r="C407" s="458"/>
    </row>
    <row r="408" spans="1:3" ht="12.75">
      <c r="A408" s="458"/>
      <c r="B408" s="458"/>
      <c r="C408" s="458"/>
    </row>
    <row r="409" spans="1:3" ht="12.75">
      <c r="A409" s="458"/>
      <c r="B409" s="458"/>
      <c r="C409" s="458"/>
    </row>
    <row r="410" spans="1:3" ht="12.75">
      <c r="A410" s="458"/>
      <c r="B410" s="458"/>
      <c r="C410" s="458"/>
    </row>
    <row r="411" spans="1:3" ht="12.75">
      <c r="A411" s="458"/>
      <c r="B411" s="458"/>
      <c r="C411" s="458"/>
    </row>
    <row r="412" spans="1:3" ht="12.75">
      <c r="A412" s="458"/>
      <c r="B412" s="458"/>
      <c r="C412" s="458"/>
    </row>
    <row r="413" spans="1:3" ht="12.75">
      <c r="A413" s="458"/>
      <c r="B413" s="458"/>
      <c r="C413" s="458"/>
    </row>
    <row r="414" spans="1:3" ht="12.75">
      <c r="A414" s="458"/>
      <c r="B414" s="458"/>
      <c r="C414" s="458"/>
    </row>
    <row r="415" spans="1:3" ht="12.75">
      <c r="A415" s="458"/>
      <c r="B415" s="458"/>
      <c r="C415" s="458"/>
    </row>
    <row r="416" spans="1:3" ht="12.75">
      <c r="A416" s="458"/>
      <c r="B416" s="458"/>
      <c r="C416" s="458"/>
    </row>
    <row r="417" spans="1:3" ht="12.75">
      <c r="A417" s="458"/>
      <c r="B417" s="458"/>
      <c r="C417" s="458"/>
    </row>
    <row r="418" spans="1:3" ht="12.75">
      <c r="A418" s="458"/>
      <c r="B418" s="458"/>
      <c r="C418" s="458"/>
    </row>
    <row r="419" spans="1:3" ht="12.75">
      <c r="A419" s="458"/>
      <c r="B419" s="458"/>
      <c r="C419" s="458"/>
    </row>
    <row r="420" spans="1:3" ht="12.75">
      <c r="A420" s="458"/>
      <c r="B420" s="458"/>
      <c r="C420" s="458"/>
    </row>
    <row r="421" spans="1:3" ht="12.75">
      <c r="A421" s="458"/>
      <c r="B421" s="458"/>
      <c r="C421" s="458"/>
    </row>
    <row r="422" spans="1:3" ht="12.75">
      <c r="A422" s="458"/>
      <c r="B422" s="458"/>
      <c r="C422" s="458"/>
    </row>
    <row r="423" spans="1:3" ht="12.75">
      <c r="A423" s="458"/>
      <c r="B423" s="458"/>
      <c r="C423" s="458"/>
    </row>
    <row r="424" spans="1:3" ht="12.75">
      <c r="A424" s="458"/>
      <c r="B424" s="458"/>
      <c r="C424" s="458"/>
    </row>
    <row r="425" spans="1:3" ht="12.75">
      <c r="A425" s="458"/>
      <c r="B425" s="458"/>
      <c r="C425" s="458"/>
    </row>
    <row r="426" spans="1:3" ht="12.75">
      <c r="A426" s="458"/>
      <c r="B426" s="458"/>
      <c r="C426" s="458"/>
    </row>
    <row r="427" spans="1:3" ht="12.75">
      <c r="A427" s="458"/>
      <c r="B427" s="458"/>
      <c r="C427" s="458"/>
    </row>
    <row r="428" spans="1:3" ht="12.75">
      <c r="A428" s="458"/>
      <c r="B428" s="458"/>
      <c r="C428" s="458"/>
    </row>
    <row r="429" spans="1:3" ht="12.75">
      <c r="A429" s="458"/>
      <c r="B429" s="458"/>
      <c r="C429" s="458"/>
    </row>
    <row r="430" spans="1:3" ht="12.75">
      <c r="A430" s="458"/>
      <c r="B430" s="458"/>
      <c r="C430" s="458"/>
    </row>
    <row r="431" spans="1:3" ht="12.75">
      <c r="A431" s="458"/>
      <c r="B431" s="458"/>
      <c r="C431" s="458"/>
    </row>
    <row r="432" spans="1:3" ht="12.75">
      <c r="A432" s="458"/>
      <c r="B432" s="458"/>
      <c r="C432" s="458"/>
    </row>
    <row r="433" spans="1:3" ht="12.75">
      <c r="A433" s="458"/>
      <c r="B433" s="458"/>
      <c r="C433" s="458"/>
    </row>
    <row r="434" spans="1:3" ht="12.75">
      <c r="A434" s="458"/>
      <c r="B434" s="458"/>
      <c r="C434" s="458"/>
    </row>
    <row r="435" spans="1:3" ht="12.75">
      <c r="A435" s="458"/>
      <c r="B435" s="458"/>
      <c r="C435" s="458"/>
    </row>
    <row r="436" spans="1:3" ht="12.75">
      <c r="A436" s="458"/>
      <c r="B436" s="458"/>
      <c r="C436" s="458"/>
    </row>
    <row r="437" spans="1:3" ht="12.75">
      <c r="A437" s="458"/>
      <c r="B437" s="458"/>
      <c r="C437" s="458"/>
    </row>
    <row r="438" spans="1:3" ht="12.75">
      <c r="A438" s="458"/>
      <c r="B438" s="458"/>
      <c r="C438" s="458"/>
    </row>
    <row r="439" spans="1:3" ht="12.75">
      <c r="A439" s="458"/>
      <c r="B439" s="458"/>
      <c r="C439" s="458"/>
    </row>
    <row r="440" spans="1:3" ht="12.75">
      <c r="A440" s="458"/>
      <c r="B440" s="458"/>
      <c r="C440" s="458"/>
    </row>
    <row r="441" spans="1:3" ht="12.75">
      <c r="A441" s="458"/>
      <c r="B441" s="458"/>
      <c r="C441" s="458"/>
    </row>
    <row r="442" spans="1:3" ht="12.75">
      <c r="A442" s="458"/>
      <c r="B442" s="458"/>
      <c r="C442" s="458"/>
    </row>
    <row r="443" spans="1:3" ht="12.75">
      <c r="A443" s="458"/>
      <c r="B443" s="458"/>
      <c r="C443" s="458"/>
    </row>
    <row r="444" spans="1:3" ht="12.75">
      <c r="A444" s="458"/>
      <c r="B444" s="458"/>
      <c r="C444" s="458"/>
    </row>
    <row r="445" spans="1:3" ht="12.75">
      <c r="A445" s="458"/>
      <c r="B445" s="458"/>
      <c r="C445" s="458"/>
    </row>
    <row r="446" spans="1:3" ht="12.75">
      <c r="A446" s="458"/>
      <c r="B446" s="477"/>
      <c r="C446" s="458"/>
    </row>
    <row r="447" spans="1:3" ht="12.75">
      <c r="A447" s="458"/>
      <c r="B447" s="477"/>
      <c r="C447" s="477"/>
    </row>
    <row r="448" spans="1:3" ht="12.75">
      <c r="A448" s="478"/>
      <c r="B448" s="477"/>
      <c r="C448" s="477"/>
    </row>
    <row r="449" spans="1:3" ht="12.75">
      <c r="A449" s="478"/>
      <c r="B449" s="477"/>
      <c r="C449" s="477"/>
    </row>
    <row r="450" spans="1:3" ht="12.75">
      <c r="A450" s="478"/>
      <c r="B450" s="477"/>
      <c r="C450" s="477"/>
    </row>
    <row r="451" spans="1:3" ht="12.75">
      <c r="A451" s="478"/>
      <c r="B451" s="477"/>
      <c r="C451" s="477"/>
    </row>
    <row r="452" spans="1:3" ht="12.75">
      <c r="A452" s="478"/>
      <c r="B452" s="477"/>
      <c r="C452" s="477"/>
    </row>
    <row r="453" spans="1:3" ht="12.75">
      <c r="A453" s="478"/>
      <c r="B453" s="477"/>
      <c r="C453" s="477"/>
    </row>
    <row r="454" spans="1:3" ht="12.75">
      <c r="A454" s="478"/>
      <c r="B454" s="477"/>
      <c r="C454" s="477"/>
    </row>
    <row r="455" spans="1:3" ht="12.75">
      <c r="A455" s="478"/>
      <c r="B455" s="477"/>
      <c r="C455" s="477"/>
    </row>
    <row r="456" spans="1:3" ht="12.75">
      <c r="A456" s="478"/>
      <c r="B456" s="479"/>
      <c r="C456" s="477"/>
    </row>
    <row r="457" spans="1:3" ht="12.75">
      <c r="A457" s="478"/>
      <c r="B457" s="479"/>
      <c r="C457" s="479"/>
    </row>
    <row r="458" spans="1:3" ht="12.75">
      <c r="A458" s="480"/>
      <c r="B458" s="479"/>
      <c r="C458" s="479"/>
    </row>
    <row r="459" spans="1:3" ht="12.75">
      <c r="A459" s="480"/>
      <c r="B459" s="479"/>
      <c r="C459" s="479"/>
    </row>
    <row r="460" spans="1:3" ht="12.75">
      <c r="A460" s="480"/>
      <c r="B460" s="479"/>
      <c r="C460" s="479"/>
    </row>
    <row r="461" spans="1:3" ht="12.75">
      <c r="A461" s="480"/>
      <c r="B461" s="479"/>
      <c r="C461" s="479"/>
    </row>
    <row r="462" spans="1:3" ht="12.75">
      <c r="A462" s="480"/>
      <c r="B462" s="479"/>
      <c r="C462" s="479"/>
    </row>
    <row r="463" spans="1:3" ht="12.75">
      <c r="A463" s="480"/>
      <c r="B463" s="479"/>
      <c r="C463" s="479"/>
    </row>
    <row r="464" spans="1:3" ht="12.75">
      <c r="A464" s="480"/>
      <c r="B464" s="479"/>
      <c r="C464" s="479"/>
    </row>
    <row r="465" spans="1:3" ht="12.75">
      <c r="A465" s="480"/>
      <c r="B465" s="479"/>
      <c r="C465" s="479"/>
    </row>
    <row r="466" spans="1:3" ht="12.75">
      <c r="A466" s="480"/>
      <c r="B466" s="479"/>
      <c r="C466" s="479"/>
    </row>
    <row r="467" spans="1:3" ht="12.75">
      <c r="A467" s="480"/>
      <c r="B467" s="479"/>
      <c r="C467" s="479"/>
    </row>
    <row r="468" spans="1:3" ht="12.75">
      <c r="A468" s="480"/>
      <c r="B468" s="479"/>
      <c r="C468" s="479"/>
    </row>
    <row r="469" spans="1:3" ht="12.75">
      <c r="A469" s="480"/>
      <c r="B469" s="479"/>
      <c r="C469" s="479"/>
    </row>
    <row r="470" spans="1:3" ht="12.75">
      <c r="A470" s="480"/>
      <c r="B470" s="479"/>
      <c r="C470" s="479"/>
    </row>
    <row r="471" spans="1:3" ht="12.75">
      <c r="A471" s="480"/>
      <c r="B471" s="479"/>
      <c r="C471" s="479"/>
    </row>
    <row r="472" spans="1:3" ht="12.75">
      <c r="A472" s="480"/>
      <c r="B472" s="479"/>
      <c r="C472" s="479"/>
    </row>
    <row r="473" spans="1:3" ht="12.75">
      <c r="A473" s="480"/>
      <c r="B473" s="479"/>
      <c r="C473" s="479"/>
    </row>
    <row r="474" spans="1:3" ht="12.75">
      <c r="A474" s="480"/>
      <c r="B474" s="479"/>
      <c r="C474" s="479"/>
    </row>
    <row r="475" spans="1:3" ht="12.75">
      <c r="A475" s="480"/>
      <c r="B475" s="479"/>
      <c r="C475" s="479"/>
    </row>
    <row r="476" spans="1:3" ht="12.75">
      <c r="A476" s="480"/>
      <c r="B476" s="479"/>
      <c r="C476" s="479"/>
    </row>
    <row r="477" spans="1:3" ht="12.75">
      <c r="A477" s="480"/>
      <c r="B477" s="479"/>
      <c r="C477" s="479"/>
    </row>
    <row r="478" spans="1:3" ht="12.75">
      <c r="A478" s="480"/>
      <c r="B478" s="477"/>
      <c r="C478" s="479"/>
    </row>
    <row r="479" spans="1:2" ht="12.75">
      <c r="A479" s="480"/>
      <c r="B479" s="479"/>
    </row>
    <row r="480" spans="1:3" ht="12.75">
      <c r="A480" s="478"/>
      <c r="B480" s="477"/>
      <c r="C480" s="479"/>
    </row>
    <row r="481" spans="1:2" ht="12.75">
      <c r="A481" s="480"/>
      <c r="B481" s="256"/>
    </row>
    <row r="482" spans="1:2" ht="12.75">
      <c r="A482" s="478"/>
      <c r="B482" s="477"/>
    </row>
    <row r="483" spans="1:2" ht="12.75">
      <c r="A483" s="7"/>
      <c r="B483" s="256"/>
    </row>
    <row r="484" spans="1:2" ht="12.75">
      <c r="A484" s="478"/>
      <c r="B484" s="477"/>
    </row>
    <row r="485" spans="1:2" ht="12.75">
      <c r="A485" s="7"/>
      <c r="B485" s="256"/>
    </row>
    <row r="486" spans="1:2" ht="12.75">
      <c r="A486" s="478"/>
      <c r="B486" s="477"/>
    </row>
    <row r="487" spans="1:2" ht="12.75">
      <c r="A487" s="7"/>
      <c r="B487" s="256"/>
    </row>
    <row r="488" spans="1:3" ht="12.75">
      <c r="A488" s="478"/>
      <c r="B488" s="477"/>
      <c r="C488" s="7"/>
    </row>
    <row r="489" spans="1:2" ht="12.75">
      <c r="A489" s="7"/>
      <c r="B489" s="256"/>
    </row>
    <row r="490" spans="1:3" ht="12.75">
      <c r="A490" s="478"/>
      <c r="B490" s="477"/>
      <c r="C490" s="256"/>
    </row>
    <row r="491" spans="1:2" ht="12.75">
      <c r="A491" s="256"/>
      <c r="B491" s="256"/>
    </row>
    <row r="492" spans="1:3" ht="12.75">
      <c r="A492" s="478"/>
      <c r="B492" s="477"/>
      <c r="C492" s="7"/>
    </row>
    <row r="493" spans="1:2" ht="12.75">
      <c r="A493" s="7"/>
      <c r="B493" s="256"/>
    </row>
    <row r="494" spans="1:3" ht="12.75">
      <c r="A494" s="478"/>
      <c r="B494" s="477"/>
      <c r="C494" s="7"/>
    </row>
    <row r="495" spans="1:2" ht="12.75">
      <c r="A495" s="7"/>
      <c r="B495" s="7"/>
    </row>
    <row r="496" spans="1:3" ht="12.75">
      <c r="A496" s="478"/>
      <c r="B496" s="477"/>
      <c r="C496" s="7"/>
    </row>
    <row r="497" spans="1:2" ht="12.75">
      <c r="A497" s="477"/>
      <c r="B497" s="7"/>
    </row>
    <row r="498" spans="1:3" ht="12.75">
      <c r="A498" s="478"/>
      <c r="B498" s="477"/>
      <c r="C498" s="7"/>
    </row>
    <row r="499" spans="1:2" ht="12.75">
      <c r="A499" s="477"/>
      <c r="B499" s="7"/>
    </row>
    <row r="500" spans="1:3" ht="12.75">
      <c r="A500" s="478"/>
      <c r="B500" s="7"/>
      <c r="C500" s="7"/>
    </row>
    <row r="501" spans="1:3" ht="12.75">
      <c r="A501" s="7"/>
      <c r="B501" s="7"/>
      <c r="C501" s="7"/>
    </row>
    <row r="502" spans="1:3" ht="12.75">
      <c r="A502" s="7"/>
      <c r="B502" s="7"/>
      <c r="C502" s="7"/>
    </row>
    <row r="503" spans="1:3" ht="12.75">
      <c r="A503" s="477"/>
      <c r="B503" s="7"/>
      <c r="C503" s="7"/>
    </row>
    <row r="504" spans="1:3" ht="12.75">
      <c r="A504" s="477"/>
      <c r="B504" s="7"/>
      <c r="C504" s="7"/>
    </row>
    <row r="505" spans="1:3" ht="12.75">
      <c r="A505" s="477"/>
      <c r="B505" s="7"/>
      <c r="C505" s="7"/>
    </row>
    <row r="506" spans="1:3" ht="12.75">
      <c r="A506" s="477"/>
      <c r="B506" s="7"/>
      <c r="C506" s="7"/>
    </row>
    <row r="507" spans="1:3" ht="12.75">
      <c r="A507" s="477"/>
      <c r="B507" s="7"/>
      <c r="C507" s="7"/>
    </row>
    <row r="508" spans="1:3" ht="12.75">
      <c r="A508" s="477"/>
      <c r="B508" s="7"/>
      <c r="C508" s="7"/>
    </row>
    <row r="509" spans="1:3" ht="12.75">
      <c r="A509" s="479"/>
      <c r="B509" s="7"/>
      <c r="C509" s="7"/>
    </row>
    <row r="510" spans="1:3" ht="12.75">
      <c r="A510" s="479"/>
      <c r="B510" s="7"/>
      <c r="C510" s="7"/>
    </row>
    <row r="511" spans="1:3" ht="12.75">
      <c r="A511" s="479"/>
      <c r="B511" s="7"/>
      <c r="C511" s="7"/>
    </row>
    <row r="512" spans="1:3" ht="12.75">
      <c r="A512" s="8"/>
      <c r="B512" s="7"/>
      <c r="C512" s="7"/>
    </row>
    <row r="513" spans="1:3" ht="12.75">
      <c r="A513" s="8"/>
      <c r="B513" s="7"/>
      <c r="C513" s="7"/>
    </row>
    <row r="514" spans="1:3" ht="12.75">
      <c r="A514" s="8"/>
      <c r="B514" s="7"/>
      <c r="C514" s="7"/>
    </row>
    <row r="515" spans="1:3" ht="12.75">
      <c r="A515" s="8"/>
      <c r="B515" s="7"/>
      <c r="C515" s="7"/>
    </row>
    <row r="516" spans="1:3" ht="12.75">
      <c r="A516" s="8"/>
      <c r="B516" s="7"/>
      <c r="C516" s="7"/>
    </row>
    <row r="517" spans="1:3" ht="12.75">
      <c r="A517" s="8"/>
      <c r="B517" s="7"/>
      <c r="C517" s="7"/>
    </row>
    <row r="518" spans="1:3" ht="12.75">
      <c r="A518" s="8"/>
      <c r="B518" s="7"/>
      <c r="C518" s="7"/>
    </row>
    <row r="519" spans="1:3" ht="12.75">
      <c r="A519" s="8"/>
      <c r="B519" s="458"/>
      <c r="C519" s="7"/>
    </row>
    <row r="520" spans="1:3" ht="12.75">
      <c r="A520" s="8"/>
      <c r="B520" s="458"/>
      <c r="C520" s="7"/>
    </row>
    <row r="521" spans="1:3" ht="12.75">
      <c r="A521"/>
      <c r="B521" s="476"/>
      <c r="C521" s="7"/>
    </row>
    <row r="522" spans="1:3" ht="12.75">
      <c r="A522"/>
      <c r="B522" s="476"/>
      <c r="C522" s="475"/>
    </row>
    <row r="523" spans="1:3" ht="12.75">
      <c r="A523" s="475"/>
      <c r="B523" s="458"/>
      <c r="C523" s="475"/>
    </row>
    <row r="524" spans="1:3" ht="12.75">
      <c r="A524" s="475"/>
      <c r="B524" s="458"/>
      <c r="C524" s="7"/>
    </row>
    <row r="525" spans="1:3" ht="12.75">
      <c r="A525" s="7"/>
      <c r="B525" s="458"/>
      <c r="C525" s="7"/>
    </row>
    <row r="526" spans="1:3" ht="12.75">
      <c r="A526" s="7"/>
      <c r="B526" s="458"/>
      <c r="C526" s="7"/>
    </row>
    <row r="527" spans="1:3" ht="12.75">
      <c r="A527" s="7"/>
      <c r="B527" s="458"/>
      <c r="C527" s="7"/>
    </row>
    <row r="528" spans="1:3" ht="12.75">
      <c r="A528" s="7"/>
      <c r="B528" s="468"/>
      <c r="C528" s="7"/>
    </row>
    <row r="529" spans="1:3" ht="12.75">
      <c r="A529" s="7"/>
      <c r="B529" s="468"/>
      <c r="C529" s="458"/>
    </row>
    <row r="530" spans="1:3" ht="12.75">
      <c r="A530" s="467"/>
      <c r="B530" s="468"/>
      <c r="C530" s="458"/>
    </row>
    <row r="531" spans="1:3" ht="12.75">
      <c r="A531" s="467"/>
      <c r="B531" s="468"/>
      <c r="C531" s="458"/>
    </row>
    <row r="532" spans="1:3" ht="12.75">
      <c r="A532" s="467"/>
      <c r="B532" s="468"/>
      <c r="C532" s="458"/>
    </row>
    <row r="533" spans="1:3" ht="12.75">
      <c r="A533" s="467"/>
      <c r="B533" s="468"/>
      <c r="C533" s="458"/>
    </row>
    <row r="534" spans="1:3" ht="12.75">
      <c r="A534" s="467"/>
      <c r="B534" s="468"/>
      <c r="C534" s="458"/>
    </row>
    <row r="535" spans="1:3" ht="12.75">
      <c r="A535" s="467"/>
      <c r="B535" s="468"/>
      <c r="C535" s="458"/>
    </row>
    <row r="536" spans="1:3" ht="12.75">
      <c r="A536" s="467"/>
      <c r="B536" s="468"/>
      <c r="C536" s="458"/>
    </row>
    <row r="537" spans="1:3" ht="12.75">
      <c r="A537" s="467"/>
      <c r="B537" s="468"/>
      <c r="C537" s="458"/>
    </row>
    <row r="538" spans="1:3" ht="12.75">
      <c r="A538" s="467"/>
      <c r="B538" s="468"/>
      <c r="C538" s="458"/>
    </row>
    <row r="539" spans="1:3" ht="12.75">
      <c r="A539" s="467"/>
      <c r="B539" s="468"/>
      <c r="C539" s="458"/>
    </row>
    <row r="540" spans="1:3" ht="12.75">
      <c r="A540" s="467"/>
      <c r="B540" s="468"/>
      <c r="C540" s="458"/>
    </row>
    <row r="541" spans="1:3" ht="12.75">
      <c r="A541" s="467"/>
      <c r="B541" s="468"/>
      <c r="C541" s="458"/>
    </row>
    <row r="542" spans="1:3" ht="12.75">
      <c r="A542" s="467"/>
      <c r="B542" s="468"/>
      <c r="C542" s="458"/>
    </row>
    <row r="543" spans="1:3" ht="12.75">
      <c r="A543" s="467"/>
      <c r="B543" s="468"/>
      <c r="C543" s="458"/>
    </row>
    <row r="544" spans="1:3" ht="12.75">
      <c r="A544" s="467"/>
      <c r="B544" s="468"/>
      <c r="C544" s="458"/>
    </row>
    <row r="545" spans="1:3" ht="12.75">
      <c r="A545" s="467"/>
      <c r="B545" s="468"/>
      <c r="C545" s="458"/>
    </row>
    <row r="546" spans="1:3" ht="12.75">
      <c r="A546" s="467"/>
      <c r="B546" s="468"/>
      <c r="C546" s="458"/>
    </row>
    <row r="547" spans="1:3" ht="12.75">
      <c r="A547" s="467"/>
      <c r="B547" s="468"/>
      <c r="C547" s="458"/>
    </row>
    <row r="548" spans="1:3" ht="12.75">
      <c r="A548" s="467"/>
      <c r="B548" s="468"/>
      <c r="C548" s="458"/>
    </row>
    <row r="549" spans="1:3" ht="12.75">
      <c r="A549" s="467"/>
      <c r="B549" s="468"/>
      <c r="C549" s="458"/>
    </row>
    <row r="550" spans="1:3" ht="12.75">
      <c r="A550" s="467"/>
      <c r="B550" s="468"/>
      <c r="C550" s="458"/>
    </row>
    <row r="551" spans="1:3" ht="12.75">
      <c r="A551" s="467"/>
      <c r="B551" s="468"/>
      <c r="C551" s="458"/>
    </row>
    <row r="552" spans="1:3" ht="12.75">
      <c r="A552" s="467"/>
      <c r="B552" s="468"/>
      <c r="C552" s="458"/>
    </row>
    <row r="553" spans="1:3" ht="12.75">
      <c r="A553" s="467"/>
      <c r="B553" s="468"/>
      <c r="C553" s="458"/>
    </row>
    <row r="554" spans="1:3" ht="12.75">
      <c r="A554" s="467"/>
      <c r="B554" s="468"/>
      <c r="C554" s="458"/>
    </row>
    <row r="555" spans="1:3" ht="12.75">
      <c r="A555" s="467"/>
      <c r="B555" s="468"/>
      <c r="C555" s="458"/>
    </row>
    <row r="556" spans="1:3" ht="12.75">
      <c r="A556" s="467"/>
      <c r="B556" s="468"/>
      <c r="C556" s="458"/>
    </row>
    <row r="557" spans="1:3" ht="12.75">
      <c r="A557" s="467"/>
      <c r="B557" s="468"/>
      <c r="C557" s="458"/>
    </row>
    <row r="558" spans="1:3" ht="12.75">
      <c r="A558" s="467"/>
      <c r="B558" s="468"/>
      <c r="C558" s="458"/>
    </row>
    <row r="559" spans="1:3" ht="12.75">
      <c r="A559" s="467"/>
      <c r="B559" s="468"/>
      <c r="C559" s="458"/>
    </row>
    <row r="560" spans="1:3" ht="12.75">
      <c r="A560" s="467"/>
      <c r="B560" s="468"/>
      <c r="C560" s="458"/>
    </row>
    <row r="561" spans="1:3" ht="12.75">
      <c r="A561" s="467"/>
      <c r="B561" s="468"/>
      <c r="C561" s="458"/>
    </row>
    <row r="562" spans="1:3" ht="12.75">
      <c r="A562" s="467"/>
      <c r="B562" s="468"/>
      <c r="C562" s="458"/>
    </row>
    <row r="563" spans="1:3" ht="12.75">
      <c r="A563" s="467"/>
      <c r="B563" s="468"/>
      <c r="C563" s="458"/>
    </row>
    <row r="564" spans="1:3" ht="12.75">
      <c r="A564" s="467"/>
      <c r="B564" s="299"/>
      <c r="C564" s="458"/>
    </row>
    <row r="565" spans="1:3" ht="12.75">
      <c r="A565" s="467"/>
      <c r="B565" s="299"/>
      <c r="C565" s="299"/>
    </row>
    <row r="566" spans="1:3" ht="12.75">
      <c r="A566" s="437"/>
      <c r="B566" s="299"/>
      <c r="C566" s="299"/>
    </row>
    <row r="567" spans="1:3" ht="12.75">
      <c r="A567" s="437"/>
      <c r="B567" s="299"/>
      <c r="C567" s="299"/>
    </row>
    <row r="568" spans="1:3" ht="12.75">
      <c r="A568" s="437"/>
      <c r="B568" s="460"/>
      <c r="C568" s="299"/>
    </row>
    <row r="569" spans="1:3" ht="12.75">
      <c r="A569" s="437"/>
      <c r="B569" s="460"/>
      <c r="C569" s="457"/>
    </row>
    <row r="570" spans="1:3" ht="12.75">
      <c r="A570" s="437"/>
      <c r="B570" s="460"/>
      <c r="C570" s="457"/>
    </row>
    <row r="571" spans="1:3" ht="12.75">
      <c r="A571" s="459"/>
      <c r="B571" s="460"/>
      <c r="C571" s="457"/>
    </row>
    <row r="572" spans="1:3" ht="12.75">
      <c r="A572" s="459"/>
      <c r="B572" s="460"/>
      <c r="C572" s="457"/>
    </row>
    <row r="573" spans="1:3" ht="12.75">
      <c r="A573" s="459"/>
      <c r="B573" s="460"/>
      <c r="C573" s="457"/>
    </row>
    <row r="574" spans="1:3" ht="12.75">
      <c r="A574" s="459"/>
      <c r="B574" s="460"/>
      <c r="C574" s="457"/>
    </row>
    <row r="575" spans="1:3" ht="12.75">
      <c r="A575" s="459"/>
      <c r="B575" s="460"/>
      <c r="C575" s="457"/>
    </row>
    <row r="576" spans="1:3" ht="12.75">
      <c r="A576" s="459"/>
      <c r="B576" s="460"/>
      <c r="C576" s="457"/>
    </row>
    <row r="577" spans="1:3" ht="12.75">
      <c r="A577" s="459"/>
      <c r="B577" s="460"/>
      <c r="C577" s="457"/>
    </row>
    <row r="578" spans="1:3" ht="12.75">
      <c r="A578" s="459"/>
      <c r="B578" s="460"/>
      <c r="C578" s="457"/>
    </row>
    <row r="579" spans="1:3" ht="12.75">
      <c r="A579" s="459"/>
      <c r="B579" s="460"/>
      <c r="C579" s="457"/>
    </row>
    <row r="580" spans="1:3" ht="12.75">
      <c r="A580" s="459"/>
      <c r="B580" s="460"/>
      <c r="C580" s="457"/>
    </row>
    <row r="581" spans="1:3" ht="12.75">
      <c r="A581" s="459"/>
      <c r="B581" s="460"/>
      <c r="C581" s="457"/>
    </row>
    <row r="582" spans="1:3" ht="12.75">
      <c r="A582" s="459"/>
      <c r="B582" s="460"/>
      <c r="C582" s="457"/>
    </row>
    <row r="583" spans="1:3" ht="12.75">
      <c r="A583" s="459"/>
      <c r="B583" s="460"/>
      <c r="C583" s="457"/>
    </row>
    <row r="584" spans="1:3" ht="12.75">
      <c r="A584" s="459"/>
      <c r="B584" s="460"/>
      <c r="C584" s="457"/>
    </row>
    <row r="585" spans="1:3" ht="12.75">
      <c r="A585" s="459"/>
      <c r="B585" s="460"/>
      <c r="C585" s="457"/>
    </row>
    <row r="586" spans="1:3" ht="12.75">
      <c r="A586" s="459"/>
      <c r="B586" s="460"/>
      <c r="C586" s="457"/>
    </row>
    <row r="587" spans="1:3" ht="12.75">
      <c r="A587" s="459"/>
      <c r="B587" s="460"/>
      <c r="C587" s="457"/>
    </row>
    <row r="588" spans="1:3" ht="12.75">
      <c r="A588" s="459"/>
      <c r="B588" s="460"/>
      <c r="C588" s="457"/>
    </row>
    <row r="589" spans="1:3" ht="12.75">
      <c r="A589" s="459"/>
      <c r="B589" s="460"/>
      <c r="C589" s="457"/>
    </row>
    <row r="590" spans="1:3" ht="12.75">
      <c r="A590" s="459"/>
      <c r="B590" s="460"/>
      <c r="C590" s="457"/>
    </row>
    <row r="591" spans="1:3" ht="12.75">
      <c r="A591" s="459"/>
      <c r="B591" s="460"/>
      <c r="C591" s="457"/>
    </row>
    <row r="592" spans="1:3" ht="12.75">
      <c r="A592" s="459"/>
      <c r="B592" s="460"/>
      <c r="C592" s="457"/>
    </row>
    <row r="593" spans="1:3" ht="12.75">
      <c r="A593" s="459"/>
      <c r="B593" s="460"/>
      <c r="C593" s="457"/>
    </row>
    <row r="594" spans="1:3" ht="12.75">
      <c r="A594" s="459"/>
      <c r="B594" s="460"/>
      <c r="C594" s="457"/>
    </row>
    <row r="595" spans="1:3" ht="12.75">
      <c r="A595" s="459"/>
      <c r="B595" s="460"/>
      <c r="C595" s="457"/>
    </row>
    <row r="596" spans="1:3" ht="12.75">
      <c r="A596" s="459"/>
      <c r="B596" s="460"/>
      <c r="C596" s="457"/>
    </row>
    <row r="597" spans="1:3" ht="12.75">
      <c r="A597" s="459"/>
      <c r="B597" s="460"/>
      <c r="C597" s="457"/>
    </row>
    <row r="598" spans="1:3" ht="12.75">
      <c r="A598" s="459"/>
      <c r="B598" s="460"/>
      <c r="C598" s="457"/>
    </row>
    <row r="599" spans="1:3" ht="12.75">
      <c r="A599" s="459"/>
      <c r="B599" s="460"/>
      <c r="C599" s="457"/>
    </row>
    <row r="600" spans="1:3" ht="12.75">
      <c r="A600" s="459"/>
      <c r="B600" s="460"/>
      <c r="C600" s="457"/>
    </row>
    <row r="601" spans="1:3" ht="12.75">
      <c r="A601" s="459"/>
      <c r="B601" s="460"/>
      <c r="C601" s="457"/>
    </row>
    <row r="602" spans="1:3" ht="12.75">
      <c r="A602" s="459"/>
      <c r="B602" s="460"/>
      <c r="C602" s="457"/>
    </row>
    <row r="603" spans="1:3" ht="12.75">
      <c r="A603" s="459"/>
      <c r="B603" s="460"/>
      <c r="C603" s="457"/>
    </row>
    <row r="604" spans="1:3" ht="12.75">
      <c r="A604" s="459"/>
      <c r="B604" s="460"/>
      <c r="C604" s="457"/>
    </row>
    <row r="605" spans="1:3" ht="12.75">
      <c r="A605" s="459"/>
      <c r="B605" s="460"/>
      <c r="C605" s="457"/>
    </row>
    <row r="606" spans="1:3" ht="12.75">
      <c r="A606" s="459"/>
      <c r="B606" s="460"/>
      <c r="C606" s="457"/>
    </row>
    <row r="607" spans="1:3" ht="12.75">
      <c r="A607" s="459"/>
      <c r="B607" s="460"/>
      <c r="C607" s="457"/>
    </row>
    <row r="608" spans="1:3" ht="12.75">
      <c r="A608" s="459"/>
      <c r="B608" s="460"/>
      <c r="C608" s="457"/>
    </row>
    <row r="609" spans="1:3" ht="12.75">
      <c r="A609" s="459"/>
      <c r="B609" s="460"/>
      <c r="C609" s="457"/>
    </row>
    <row r="610" spans="1:3" ht="12.75">
      <c r="A610" s="459"/>
      <c r="B610" s="460"/>
      <c r="C610" s="457"/>
    </row>
    <row r="611" spans="1:3" ht="12.75">
      <c r="A611" s="459"/>
      <c r="B611" s="460"/>
      <c r="C611" s="457"/>
    </row>
    <row r="612" spans="1:3" ht="12.75">
      <c r="A612" s="459"/>
      <c r="B612" s="460"/>
      <c r="C612" s="457"/>
    </row>
    <row r="613" spans="1:3" ht="12.75">
      <c r="A613" s="459"/>
      <c r="B613" s="460"/>
      <c r="C613" s="457"/>
    </row>
    <row r="614" spans="1:3" ht="12.75">
      <c r="A614" s="459"/>
      <c r="B614" s="460"/>
      <c r="C614" s="457"/>
    </row>
    <row r="615" spans="1:3" ht="12.75">
      <c r="A615" s="459"/>
      <c r="B615" s="460"/>
      <c r="C615" s="457"/>
    </row>
    <row r="616" spans="1:3" ht="12.75">
      <c r="A616" s="459"/>
      <c r="B616" s="460"/>
      <c r="C616" s="457"/>
    </row>
    <row r="617" spans="1:3" ht="12.75">
      <c r="A617" s="459"/>
      <c r="B617" s="460"/>
      <c r="C617" s="457"/>
    </row>
    <row r="618" spans="1:3" ht="12.75">
      <c r="A618" s="459"/>
      <c r="B618" s="460"/>
      <c r="C618" s="457"/>
    </row>
    <row r="619" spans="1:3" ht="12.75">
      <c r="A619" s="459"/>
      <c r="B619" s="460"/>
      <c r="C619" s="457"/>
    </row>
    <row r="620" spans="1:3" ht="12.75">
      <c r="A620" s="459"/>
      <c r="B620" s="460"/>
      <c r="C620" s="457"/>
    </row>
    <row r="621" spans="1:3" ht="12.75">
      <c r="A621" s="459"/>
      <c r="B621" s="460"/>
      <c r="C621" s="457"/>
    </row>
    <row r="622" spans="1:3" ht="12.75">
      <c r="A622" s="459"/>
      <c r="B622" s="460"/>
      <c r="C622" s="457"/>
    </row>
    <row r="623" spans="1:3" ht="12.75">
      <c r="A623" s="459"/>
      <c r="B623" s="460"/>
      <c r="C623" s="457"/>
    </row>
    <row r="624" spans="1:3" ht="12.75">
      <c r="A624" s="459"/>
      <c r="B624" s="460"/>
      <c r="C624" s="457"/>
    </row>
    <row r="625" spans="1:3" ht="12.75">
      <c r="A625" s="459"/>
      <c r="B625" s="460"/>
      <c r="C625" s="457"/>
    </row>
    <row r="626" spans="1:3" ht="12.75">
      <c r="A626" s="459"/>
      <c r="B626" s="460"/>
      <c r="C626" s="457"/>
    </row>
    <row r="627" spans="1:3" ht="12.75">
      <c r="A627" s="459"/>
      <c r="B627" s="460"/>
      <c r="C627" s="457"/>
    </row>
    <row r="628" spans="1:3" ht="12.75">
      <c r="A628" s="459"/>
      <c r="B628" s="460"/>
      <c r="C628" s="457"/>
    </row>
    <row r="629" spans="1:3" ht="12.75">
      <c r="A629" s="459"/>
      <c r="B629" s="460"/>
      <c r="C629" s="457"/>
    </row>
    <row r="630" spans="1:3" ht="12.75">
      <c r="A630" s="459"/>
      <c r="B630" s="460"/>
      <c r="C630" s="457"/>
    </row>
    <row r="631" spans="1:3" ht="12.75">
      <c r="A631" s="459"/>
      <c r="B631" s="460"/>
      <c r="C631" s="457"/>
    </row>
    <row r="632" spans="1:3" ht="12.75">
      <c r="A632" s="459"/>
      <c r="B632" s="460"/>
      <c r="C632" s="457"/>
    </row>
    <row r="633" spans="1:3" ht="12.75">
      <c r="A633" s="459"/>
      <c r="B633" s="460"/>
      <c r="C633" s="457"/>
    </row>
    <row r="634" spans="1:3" ht="12.75">
      <c r="A634" s="459"/>
      <c r="B634" s="460"/>
      <c r="C634" s="457"/>
    </row>
    <row r="635" spans="1:3" ht="12.75">
      <c r="A635" s="459"/>
      <c r="B635" s="460"/>
      <c r="C635" s="457"/>
    </row>
    <row r="636" spans="1:3" ht="12.75">
      <c r="A636" s="459"/>
      <c r="B636" s="460"/>
      <c r="C636" s="457"/>
    </row>
    <row r="637" spans="1:3" ht="12.75">
      <c r="A637" s="459"/>
      <c r="B637" s="460"/>
      <c r="C637" s="457"/>
    </row>
    <row r="638" spans="1:3" ht="12.75">
      <c r="A638" s="459"/>
      <c r="B638" s="460"/>
      <c r="C638" s="457"/>
    </row>
    <row r="639" spans="1:3" ht="12.75">
      <c r="A639" s="459"/>
      <c r="B639" s="460"/>
      <c r="C639" s="457"/>
    </row>
    <row r="640" spans="1:3" ht="12.75">
      <c r="A640" s="459"/>
      <c r="B640" s="460"/>
      <c r="C640" s="457"/>
    </row>
    <row r="641" spans="1:3" ht="12.75">
      <c r="A641" s="459"/>
      <c r="B641" s="460"/>
      <c r="C641" s="457"/>
    </row>
    <row r="642" spans="1:3" ht="12.75">
      <c r="A642" s="459"/>
      <c r="B642" s="460"/>
      <c r="C642" s="457"/>
    </row>
    <row r="643" spans="1:3" ht="12.75">
      <c r="A643" s="459"/>
      <c r="B643" s="460"/>
      <c r="C643" s="457"/>
    </row>
    <row r="644" spans="1:3" ht="12.75">
      <c r="A644" s="459"/>
      <c r="B644" s="460"/>
      <c r="C644" s="457"/>
    </row>
    <row r="645" spans="1:3" ht="12.75">
      <c r="A645" s="459"/>
      <c r="B645" s="460"/>
      <c r="C645" s="457"/>
    </row>
    <row r="646" spans="1:3" ht="12.75">
      <c r="A646" s="459"/>
      <c r="B646" s="460"/>
      <c r="C646" s="457"/>
    </row>
    <row r="647" spans="1:3" ht="12.75">
      <c r="A647" s="459"/>
      <c r="B647" s="460"/>
      <c r="C647" s="457"/>
    </row>
    <row r="648" spans="1:3" ht="12.75">
      <c r="A648" s="459"/>
      <c r="B648" s="460"/>
      <c r="C648" s="457"/>
    </row>
    <row r="649" spans="1:3" ht="12.75">
      <c r="A649" s="459"/>
      <c r="B649" s="460"/>
      <c r="C649" s="457"/>
    </row>
    <row r="650" spans="1:3" ht="12.75">
      <c r="A650" s="459"/>
      <c r="B650" s="460"/>
      <c r="C650" s="457"/>
    </row>
    <row r="651" spans="1:3" ht="12.75">
      <c r="A651" s="459"/>
      <c r="B651" s="460"/>
      <c r="C651" s="457"/>
    </row>
    <row r="652" spans="1:3" ht="12.75">
      <c r="A652" s="459"/>
      <c r="B652" s="460"/>
      <c r="C652" s="457"/>
    </row>
    <row r="653" spans="1:3" ht="12.75">
      <c r="A653" s="459"/>
      <c r="B653" s="460"/>
      <c r="C653" s="457"/>
    </row>
    <row r="654" spans="1:3" ht="12.75">
      <c r="A654" s="459"/>
      <c r="B654" s="460"/>
      <c r="C654" s="457"/>
    </row>
    <row r="655" spans="1:3" ht="12.75">
      <c r="A655" s="459"/>
      <c r="B655" s="460"/>
      <c r="C655" s="457"/>
    </row>
    <row r="656" spans="1:3" ht="12.75">
      <c r="A656" s="459"/>
      <c r="B656" s="460"/>
      <c r="C656" s="457"/>
    </row>
    <row r="657" spans="1:3" ht="12.75">
      <c r="A657" s="459"/>
      <c r="B657" s="460"/>
      <c r="C657" s="457"/>
    </row>
    <row r="658" spans="1:3" ht="12.75">
      <c r="A658" s="459"/>
      <c r="B658" s="460"/>
      <c r="C658" s="457"/>
    </row>
    <row r="659" spans="1:3" ht="12.75">
      <c r="A659" s="459"/>
      <c r="B659" s="460"/>
      <c r="C659" s="457"/>
    </row>
    <row r="660" spans="1:3" ht="12.75">
      <c r="A660" s="459"/>
      <c r="B660" s="460"/>
      <c r="C660" s="457"/>
    </row>
    <row r="661" spans="1:3" ht="12.75">
      <c r="A661" s="459"/>
      <c r="B661" s="460"/>
      <c r="C661" s="457"/>
    </row>
    <row r="662" spans="1:3" ht="12.75">
      <c r="A662" s="459"/>
      <c r="B662" s="460"/>
      <c r="C662" s="457"/>
    </row>
    <row r="663" spans="1:3" ht="12.75">
      <c r="A663" s="459"/>
      <c r="B663" s="460"/>
      <c r="C663" s="457"/>
    </row>
    <row r="664" spans="1:3" ht="12.75">
      <c r="A664" s="459"/>
      <c r="B664" s="460"/>
      <c r="C664" s="457"/>
    </row>
    <row r="665" spans="1:3" ht="12.75">
      <c r="A665" s="459"/>
      <c r="B665" s="460"/>
      <c r="C665" s="457"/>
    </row>
    <row r="666" spans="1:3" ht="12.75">
      <c r="A666" s="459"/>
      <c r="B666" s="460"/>
      <c r="C666" s="457"/>
    </row>
    <row r="667" spans="1:3" ht="12.75">
      <c r="A667" s="459"/>
      <c r="B667" s="460"/>
      <c r="C667" s="457"/>
    </row>
    <row r="668" spans="1:3" ht="12.75">
      <c r="A668" s="459"/>
      <c r="B668" s="460"/>
      <c r="C668" s="457"/>
    </row>
    <row r="669" spans="1:3" ht="12.75">
      <c r="A669" s="459"/>
      <c r="B669" s="460"/>
      <c r="C669" s="457"/>
    </row>
    <row r="670" spans="1:3" ht="12.75">
      <c r="A670" s="459"/>
      <c r="B670" s="460"/>
      <c r="C670" s="457"/>
    </row>
    <row r="671" spans="1:3" ht="12.75">
      <c r="A671" s="459"/>
      <c r="B671" s="460"/>
      <c r="C671" s="457"/>
    </row>
    <row r="672" spans="1:3" ht="12.75">
      <c r="A672" s="459"/>
      <c r="B672" s="460"/>
      <c r="C672" s="457"/>
    </row>
    <row r="673" spans="1:3" ht="12.75">
      <c r="A673" s="459"/>
      <c r="B673" s="460"/>
      <c r="C673" s="457"/>
    </row>
    <row r="674" spans="1:3" ht="12.75">
      <c r="A674" s="459"/>
      <c r="B674" s="460"/>
      <c r="C674" s="457"/>
    </row>
    <row r="675" spans="1:3" ht="12.75">
      <c r="A675" s="459"/>
      <c r="B675" s="460"/>
      <c r="C675" s="457"/>
    </row>
    <row r="676" spans="1:3" ht="12.75">
      <c r="A676" s="459"/>
      <c r="B676" s="460"/>
      <c r="C676" s="457"/>
    </row>
    <row r="677" spans="1:3" ht="12.75">
      <c r="A677" s="459"/>
      <c r="B677" s="460"/>
      <c r="C677" s="457"/>
    </row>
    <row r="678" spans="1:3" ht="12.75">
      <c r="A678" s="459"/>
      <c r="B678" s="460"/>
      <c r="C678" s="457"/>
    </row>
    <row r="679" spans="1:3" ht="12.75">
      <c r="A679" s="459"/>
      <c r="B679" s="460"/>
      <c r="C679" s="457"/>
    </row>
    <row r="680" spans="1:3" ht="12.75">
      <c r="A680" s="459"/>
      <c r="B680" s="460"/>
      <c r="C680" s="457"/>
    </row>
    <row r="681" spans="1:3" ht="12.75">
      <c r="A681" s="459"/>
      <c r="B681" s="460"/>
      <c r="C681" s="457"/>
    </row>
    <row r="682" spans="1:3" ht="12.75">
      <c r="A682" s="459"/>
      <c r="B682" s="460"/>
      <c r="C682" s="457"/>
    </row>
    <row r="683" spans="1:3" ht="12.75">
      <c r="A683" s="459"/>
      <c r="B683" s="460"/>
      <c r="C683" s="457"/>
    </row>
    <row r="684" spans="1:3" ht="12.75">
      <c r="A684" s="459"/>
      <c r="B684" s="460"/>
      <c r="C684" s="457"/>
    </row>
    <row r="685" spans="1:3" ht="12.75">
      <c r="A685" s="459"/>
      <c r="B685" s="460"/>
      <c r="C685" s="457"/>
    </row>
    <row r="686" spans="1:3" ht="12.75">
      <c r="A686" s="459"/>
      <c r="B686" s="460"/>
      <c r="C686" s="457"/>
    </row>
    <row r="687" spans="1:3" ht="12.75">
      <c r="A687" s="459"/>
      <c r="B687" s="460"/>
      <c r="C687" s="457"/>
    </row>
    <row r="688" spans="1:3" ht="12.75">
      <c r="A688" s="459"/>
      <c r="B688" s="460"/>
      <c r="C688" s="457"/>
    </row>
    <row r="689" spans="1:3" ht="12.75">
      <c r="A689" s="459"/>
      <c r="B689" s="460"/>
      <c r="C689" s="457"/>
    </row>
    <row r="690" spans="1:3" ht="12.75">
      <c r="A690" s="459"/>
      <c r="B690" s="460"/>
      <c r="C690" s="457"/>
    </row>
    <row r="691" spans="1:3" ht="12.75">
      <c r="A691" s="459"/>
      <c r="B691" s="460"/>
      <c r="C691" s="457"/>
    </row>
    <row r="692" spans="1:3" ht="12.75">
      <c r="A692" s="459"/>
      <c r="B692" s="460"/>
      <c r="C692" s="457"/>
    </row>
    <row r="693" spans="1:3" ht="12.75">
      <c r="A693" s="459"/>
      <c r="B693" s="460"/>
      <c r="C693" s="457"/>
    </row>
    <row r="694" spans="1:3" ht="12.75">
      <c r="A694" s="459"/>
      <c r="B694" s="460"/>
      <c r="C694" s="457"/>
    </row>
    <row r="695" spans="1:3" ht="12.75">
      <c r="A695" s="459"/>
      <c r="B695" s="460"/>
      <c r="C695" s="457"/>
    </row>
    <row r="696" spans="1:3" ht="12.75">
      <c r="A696" s="459"/>
      <c r="B696" s="460"/>
      <c r="C696" s="457"/>
    </row>
    <row r="697" spans="1:3" ht="12.75">
      <c r="A697" s="459"/>
      <c r="B697" s="460"/>
      <c r="C697" s="457"/>
    </row>
    <row r="698" spans="1:3" ht="12.75">
      <c r="A698" s="459"/>
      <c r="B698" s="460"/>
      <c r="C698" s="457"/>
    </row>
    <row r="699" spans="1:3" ht="12.75">
      <c r="A699" s="459"/>
      <c r="B699" s="460"/>
      <c r="C699" s="457"/>
    </row>
    <row r="700" spans="1:3" ht="12.75">
      <c r="A700" s="459"/>
      <c r="B700" s="460"/>
      <c r="C700" s="457"/>
    </row>
    <row r="701" spans="1:3" ht="12.75">
      <c r="A701" s="459"/>
      <c r="B701" s="460"/>
      <c r="C701" s="457"/>
    </row>
    <row r="702" spans="1:3" ht="12.75">
      <c r="A702" s="459"/>
      <c r="B702" s="460"/>
      <c r="C702" s="457"/>
    </row>
    <row r="703" spans="1:3" ht="12.75">
      <c r="A703" s="459"/>
      <c r="B703" s="460"/>
      <c r="C703" s="457"/>
    </row>
    <row r="704" spans="1:3" ht="12.75">
      <c r="A704" s="459"/>
      <c r="B704" s="460"/>
      <c r="C704" s="457"/>
    </row>
    <row r="705" spans="1:3" ht="12.75">
      <c r="A705" s="459"/>
      <c r="B705" s="460"/>
      <c r="C705" s="457"/>
    </row>
    <row r="706" spans="1:3" ht="12.75">
      <c r="A706" s="459"/>
      <c r="B706" s="460"/>
      <c r="C706" s="457"/>
    </row>
    <row r="707" spans="1:3" ht="12.75">
      <c r="A707" s="459"/>
      <c r="B707" s="460"/>
      <c r="C707" s="457"/>
    </row>
    <row r="708" spans="1:3" ht="12.75">
      <c r="A708" s="459"/>
      <c r="B708" s="460"/>
      <c r="C708" s="457"/>
    </row>
    <row r="709" spans="1:3" ht="12.75">
      <c r="A709" s="459"/>
      <c r="B709" s="460"/>
      <c r="C709" s="457"/>
    </row>
    <row r="710" spans="1:3" ht="12.75">
      <c r="A710" s="459"/>
      <c r="B710" s="460"/>
      <c r="C710" s="457"/>
    </row>
    <row r="711" spans="1:3" ht="12.75">
      <c r="A711" s="459"/>
      <c r="B711" s="460"/>
      <c r="C711" s="457"/>
    </row>
    <row r="712" spans="1:3" ht="12.75">
      <c r="A712" s="459"/>
      <c r="B712" s="460"/>
      <c r="C712" s="457"/>
    </row>
    <row r="713" spans="1:3" ht="12.75">
      <c r="A713" s="459"/>
      <c r="B713" s="460"/>
      <c r="C713" s="457"/>
    </row>
    <row r="714" spans="1:3" ht="12.75">
      <c r="A714" s="459"/>
      <c r="B714" s="460"/>
      <c r="C714" s="457"/>
    </row>
    <row r="715" spans="1:3" ht="12.75">
      <c r="A715" s="459"/>
      <c r="B715" s="460"/>
      <c r="C715" s="457"/>
    </row>
    <row r="716" spans="1:3" ht="12.75">
      <c r="A716" s="459"/>
      <c r="B716" s="460"/>
      <c r="C716" s="457"/>
    </row>
    <row r="717" spans="1:3" ht="12.75">
      <c r="A717" s="459"/>
      <c r="B717" s="460"/>
      <c r="C717" s="457"/>
    </row>
    <row r="718" spans="1:3" ht="12.75">
      <c r="A718" s="459"/>
      <c r="B718" s="460"/>
      <c r="C718" s="457"/>
    </row>
    <row r="719" spans="1:3" ht="12.75">
      <c r="A719" s="459"/>
      <c r="B719" s="460"/>
      <c r="C719" s="457"/>
    </row>
    <row r="720" spans="1:3" ht="12.75">
      <c r="A720" s="459"/>
      <c r="B720" s="460"/>
      <c r="C720" s="457"/>
    </row>
    <row r="721" spans="1:3" ht="12.75">
      <c r="A721" s="459"/>
      <c r="B721" s="460"/>
      <c r="C721" s="457"/>
    </row>
    <row r="722" spans="1:3" ht="12.75">
      <c r="A722" s="459"/>
      <c r="B722" s="460"/>
      <c r="C722" s="457"/>
    </row>
    <row r="723" spans="1:3" ht="12.75">
      <c r="A723" s="459"/>
      <c r="B723" s="460"/>
      <c r="C723" s="457"/>
    </row>
    <row r="724" spans="1:3" ht="12.75">
      <c r="A724" s="459"/>
      <c r="B724" s="460"/>
      <c r="C724" s="457"/>
    </row>
    <row r="725" spans="1:3" ht="12.75">
      <c r="A725" s="459"/>
      <c r="B725" s="460"/>
      <c r="C725" s="457"/>
    </row>
    <row r="726" spans="1:3" ht="12.75">
      <c r="A726" s="459"/>
      <c r="B726" s="460"/>
      <c r="C726" s="457"/>
    </row>
    <row r="727" spans="1:3" ht="12.75">
      <c r="A727" s="459"/>
      <c r="B727" s="460"/>
      <c r="C727" s="457"/>
    </row>
    <row r="728" spans="1:3" ht="12.75">
      <c r="A728" s="459"/>
      <c r="B728" s="460"/>
      <c r="C728" s="457"/>
    </row>
    <row r="729" spans="1:3" ht="12.75">
      <c r="A729" s="459"/>
      <c r="B729" s="460"/>
      <c r="C729" s="457"/>
    </row>
    <row r="730" spans="1:3" ht="12.75">
      <c r="A730" s="459"/>
      <c r="B730" s="460"/>
      <c r="C730" s="457"/>
    </row>
    <row r="731" spans="1:3" ht="12.75">
      <c r="A731" s="459"/>
      <c r="B731" s="460"/>
      <c r="C731" s="457"/>
    </row>
    <row r="732" spans="1:3" ht="12.75">
      <c r="A732" s="459"/>
      <c r="B732" s="460"/>
      <c r="C732" s="457"/>
    </row>
    <row r="733" spans="1:3" ht="12.75">
      <c r="A733" s="459"/>
      <c r="B733" s="460"/>
      <c r="C733" s="457"/>
    </row>
    <row r="734" spans="1:3" ht="12.75">
      <c r="A734" s="459"/>
      <c r="B734" s="460"/>
      <c r="C734" s="457"/>
    </row>
    <row r="735" spans="1:3" ht="12.75">
      <c r="A735" s="459"/>
      <c r="B735" s="460"/>
      <c r="C735" s="457"/>
    </row>
    <row r="736" spans="1:3" ht="12.75">
      <c r="A736" s="459"/>
      <c r="B736" s="460"/>
      <c r="C736" s="457"/>
    </row>
    <row r="737" spans="1:3" ht="12.75">
      <c r="A737" s="459"/>
      <c r="B737" s="460"/>
      <c r="C737" s="457"/>
    </row>
    <row r="738" spans="1:3" ht="12.75">
      <c r="A738" s="459"/>
      <c r="B738" s="460"/>
      <c r="C738" s="457"/>
    </row>
    <row r="739" spans="1:3" ht="12.75">
      <c r="A739" s="459"/>
      <c r="B739" s="460"/>
      <c r="C739" s="457"/>
    </row>
    <row r="740" spans="1:3" ht="12.75">
      <c r="A740" s="459"/>
      <c r="B740" s="460"/>
      <c r="C740" s="457"/>
    </row>
    <row r="741" spans="1:3" ht="12.75">
      <c r="A741" s="459"/>
      <c r="B741" s="460"/>
      <c r="C741" s="457"/>
    </row>
    <row r="742" spans="1:3" ht="12.75">
      <c r="A742" s="459"/>
      <c r="B742" s="460"/>
      <c r="C742" s="457"/>
    </row>
    <row r="743" spans="1:3" ht="12.75">
      <c r="A743" s="459"/>
      <c r="B743" s="460"/>
      <c r="C743" s="457"/>
    </row>
    <row r="744" spans="1:3" ht="12.75">
      <c r="A744" s="459"/>
      <c r="B744" s="460"/>
      <c r="C744" s="457"/>
    </row>
    <row r="745" spans="1:3" ht="12.75">
      <c r="A745" s="459"/>
      <c r="B745" s="460"/>
      <c r="C745" s="457"/>
    </row>
    <row r="746" spans="1:3" ht="12.75">
      <c r="A746" s="459"/>
      <c r="B746" s="460"/>
      <c r="C746" s="457"/>
    </row>
    <row r="747" spans="1:3" ht="12.75">
      <c r="A747" s="459"/>
      <c r="B747" s="460"/>
      <c r="C747" s="457"/>
    </row>
    <row r="748" spans="1:3" ht="12.75">
      <c r="A748" s="459"/>
      <c r="B748" s="460"/>
      <c r="C748" s="457"/>
    </row>
    <row r="749" spans="1:3" ht="12.75">
      <c r="A749" s="459"/>
      <c r="B749" s="460"/>
      <c r="C749" s="457"/>
    </row>
    <row r="750" spans="1:3" ht="12.75">
      <c r="A750" s="459"/>
      <c r="B750" s="460"/>
      <c r="C750" s="457"/>
    </row>
    <row r="751" spans="1:3" ht="12.75">
      <c r="A751" s="459"/>
      <c r="B751" s="460"/>
      <c r="C751" s="457"/>
    </row>
    <row r="752" spans="1:3" ht="12.75">
      <c r="A752" s="459"/>
      <c r="B752" s="460"/>
      <c r="C752" s="457"/>
    </row>
    <row r="753" spans="1:3" ht="12.75">
      <c r="A753" s="459"/>
      <c r="B753" s="460"/>
      <c r="C753" s="457"/>
    </row>
    <row r="754" spans="1:3" ht="12.75">
      <c r="A754" s="459"/>
      <c r="B754" s="460"/>
      <c r="C754" s="457"/>
    </row>
    <row r="755" spans="1:3" ht="12.75">
      <c r="A755" s="459"/>
      <c r="B755" s="460"/>
      <c r="C755" s="457"/>
    </row>
    <row r="756" spans="1:3" ht="12.75">
      <c r="A756" s="459"/>
      <c r="B756" s="460"/>
      <c r="C756" s="457"/>
    </row>
    <row r="757" spans="1:3" ht="12.75">
      <c r="A757" s="459"/>
      <c r="B757" s="460"/>
      <c r="C757" s="457"/>
    </row>
    <row r="758" spans="1:3" ht="12.75">
      <c r="A758" s="459"/>
      <c r="B758" s="460"/>
      <c r="C758" s="457"/>
    </row>
    <row r="759" spans="1:3" ht="12.75">
      <c r="A759" s="459"/>
      <c r="B759" s="460"/>
      <c r="C759" s="457"/>
    </row>
    <row r="760" spans="1:3" ht="12.75">
      <c r="A760" s="459"/>
      <c r="B760" s="460"/>
      <c r="C760" s="457"/>
    </row>
    <row r="761" spans="1:3" ht="12.75">
      <c r="A761" s="459"/>
      <c r="B761" s="460"/>
      <c r="C761" s="457"/>
    </row>
    <row r="762" spans="1:3" ht="12.75">
      <c r="A762" s="459"/>
      <c r="B762" s="460"/>
      <c r="C762" s="457"/>
    </row>
    <row r="763" spans="1:3" ht="12.75">
      <c r="A763" s="459"/>
      <c r="B763" s="460"/>
      <c r="C763" s="457"/>
    </row>
    <row r="764" spans="1:3" ht="12.75">
      <c r="A764" s="459"/>
      <c r="B764" s="460"/>
      <c r="C764" s="457"/>
    </row>
    <row r="765" spans="1:3" ht="12.75">
      <c r="A765" s="459"/>
      <c r="B765" s="460"/>
      <c r="C765" s="457"/>
    </row>
    <row r="766" spans="1:3" ht="12.75">
      <c r="A766" s="459"/>
      <c r="B766" s="460"/>
      <c r="C766" s="457"/>
    </row>
    <row r="767" spans="1:3" ht="12.75">
      <c r="A767" s="459"/>
      <c r="B767" s="460"/>
      <c r="C767" s="457"/>
    </row>
    <row r="768" spans="1:3" ht="12.75">
      <c r="A768" s="459"/>
      <c r="B768" s="460"/>
      <c r="C768" s="457"/>
    </row>
    <row r="769" spans="1:3" ht="12.75">
      <c r="A769" s="459"/>
      <c r="B769" s="460"/>
      <c r="C769" s="457"/>
    </row>
    <row r="770" spans="1:3" ht="12.75">
      <c r="A770" s="459"/>
      <c r="B770" s="460"/>
      <c r="C770" s="457"/>
    </row>
    <row r="771" spans="1:3" ht="12.75">
      <c r="A771" s="459"/>
      <c r="B771" s="460"/>
      <c r="C771" s="457"/>
    </row>
    <row r="772" spans="1:3" ht="12.75">
      <c r="A772" s="459"/>
      <c r="B772" s="460"/>
      <c r="C772" s="457"/>
    </row>
    <row r="773" spans="1:3" ht="12.75">
      <c r="A773" s="459"/>
      <c r="B773" s="460"/>
      <c r="C773" s="457"/>
    </row>
    <row r="774" spans="1:3" ht="12.75">
      <c r="A774" s="459"/>
      <c r="B774" s="460"/>
      <c r="C774" s="457"/>
    </row>
    <row r="775" spans="1:3" ht="12.75">
      <c r="A775" s="459"/>
      <c r="B775" s="460"/>
      <c r="C775" s="457"/>
    </row>
    <row r="776" spans="1:3" ht="12.75">
      <c r="A776" s="459"/>
      <c r="B776" s="460"/>
      <c r="C776" s="457"/>
    </row>
    <row r="777" spans="1:3" ht="12.75">
      <c r="A777" s="459"/>
      <c r="B777" s="460"/>
      <c r="C777" s="457"/>
    </row>
    <row r="778" spans="1:3" ht="12.75">
      <c r="A778" s="459"/>
      <c r="B778" s="460"/>
      <c r="C778" s="457"/>
    </row>
    <row r="779" spans="1:3" ht="12.75">
      <c r="A779" s="459"/>
      <c r="B779" s="460"/>
      <c r="C779" s="457"/>
    </row>
    <row r="780" spans="1:3" ht="12.75">
      <c r="A780" s="459"/>
      <c r="B780" s="460"/>
      <c r="C780" s="457"/>
    </row>
    <row r="781" spans="1:3" ht="12.75">
      <c r="A781" s="459"/>
      <c r="B781" s="460"/>
      <c r="C781" s="457"/>
    </row>
    <row r="782" spans="1:3" ht="12.75">
      <c r="A782" s="459"/>
      <c r="B782" s="460"/>
      <c r="C782" s="457"/>
    </row>
    <row r="783" spans="1:3" ht="12.75">
      <c r="A783" s="459"/>
      <c r="B783" s="460"/>
      <c r="C783" s="457"/>
    </row>
    <row r="784" spans="1:3" ht="12.75">
      <c r="A784" s="459"/>
      <c r="B784" s="460"/>
      <c r="C784" s="457"/>
    </row>
    <row r="785" spans="1:3" ht="12.75">
      <c r="A785" s="459"/>
      <c r="B785" s="460"/>
      <c r="C785" s="457"/>
    </row>
    <row r="786" spans="1:3" ht="12.75">
      <c r="A786" s="459"/>
      <c r="B786" s="460"/>
      <c r="C786" s="457"/>
    </row>
    <row r="787" spans="1:3" ht="12.75">
      <c r="A787" s="459"/>
      <c r="B787" s="460"/>
      <c r="C787" s="457"/>
    </row>
    <row r="788" spans="1:3" ht="12.75">
      <c r="A788" s="459"/>
      <c r="B788" s="460"/>
      <c r="C788" s="457"/>
    </row>
    <row r="789" spans="1:3" ht="12.75">
      <c r="A789" s="459"/>
      <c r="B789" s="460"/>
      <c r="C789" s="457"/>
    </row>
    <row r="790" spans="1:3" ht="12.75">
      <c r="A790" s="459"/>
      <c r="B790" s="460"/>
      <c r="C790" s="457"/>
    </row>
    <row r="791" spans="1:3" ht="12.75">
      <c r="A791" s="459"/>
      <c r="B791" s="460"/>
      <c r="C791" s="457"/>
    </row>
    <row r="792" spans="1:3" ht="12.75">
      <c r="A792" s="459"/>
      <c r="B792" s="460"/>
      <c r="C792" s="457"/>
    </row>
    <row r="793" spans="1:3" ht="12.75">
      <c r="A793" s="459"/>
      <c r="B793" s="460"/>
      <c r="C793" s="457"/>
    </row>
    <row r="794" spans="1:3" ht="12.75">
      <c r="A794" s="459"/>
      <c r="B794" s="460"/>
      <c r="C794" s="457"/>
    </row>
    <row r="795" spans="1:3" ht="12.75">
      <c r="A795" s="459"/>
      <c r="B795" s="460"/>
      <c r="C795" s="457"/>
    </row>
    <row r="796" spans="1:3" ht="12.75">
      <c r="A796" s="459"/>
      <c r="B796" s="460"/>
      <c r="C796" s="457"/>
    </row>
    <row r="797" spans="1:3" ht="12.75">
      <c r="A797" s="459"/>
      <c r="B797" s="460"/>
      <c r="C797" s="457"/>
    </row>
    <row r="798" spans="1:3" ht="12.75">
      <c r="A798" s="459"/>
      <c r="B798" s="460"/>
      <c r="C798" s="457"/>
    </row>
    <row r="799" spans="1:3" ht="12.75">
      <c r="A799" s="459"/>
      <c r="B799" s="460"/>
      <c r="C799" s="457"/>
    </row>
    <row r="800" spans="1:3" ht="12.75">
      <c r="A800" s="459"/>
      <c r="B800" s="460"/>
      <c r="C800" s="457"/>
    </row>
    <row r="801" spans="1:3" ht="12.75">
      <c r="A801" s="459"/>
      <c r="B801" s="460"/>
      <c r="C801" s="457"/>
    </row>
    <row r="802" spans="1:3" ht="12.75">
      <c r="A802" s="459"/>
      <c r="B802" s="460"/>
      <c r="C802" s="457"/>
    </row>
    <row r="803" spans="1:3" ht="12.75">
      <c r="A803" s="459"/>
      <c r="B803" s="460"/>
      <c r="C803" s="457"/>
    </row>
    <row r="804" spans="1:3" ht="12.75">
      <c r="A804" s="459"/>
      <c r="B804" s="460"/>
      <c r="C804" s="457"/>
    </row>
    <row r="805" spans="1:3" ht="12.75">
      <c r="A805" s="459"/>
      <c r="B805" s="460"/>
      <c r="C805" s="457"/>
    </row>
    <row r="806" spans="1:3" ht="12.75">
      <c r="A806" s="459"/>
      <c r="B806" s="460"/>
      <c r="C806" s="457"/>
    </row>
    <row r="807" spans="1:3" ht="12.75">
      <c r="A807" s="459"/>
      <c r="B807" s="460"/>
      <c r="C807" s="457"/>
    </row>
    <row r="808" spans="1:3" ht="12.75">
      <c r="A808" s="459"/>
      <c r="B808" s="460"/>
      <c r="C808" s="457"/>
    </row>
    <row r="809" spans="1:3" ht="12.75">
      <c r="A809" s="459"/>
      <c r="B809" s="460"/>
      <c r="C809" s="457"/>
    </row>
    <row r="810" spans="1:3" ht="12.75">
      <c r="A810" s="459"/>
      <c r="B810" s="460"/>
      <c r="C810" s="457"/>
    </row>
    <row r="811" spans="1:3" ht="12.75">
      <c r="A811" s="459"/>
      <c r="B811" s="460"/>
      <c r="C811" s="457"/>
    </row>
    <row r="812" spans="1:3" ht="12.75">
      <c r="A812" s="459"/>
      <c r="B812" s="460"/>
      <c r="C812" s="457"/>
    </row>
    <row r="813" spans="1:3" ht="12.75">
      <c r="A813" s="459"/>
      <c r="B813" s="460"/>
      <c r="C813" s="457"/>
    </row>
    <row r="814" spans="1:3" ht="12.75">
      <c r="A814" s="459"/>
      <c r="B814" s="460"/>
      <c r="C814" s="457"/>
    </row>
    <row r="815" spans="1:3" ht="12.75">
      <c r="A815" s="459"/>
      <c r="B815" s="460"/>
      <c r="C815" s="457"/>
    </row>
    <row r="816" spans="1:3" ht="12.75">
      <c r="A816" s="459"/>
      <c r="B816" s="460"/>
      <c r="C816" s="457"/>
    </row>
    <row r="817" spans="1:3" ht="12.75">
      <c r="A817" s="459"/>
      <c r="B817" s="460"/>
      <c r="C817" s="457"/>
    </row>
    <row r="818" spans="1:3" ht="12.75">
      <c r="A818" s="459"/>
      <c r="B818" s="460"/>
      <c r="C818" s="457"/>
    </row>
    <row r="819" spans="1:3" ht="12.75">
      <c r="A819" s="459"/>
      <c r="B819" s="460"/>
      <c r="C819" s="457"/>
    </row>
    <row r="820" spans="1:3" ht="12.75">
      <c r="A820" s="459"/>
      <c r="B820" s="460"/>
      <c r="C820" s="457"/>
    </row>
    <row r="821" spans="1:3" ht="12.75">
      <c r="A821" s="459"/>
      <c r="B821" s="460"/>
      <c r="C821" s="457"/>
    </row>
    <row r="822" spans="1:3" ht="12.75">
      <c r="A822" s="459"/>
      <c r="B822" s="460"/>
      <c r="C822" s="457"/>
    </row>
    <row r="823" spans="1:3" ht="12.75">
      <c r="A823" s="459"/>
      <c r="B823" s="460"/>
      <c r="C823" s="457"/>
    </row>
    <row r="824" spans="1:3" ht="12.75">
      <c r="A824" s="459"/>
      <c r="B824" s="460"/>
      <c r="C824" s="457"/>
    </row>
    <row r="825" spans="1:3" ht="12.75">
      <c r="A825" s="459"/>
      <c r="B825" s="460"/>
      <c r="C825" s="457"/>
    </row>
    <row r="826" spans="1:3" ht="12.75">
      <c r="A826" s="459"/>
      <c r="B826" s="460"/>
      <c r="C826" s="457"/>
    </row>
    <row r="827" spans="1:3" ht="12.75">
      <c r="A827" s="459"/>
      <c r="B827" s="460"/>
      <c r="C827" s="457"/>
    </row>
    <row r="828" spans="1:3" ht="12.75">
      <c r="A828" s="459"/>
      <c r="B828" s="460"/>
      <c r="C828" s="457"/>
    </row>
    <row r="829" spans="1:3" ht="12.75">
      <c r="A829" s="459"/>
      <c r="B829" s="460"/>
      <c r="C829" s="457"/>
    </row>
    <row r="830" spans="1:3" ht="12.75">
      <c r="A830" s="459"/>
      <c r="B830" s="460"/>
      <c r="C830" s="457"/>
    </row>
    <row r="831" spans="1:3" ht="12.75">
      <c r="A831" s="459"/>
      <c r="B831" s="460"/>
      <c r="C831" s="457"/>
    </row>
    <row r="832" spans="1:3" ht="12.75">
      <c r="A832" s="459"/>
      <c r="B832" s="460"/>
      <c r="C832" s="457"/>
    </row>
    <row r="833" spans="1:3" ht="12.75">
      <c r="A833" s="459"/>
      <c r="B833" s="460"/>
      <c r="C833" s="457"/>
    </row>
    <row r="834" spans="1:3" ht="12.75">
      <c r="A834" s="459"/>
      <c r="B834" s="460"/>
      <c r="C834" s="457"/>
    </row>
    <row r="835" spans="1:3" ht="12.75">
      <c r="A835" s="459"/>
      <c r="B835" s="460"/>
      <c r="C835" s="457"/>
    </row>
    <row r="836" spans="1:3" ht="12.75">
      <c r="A836" s="459"/>
      <c r="B836" s="460"/>
      <c r="C836" s="457"/>
    </row>
    <row r="837" spans="1:3" ht="12.75">
      <c r="A837" s="459"/>
      <c r="B837" s="460"/>
      <c r="C837" s="457"/>
    </row>
    <row r="838" spans="1:3" ht="12.75">
      <c r="A838" s="459"/>
      <c r="B838" s="460"/>
      <c r="C838" s="457"/>
    </row>
    <row r="839" spans="1:3" ht="12.75">
      <c r="A839" s="459"/>
      <c r="B839" s="460"/>
      <c r="C839" s="457"/>
    </row>
    <row r="840" spans="1:3" ht="12.75">
      <c r="A840" s="459"/>
      <c r="B840" s="460"/>
      <c r="C840" s="457"/>
    </row>
    <row r="841" spans="1:3" ht="12.75">
      <c r="A841" s="459"/>
      <c r="B841" s="460"/>
      <c r="C841" s="457"/>
    </row>
    <row r="842" spans="1:3" ht="12.75">
      <c r="A842" s="459"/>
      <c r="B842" s="460"/>
      <c r="C842" s="457"/>
    </row>
    <row r="843" spans="1:3" ht="12.75">
      <c r="A843" s="459"/>
      <c r="B843" s="460"/>
      <c r="C843" s="457"/>
    </row>
    <row r="844" spans="1:3" ht="12.75">
      <c r="A844" s="459"/>
      <c r="B844" s="460"/>
      <c r="C844" s="457"/>
    </row>
    <row r="845" spans="1:3" ht="12.75">
      <c r="A845" s="459"/>
      <c r="B845" s="460"/>
      <c r="C845" s="457"/>
    </row>
    <row r="846" spans="1:3" ht="12.75">
      <c r="A846" s="459"/>
      <c r="B846" s="460"/>
      <c r="C846" s="457"/>
    </row>
    <row r="847" spans="1:3" ht="12.75">
      <c r="A847" s="459"/>
      <c r="B847" s="460"/>
      <c r="C847" s="457"/>
    </row>
    <row r="848" spans="1:3" ht="12.75">
      <c r="A848" s="459"/>
      <c r="B848" s="460"/>
      <c r="C848" s="457"/>
    </row>
    <row r="849" spans="1:3" ht="12.75">
      <c r="A849" s="459"/>
      <c r="B849" s="460"/>
      <c r="C849" s="457"/>
    </row>
    <row r="850" spans="1:3" ht="12.75">
      <c r="A850" s="459"/>
      <c r="B850" s="460"/>
      <c r="C850" s="457"/>
    </row>
    <row r="851" spans="1:3" ht="12.75">
      <c r="A851" s="459"/>
      <c r="B851" s="460"/>
      <c r="C851" s="457"/>
    </row>
    <row r="852" spans="1:3" ht="12.75">
      <c r="A852" s="459"/>
      <c r="B852" s="460"/>
      <c r="C852" s="457"/>
    </row>
    <row r="853" spans="1:3" ht="12.75">
      <c r="A853" s="459"/>
      <c r="B853" s="460"/>
      <c r="C853" s="457"/>
    </row>
    <row r="854" spans="1:3" ht="12.75">
      <c r="A854" s="459"/>
      <c r="B854" s="460"/>
      <c r="C854" s="457"/>
    </row>
    <row r="855" spans="1:3" ht="12.75">
      <c r="A855" s="459"/>
      <c r="B855" s="460"/>
      <c r="C855" s="457"/>
    </row>
    <row r="856" spans="1:3" ht="12.75">
      <c r="A856" s="459"/>
      <c r="B856" s="460"/>
      <c r="C856" s="457"/>
    </row>
    <row r="857" spans="1:3" ht="12.75">
      <c r="A857" s="459"/>
      <c r="B857" s="460"/>
      <c r="C857" s="457"/>
    </row>
    <row r="858" spans="1:3" ht="12.75">
      <c r="A858" s="459"/>
      <c r="B858" s="460"/>
      <c r="C858" s="457"/>
    </row>
    <row r="859" spans="1:3" ht="12.75">
      <c r="A859" s="459"/>
      <c r="B859" s="460"/>
      <c r="C859" s="457"/>
    </row>
    <row r="860" spans="1:3" ht="12.75">
      <c r="A860" s="459"/>
      <c r="B860" s="460"/>
      <c r="C860" s="457"/>
    </row>
    <row r="861" spans="1:3" ht="12.75">
      <c r="A861" s="459"/>
      <c r="B861" s="460"/>
      <c r="C861" s="457"/>
    </row>
    <row r="862" spans="1:3" ht="12.75">
      <c r="A862" s="459"/>
      <c r="B862" s="460"/>
      <c r="C862" s="457"/>
    </row>
    <row r="863" spans="1:3" ht="12.75">
      <c r="A863" s="459"/>
      <c r="B863" s="460"/>
      <c r="C863" s="457"/>
    </row>
    <row r="864" spans="1:3" ht="12.75">
      <c r="A864" s="459"/>
      <c r="B864" s="460"/>
      <c r="C864" s="457"/>
    </row>
    <row r="865" spans="1:3" ht="12.75">
      <c r="A865" s="459"/>
      <c r="B865" s="460"/>
      <c r="C865" s="457"/>
    </row>
    <row r="866" spans="1:3" ht="12.75">
      <c r="A866" s="459"/>
      <c r="B866" s="460"/>
      <c r="C866" s="457"/>
    </row>
    <row r="867" spans="1:3" ht="12.75">
      <c r="A867" s="459"/>
      <c r="B867" s="460"/>
      <c r="C867" s="457"/>
    </row>
    <row r="868" spans="1:3" ht="12.75">
      <c r="A868" s="459"/>
      <c r="B868" s="460"/>
      <c r="C868" s="457"/>
    </row>
    <row r="869" spans="1:3" ht="12.75">
      <c r="A869" s="459"/>
      <c r="B869" s="460"/>
      <c r="C869" s="457"/>
    </row>
    <row r="870" spans="1:3" ht="12.75">
      <c r="A870" s="459"/>
      <c r="B870" s="460"/>
      <c r="C870" s="457"/>
    </row>
    <row r="871" spans="1:3" ht="12.75">
      <c r="A871" s="459"/>
      <c r="B871" s="460"/>
      <c r="C871" s="457"/>
    </row>
    <row r="872" spans="1:3" ht="12.75">
      <c r="A872" s="459"/>
      <c r="B872" s="460"/>
      <c r="C872" s="457"/>
    </row>
    <row r="873" spans="1:3" ht="12.75">
      <c r="A873" s="459"/>
      <c r="B873" s="460"/>
      <c r="C873" s="457"/>
    </row>
    <row r="874" spans="1:3" ht="12.75">
      <c r="A874" s="459"/>
      <c r="B874" s="460"/>
      <c r="C874" s="457"/>
    </row>
    <row r="875" spans="1:3" ht="12.75">
      <c r="A875" s="459"/>
      <c r="B875" s="460"/>
      <c r="C875" s="457"/>
    </row>
    <row r="876" spans="1:3" ht="12.75">
      <c r="A876" s="459"/>
      <c r="B876" s="460"/>
      <c r="C876" s="457"/>
    </row>
    <row r="877" spans="1:3" ht="12.75">
      <c r="A877" s="459"/>
      <c r="B877" s="460"/>
      <c r="C877" s="457"/>
    </row>
    <row r="878" spans="1:3" ht="12.75">
      <c r="A878" s="459"/>
      <c r="B878" s="460"/>
      <c r="C878" s="457"/>
    </row>
    <row r="879" spans="1:3" ht="12.75">
      <c r="A879" s="459"/>
      <c r="B879" s="460"/>
      <c r="C879" s="457"/>
    </row>
    <row r="880" spans="1:3" ht="12.75">
      <c r="A880" s="459"/>
      <c r="B880" s="460"/>
      <c r="C880" s="457"/>
    </row>
    <row r="881" spans="1:3" ht="12.75">
      <c r="A881" s="459"/>
      <c r="B881" s="460"/>
      <c r="C881" s="457"/>
    </row>
    <row r="882" spans="1:3" ht="12.75">
      <c r="A882" s="459"/>
      <c r="B882" s="460"/>
      <c r="C882" s="457"/>
    </row>
    <row r="883" spans="1:3" ht="12.75">
      <c r="A883" s="459"/>
      <c r="B883" s="460"/>
      <c r="C883" s="457"/>
    </row>
    <row r="884" spans="1:3" ht="12.75">
      <c r="A884" s="459"/>
      <c r="B884" s="460"/>
      <c r="C884" s="457"/>
    </row>
    <row r="885" spans="1:3" ht="12.75">
      <c r="A885" s="459"/>
      <c r="B885" s="460"/>
      <c r="C885" s="457"/>
    </row>
    <row r="886" spans="1:3" ht="12.75">
      <c r="A886" s="459"/>
      <c r="B886" s="460"/>
      <c r="C886" s="457"/>
    </row>
    <row r="887" spans="1:3" ht="12.75">
      <c r="A887" s="459"/>
      <c r="B887" s="460"/>
      <c r="C887" s="457"/>
    </row>
    <row r="888" spans="1:3" ht="12.75">
      <c r="A888" s="459"/>
      <c r="B888" s="460"/>
      <c r="C888" s="457"/>
    </row>
    <row r="889" spans="1:3" ht="12.75">
      <c r="A889" s="459"/>
      <c r="B889" s="460"/>
      <c r="C889" s="457"/>
    </row>
    <row r="890" spans="1:3" ht="12.75">
      <c r="A890" s="459"/>
      <c r="B890" s="460"/>
      <c r="C890" s="457"/>
    </row>
    <row r="891" spans="1:3" ht="12.75">
      <c r="A891" s="459"/>
      <c r="B891" s="460"/>
      <c r="C891" s="457"/>
    </row>
    <row r="892" spans="1:3" ht="12.75">
      <c r="A892" s="459"/>
      <c r="B892" s="460"/>
      <c r="C892" s="457"/>
    </row>
    <row r="893" spans="1:3" ht="12.75">
      <c r="A893" s="459"/>
      <c r="B893" s="460"/>
      <c r="C893" s="457"/>
    </row>
    <row r="894" spans="1:3" ht="12.75">
      <c r="A894" s="459"/>
      <c r="B894" s="460"/>
      <c r="C894" s="457"/>
    </row>
    <row r="895" spans="1:3" ht="12.75">
      <c r="A895" s="459"/>
      <c r="B895" s="460"/>
      <c r="C895" s="457"/>
    </row>
    <row r="896" spans="1:3" ht="12.75">
      <c r="A896" s="459"/>
      <c r="B896" s="460"/>
      <c r="C896" s="457"/>
    </row>
    <row r="897" spans="1:3" ht="12.75">
      <c r="A897" s="459"/>
      <c r="B897" s="460"/>
      <c r="C897" s="457"/>
    </row>
    <row r="898" spans="1:3" ht="12.75">
      <c r="A898" s="459"/>
      <c r="B898" s="460"/>
      <c r="C898" s="457"/>
    </row>
    <row r="899" spans="1:3" ht="12.75">
      <c r="A899" s="459"/>
      <c r="B899" s="460"/>
      <c r="C899" s="457"/>
    </row>
    <row r="900" spans="1:3" ht="12.75">
      <c r="A900" s="459"/>
      <c r="B900" s="460"/>
      <c r="C900" s="457"/>
    </row>
    <row r="901" spans="1:3" ht="12.75">
      <c r="A901" s="459"/>
      <c r="B901" s="460"/>
      <c r="C901" s="457"/>
    </row>
    <row r="902" spans="1:3" ht="12.75">
      <c r="A902" s="459"/>
      <c r="B902" s="460"/>
      <c r="C902" s="457"/>
    </row>
    <row r="903" spans="1:3" ht="12.75">
      <c r="A903" s="459"/>
      <c r="B903" s="460"/>
      <c r="C903" s="457"/>
    </row>
    <row r="904" spans="1:3" ht="12.75">
      <c r="A904" s="459"/>
      <c r="B904" s="460"/>
      <c r="C904" s="457"/>
    </row>
    <row r="905" spans="1:3" ht="12.75">
      <c r="A905" s="459"/>
      <c r="B905" s="460"/>
      <c r="C905" s="457"/>
    </row>
    <row r="906" spans="1:3" ht="12.75">
      <c r="A906" s="459"/>
      <c r="B906" s="460"/>
      <c r="C906" s="457"/>
    </row>
    <row r="907" spans="1:3" ht="12.75">
      <c r="A907" s="459"/>
      <c r="B907" s="460"/>
      <c r="C907" s="457"/>
    </row>
    <row r="908" spans="1:3" ht="12.75">
      <c r="A908" s="459"/>
      <c r="B908" s="460"/>
      <c r="C908" s="457"/>
    </row>
    <row r="909" spans="1:3" ht="12.75">
      <c r="A909" s="459"/>
      <c r="B909" s="460"/>
      <c r="C909" s="457"/>
    </row>
    <row r="910" spans="1:3" ht="12.75">
      <c r="A910" s="459"/>
      <c r="B910" s="460"/>
      <c r="C910" s="457"/>
    </row>
    <row r="911" spans="1:3" ht="12.75">
      <c r="A911" s="459"/>
      <c r="B911" s="460"/>
      <c r="C911" s="457"/>
    </row>
    <row r="912" spans="1:3" ht="12.75">
      <c r="A912" s="459"/>
      <c r="B912" s="460"/>
      <c r="C912" s="457"/>
    </row>
    <row r="913" spans="1:3" ht="12.75">
      <c r="A913" s="459"/>
      <c r="B913" s="460"/>
      <c r="C913" s="457"/>
    </row>
    <row r="914" spans="1:3" ht="12.75">
      <c r="A914" s="459"/>
      <c r="B914" s="460"/>
      <c r="C914" s="457"/>
    </row>
    <row r="915" spans="1:3" ht="12.75">
      <c r="A915" s="459"/>
      <c r="B915" s="460"/>
      <c r="C915" s="457"/>
    </row>
    <row r="916" spans="1:3" ht="12.75">
      <c r="A916" s="459"/>
      <c r="B916" s="460"/>
      <c r="C916" s="457"/>
    </row>
    <row r="917" spans="1:3" ht="12.75">
      <c r="A917" s="459"/>
      <c r="B917" s="460"/>
      <c r="C917" s="457"/>
    </row>
    <row r="918" spans="1:3" ht="12.75">
      <c r="A918" s="459"/>
      <c r="B918" s="460"/>
      <c r="C918" s="457"/>
    </row>
    <row r="919" spans="1:3" ht="12.75">
      <c r="A919" s="459"/>
      <c r="B919" s="460"/>
      <c r="C919" s="457"/>
    </row>
    <row r="920" spans="1:3" ht="12.75">
      <c r="A920" s="459"/>
      <c r="B920" s="460"/>
      <c r="C920" s="457"/>
    </row>
    <row r="921" spans="1:3" ht="12.75">
      <c r="A921" s="459"/>
      <c r="B921" s="460"/>
      <c r="C921" s="457"/>
    </row>
    <row r="922" spans="1:3" ht="12.75">
      <c r="A922" s="459"/>
      <c r="B922" s="460"/>
      <c r="C922" s="457"/>
    </row>
    <row r="923" spans="1:3" ht="12.75">
      <c r="A923" s="459"/>
      <c r="B923" s="460"/>
      <c r="C923" s="457"/>
    </row>
    <row r="924" spans="1:3" ht="12.75">
      <c r="A924" s="459"/>
      <c r="B924" s="460"/>
      <c r="C924" s="457"/>
    </row>
    <row r="925" spans="1:3" ht="12.75">
      <c r="A925" s="459"/>
      <c r="B925" s="460"/>
      <c r="C925" s="457"/>
    </row>
    <row r="926" spans="1:3" ht="12.75">
      <c r="A926" s="459"/>
      <c r="B926" s="460"/>
      <c r="C926" s="457"/>
    </row>
    <row r="927" spans="1:3" ht="12.75">
      <c r="A927" s="459"/>
      <c r="B927" s="460"/>
      <c r="C927" s="457"/>
    </row>
    <row r="928" spans="1:3" ht="12.75">
      <c r="A928" s="459"/>
      <c r="B928" s="460"/>
      <c r="C928" s="457"/>
    </row>
    <row r="929" spans="1:3" ht="12.75">
      <c r="A929" s="459"/>
      <c r="B929" s="460"/>
      <c r="C929" s="457"/>
    </row>
    <row r="930" spans="1:3" ht="12.75">
      <c r="A930" s="459"/>
      <c r="B930" s="460"/>
      <c r="C930" s="457"/>
    </row>
    <row r="931" spans="1:3" ht="12.75">
      <c r="A931" s="459"/>
      <c r="B931" s="460"/>
      <c r="C931" s="457"/>
    </row>
    <row r="932" spans="1:3" ht="12.75">
      <c r="A932" s="459"/>
      <c r="B932" s="460"/>
      <c r="C932" s="457"/>
    </row>
    <row r="933" spans="1:3" ht="12.75">
      <c r="A933" s="459"/>
      <c r="B933" s="460"/>
      <c r="C933" s="457"/>
    </row>
    <row r="934" spans="1:3" ht="12.75">
      <c r="A934" s="459"/>
      <c r="B934" s="460"/>
      <c r="C934" s="457"/>
    </row>
    <row r="935" spans="1:3" ht="12.75">
      <c r="A935" s="459"/>
      <c r="B935" s="460"/>
      <c r="C935" s="457"/>
    </row>
    <row r="936" spans="1:3" ht="12.75">
      <c r="A936" s="459"/>
      <c r="B936" s="460"/>
      <c r="C936" s="457"/>
    </row>
    <row r="937" spans="1:3" ht="12.75">
      <c r="A937" s="459"/>
      <c r="B937" s="460"/>
      <c r="C937" s="457"/>
    </row>
    <row r="938" spans="1:3" ht="12.75">
      <c r="A938" s="459"/>
      <c r="B938" s="460"/>
      <c r="C938" s="457"/>
    </row>
    <row r="939" spans="1:3" ht="12.75">
      <c r="A939" s="459"/>
      <c r="B939" s="460"/>
      <c r="C939" s="457"/>
    </row>
    <row r="940" spans="1:3" ht="12.75">
      <c r="A940" s="459"/>
      <c r="B940" s="460"/>
      <c r="C940" s="457"/>
    </row>
    <row r="941" spans="1:3" ht="12.75">
      <c r="A941" s="459"/>
      <c r="B941" s="460"/>
      <c r="C941" s="457"/>
    </row>
    <row r="942" spans="1:3" ht="12.75">
      <c r="A942" s="459"/>
      <c r="B942" s="460"/>
      <c r="C942" s="457"/>
    </row>
    <row r="943" spans="1:3" ht="12.75">
      <c r="A943" s="459"/>
      <c r="B943" s="460"/>
      <c r="C943" s="457"/>
    </row>
    <row r="944" spans="1:3" ht="12.75">
      <c r="A944" s="459"/>
      <c r="B944" s="460"/>
      <c r="C944" s="457"/>
    </row>
    <row r="945" spans="1:3" ht="12.75">
      <c r="A945" s="459"/>
      <c r="B945" s="460"/>
      <c r="C945" s="457"/>
    </row>
    <row r="946" spans="1:3" ht="12.75">
      <c r="A946" s="459"/>
      <c r="B946" s="460"/>
      <c r="C946" s="457"/>
    </row>
    <row r="947" spans="1:3" ht="12.75">
      <c r="A947" s="459"/>
      <c r="B947" s="460"/>
      <c r="C947" s="457"/>
    </row>
    <row r="948" spans="1:3" ht="12.75">
      <c r="A948" s="459"/>
      <c r="B948" s="460"/>
      <c r="C948" s="457"/>
    </row>
    <row r="949" spans="1:3" ht="12.75">
      <c r="A949" s="459"/>
      <c r="B949" s="460"/>
      <c r="C949" s="457"/>
    </row>
    <row r="950" spans="1:3" ht="12.75">
      <c r="A950" s="459"/>
      <c r="B950" s="460"/>
      <c r="C950" s="457"/>
    </row>
    <row r="951" spans="1:3" ht="12.75">
      <c r="A951" s="459"/>
      <c r="B951" s="460"/>
      <c r="C951" s="457"/>
    </row>
    <row r="952" spans="1:3" ht="12.75">
      <c r="A952" s="459"/>
      <c r="B952" s="460"/>
      <c r="C952" s="457"/>
    </row>
    <row r="953" spans="1:3" ht="12.75">
      <c r="A953" s="459"/>
      <c r="B953" s="460"/>
      <c r="C953" s="457"/>
    </row>
    <row r="954" spans="1:3" ht="12.75">
      <c r="A954" s="459"/>
      <c r="B954" s="460"/>
      <c r="C954" s="457"/>
    </row>
    <row r="955" spans="1:3" ht="12.75">
      <c r="A955" s="459"/>
      <c r="B955" s="460"/>
      <c r="C955" s="457"/>
    </row>
    <row r="956" spans="1:3" ht="12.75">
      <c r="A956" s="459"/>
      <c r="B956" s="460"/>
      <c r="C956" s="457"/>
    </row>
    <row r="957" spans="1:3" ht="12.75">
      <c r="A957" s="459"/>
      <c r="B957" s="460"/>
      <c r="C957" s="457"/>
    </row>
    <row r="958" spans="1:3" ht="12.75">
      <c r="A958" s="459"/>
      <c r="B958" s="460"/>
      <c r="C958" s="457"/>
    </row>
    <row r="959" spans="1:3" ht="12.75">
      <c r="A959" s="459"/>
      <c r="B959" s="460"/>
      <c r="C959" s="457"/>
    </row>
    <row r="960" spans="1:3" ht="12.75">
      <c r="A960" s="459"/>
      <c r="B960" s="460"/>
      <c r="C960" s="457"/>
    </row>
    <row r="961" spans="1:3" ht="12.75">
      <c r="A961" s="459"/>
      <c r="B961" s="460"/>
      <c r="C961" s="457"/>
    </row>
    <row r="962" spans="1:3" ht="12.75">
      <c r="A962" s="459"/>
      <c r="B962" s="460"/>
      <c r="C962" s="457"/>
    </row>
    <row r="963" spans="1:3" ht="12.75">
      <c r="A963" s="459"/>
      <c r="B963" s="460"/>
      <c r="C963" s="457"/>
    </row>
    <row r="964" spans="1:3" ht="12.75">
      <c r="A964" s="459"/>
      <c r="B964" s="460"/>
      <c r="C964" s="457"/>
    </row>
    <row r="965" spans="1:3" ht="12.75">
      <c r="A965" s="459"/>
      <c r="B965" s="460"/>
      <c r="C965" s="457"/>
    </row>
    <row r="966" spans="1:3" ht="12.75">
      <c r="A966" s="459"/>
      <c r="B966" s="460"/>
      <c r="C966" s="457"/>
    </row>
    <row r="967" spans="1:3" ht="12.75">
      <c r="A967" s="459"/>
      <c r="B967" s="460"/>
      <c r="C967" s="457"/>
    </row>
    <row r="968" spans="1:3" ht="12.75">
      <c r="A968" s="459"/>
      <c r="B968" s="460"/>
      <c r="C968" s="457"/>
    </row>
    <row r="969" spans="1:3" ht="12.75">
      <c r="A969" s="459"/>
      <c r="B969" s="460"/>
      <c r="C969" s="457"/>
    </row>
    <row r="970" spans="1:3" ht="12.75">
      <c r="A970" s="459"/>
      <c r="B970" s="460"/>
      <c r="C970" s="457"/>
    </row>
    <row r="971" spans="1:3" ht="12.75">
      <c r="A971" s="459"/>
      <c r="B971" s="460"/>
      <c r="C971" s="457"/>
    </row>
    <row r="972" spans="1:3" ht="12.75">
      <c r="A972" s="459"/>
      <c r="B972" s="460"/>
      <c r="C972" s="457"/>
    </row>
    <row r="973" spans="1:3" ht="12.75">
      <c r="A973" s="459"/>
      <c r="B973" s="460"/>
      <c r="C973" s="457"/>
    </row>
    <row r="974" spans="1:3" ht="12.75">
      <c r="A974" s="459"/>
      <c r="B974" s="460"/>
      <c r="C974" s="457"/>
    </row>
    <row r="975" spans="1:3" ht="12.75">
      <c r="A975" s="459"/>
      <c r="B975" s="460"/>
      <c r="C975" s="457"/>
    </row>
    <row r="976" spans="1:3" ht="12.75">
      <c r="A976" s="459"/>
      <c r="B976" s="460"/>
      <c r="C976" s="457"/>
    </row>
    <row r="977" spans="1:3" ht="12.75">
      <c r="A977" s="459"/>
      <c r="B977" s="460"/>
      <c r="C977" s="457"/>
    </row>
    <row r="978" spans="1:3" ht="12.75">
      <c r="A978" s="459"/>
      <c r="B978" s="460"/>
      <c r="C978" s="457"/>
    </row>
    <row r="979" spans="1:3" ht="12.75">
      <c r="A979" s="459"/>
      <c r="B979" s="460"/>
      <c r="C979" s="457"/>
    </row>
    <row r="980" spans="1:3" ht="12.75">
      <c r="A980" s="459"/>
      <c r="B980" s="460"/>
      <c r="C980" s="457"/>
    </row>
    <row r="981" spans="1:3" ht="12.75">
      <c r="A981" s="459"/>
      <c r="B981" s="460"/>
      <c r="C981" s="457"/>
    </row>
    <row r="982" spans="1:3" ht="12.75">
      <c r="A982" s="459"/>
      <c r="B982" s="460"/>
      <c r="C982" s="457"/>
    </row>
    <row r="983" spans="1:3" ht="12.75">
      <c r="A983" s="459"/>
      <c r="B983" s="460"/>
      <c r="C983" s="457"/>
    </row>
    <row r="984" spans="1:3" ht="12.75">
      <c r="A984" s="459"/>
      <c r="B984" s="460"/>
      <c r="C984" s="457"/>
    </row>
    <row r="985" spans="1:3" ht="12.75">
      <c r="A985" s="459"/>
      <c r="B985" s="460"/>
      <c r="C985" s="457"/>
    </row>
    <row r="986" spans="1:3" ht="12.75">
      <c r="A986" s="459"/>
      <c r="B986" s="460"/>
      <c r="C986" s="457"/>
    </row>
    <row r="987" spans="1:3" ht="12.75">
      <c r="A987" s="459"/>
      <c r="B987" s="460"/>
      <c r="C987" s="457"/>
    </row>
    <row r="988" spans="1:3" ht="12.75">
      <c r="A988" s="459"/>
      <c r="B988" s="460"/>
      <c r="C988" s="457"/>
    </row>
    <row r="989" spans="1:3" ht="12.75">
      <c r="A989" s="459"/>
      <c r="B989" s="460"/>
      <c r="C989" s="457"/>
    </row>
    <row r="990" spans="1:3" ht="12.75">
      <c r="A990" s="459"/>
      <c r="B990" s="460"/>
      <c r="C990" s="457"/>
    </row>
    <row r="991" spans="1:3" ht="12.75">
      <c r="A991" s="459"/>
      <c r="B991" s="460"/>
      <c r="C991" s="457"/>
    </row>
    <row r="992" spans="1:3" ht="12.75">
      <c r="A992" s="459"/>
      <c r="B992" s="460"/>
      <c r="C992" s="457"/>
    </row>
    <row r="993" spans="1:3" ht="12.75">
      <c r="A993" s="459"/>
      <c r="B993" s="460"/>
      <c r="C993" s="457"/>
    </row>
    <row r="994" spans="1:3" ht="12.75">
      <c r="A994" s="459"/>
      <c r="B994" s="460"/>
      <c r="C994" s="457"/>
    </row>
    <row r="995" spans="1:3" ht="12.75">
      <c r="A995" s="459"/>
      <c r="B995" s="460"/>
      <c r="C995" s="457"/>
    </row>
    <row r="996" spans="1:3" ht="12.75">
      <c r="A996" s="459"/>
      <c r="B996" s="460"/>
      <c r="C996" s="457"/>
    </row>
    <row r="997" spans="1:3" ht="12.75">
      <c r="A997" s="459"/>
      <c r="B997" s="460"/>
      <c r="C997" s="457"/>
    </row>
    <row r="998" spans="1:3" ht="12.75">
      <c r="A998" s="459"/>
      <c r="B998" s="460"/>
      <c r="C998" s="457"/>
    </row>
    <row r="999" spans="1:3" ht="12.75">
      <c r="A999" s="459"/>
      <c r="B999" s="460"/>
      <c r="C999" s="457"/>
    </row>
    <row r="1000" spans="1:3" ht="12.75">
      <c r="A1000" s="459"/>
      <c r="B1000" s="460"/>
      <c r="C1000" s="457"/>
    </row>
    <row r="1001" spans="1:3" ht="12.75">
      <c r="A1001" s="459"/>
      <c r="B1001" s="460"/>
      <c r="C1001" s="457"/>
    </row>
    <row r="1002" spans="1:3" ht="12.75">
      <c r="A1002" s="459"/>
      <c r="B1002" s="460"/>
      <c r="C1002" s="457"/>
    </row>
    <row r="1003" spans="1:3" ht="12.75">
      <c r="A1003" s="459"/>
      <c r="B1003" s="460"/>
      <c r="C1003" s="457"/>
    </row>
    <row r="1004" spans="1:3" ht="12.75">
      <c r="A1004" s="459"/>
      <c r="B1004" s="460"/>
      <c r="C1004" s="457"/>
    </row>
    <row r="1005" spans="1:3" ht="12.75">
      <c r="A1005" s="459"/>
      <c r="B1005" s="460"/>
      <c r="C1005" s="457"/>
    </row>
    <row r="1006" spans="1:3" ht="12.75">
      <c r="A1006" s="459"/>
      <c r="B1006" s="460"/>
      <c r="C1006" s="457"/>
    </row>
    <row r="1007" spans="1:3" ht="12.75">
      <c r="A1007" s="459"/>
      <c r="B1007" s="460"/>
      <c r="C1007" s="457"/>
    </row>
    <row r="1008" spans="1:3" ht="12.75">
      <c r="A1008" s="459"/>
      <c r="B1008" s="460"/>
      <c r="C1008" s="457"/>
    </row>
    <row r="1009" spans="1:3" ht="12.75">
      <c r="A1009" s="459"/>
      <c r="B1009" s="460"/>
      <c r="C1009" s="457"/>
    </row>
    <row r="1010" spans="1:3" ht="12.75">
      <c r="A1010" s="459"/>
      <c r="B1010" s="460"/>
      <c r="C1010" s="457"/>
    </row>
    <row r="1011" spans="1:3" ht="12.75">
      <c r="A1011" s="459"/>
      <c r="B1011" s="460"/>
      <c r="C1011" s="457"/>
    </row>
    <row r="1012" spans="1:3" ht="12.75">
      <c r="A1012" s="459"/>
      <c r="B1012" s="460"/>
      <c r="C1012" s="457"/>
    </row>
    <row r="1013" spans="1:3" ht="12.75">
      <c r="A1013" s="459"/>
      <c r="B1013" s="460"/>
      <c r="C1013" s="457"/>
    </row>
    <row r="1014" spans="1:3" ht="12.75">
      <c r="A1014" s="459"/>
      <c r="B1014" s="460"/>
      <c r="C1014" s="457"/>
    </row>
    <row r="1015" spans="1:3" ht="12.75">
      <c r="A1015" s="459"/>
      <c r="B1015" s="460"/>
      <c r="C1015" s="457"/>
    </row>
    <row r="1016" spans="1:3" ht="12.75">
      <c r="A1016" s="459"/>
      <c r="B1016" s="460"/>
      <c r="C1016" s="457"/>
    </row>
    <row r="1017" spans="1:3" ht="12.75">
      <c r="A1017" s="459"/>
      <c r="B1017" s="460"/>
      <c r="C1017" s="457"/>
    </row>
    <row r="1018" spans="1:3" ht="12.75">
      <c r="A1018" s="459"/>
      <c r="B1018" s="460"/>
      <c r="C1018" s="457"/>
    </row>
    <row r="1019" spans="1:3" ht="12.75">
      <c r="A1019" s="459"/>
      <c r="B1019" s="460"/>
      <c r="C1019" s="457"/>
    </row>
    <row r="1020" spans="1:3" ht="12.75">
      <c r="A1020" s="459"/>
      <c r="B1020" s="460"/>
      <c r="C1020" s="457"/>
    </row>
    <row r="1021" spans="1:3" ht="12.75">
      <c r="A1021" s="459"/>
      <c r="B1021" s="460"/>
      <c r="C1021" s="457"/>
    </row>
    <row r="1022" spans="1:3" ht="12.75">
      <c r="A1022" s="459"/>
      <c r="B1022" s="460"/>
      <c r="C1022" s="457"/>
    </row>
    <row r="1023" spans="1:3" ht="12.75">
      <c r="A1023" s="459"/>
      <c r="B1023" s="460"/>
      <c r="C1023" s="457"/>
    </row>
    <row r="1024" spans="1:3" ht="12.75">
      <c r="A1024" s="459"/>
      <c r="B1024" s="460"/>
      <c r="C1024" s="457"/>
    </row>
    <row r="1025" spans="1:3" ht="12.75">
      <c r="A1025" s="459"/>
      <c r="B1025" s="460"/>
      <c r="C1025" s="457"/>
    </row>
    <row r="1026" spans="1:3" ht="12.75">
      <c r="A1026" s="459"/>
      <c r="B1026" s="460"/>
      <c r="C1026" s="457"/>
    </row>
    <row r="1027" spans="1:3" ht="12.75">
      <c r="A1027" s="459"/>
      <c r="B1027" s="460"/>
      <c r="C1027" s="457"/>
    </row>
    <row r="1028" spans="1:3" ht="12.75">
      <c r="A1028" s="459"/>
      <c r="B1028" s="460"/>
      <c r="C1028" s="457"/>
    </row>
    <row r="1029" spans="1:3" ht="12.75">
      <c r="A1029" s="459"/>
      <c r="B1029" s="460"/>
      <c r="C1029" s="457"/>
    </row>
    <row r="1030" spans="1:3" ht="12.75">
      <c r="A1030" s="459"/>
      <c r="B1030" s="460"/>
      <c r="C1030" s="457"/>
    </row>
    <row r="1031" spans="1:3" ht="12.75">
      <c r="A1031" s="459"/>
      <c r="B1031" s="460"/>
      <c r="C1031" s="457"/>
    </row>
    <row r="1032" spans="1:3" ht="12.75">
      <c r="A1032" s="459"/>
      <c r="B1032" s="460"/>
      <c r="C1032" s="457"/>
    </row>
    <row r="1033" spans="1:3" ht="12.75">
      <c r="A1033" s="459"/>
      <c r="B1033" s="460"/>
      <c r="C1033" s="457"/>
    </row>
    <row r="1034" spans="1:3" ht="12.75">
      <c r="A1034" s="459"/>
      <c r="B1034" s="460"/>
      <c r="C1034" s="457"/>
    </row>
    <row r="1035" spans="1:3" ht="12.75">
      <c r="A1035" s="459"/>
      <c r="B1035" s="460"/>
      <c r="C1035" s="457"/>
    </row>
    <row r="1036" spans="1:3" ht="12.75">
      <c r="A1036" s="459"/>
      <c r="B1036" s="460"/>
      <c r="C1036" s="457"/>
    </row>
    <row r="1037" spans="1:3" ht="12.75">
      <c r="A1037" s="459"/>
      <c r="B1037" s="460"/>
      <c r="C1037" s="457"/>
    </row>
    <row r="1038" spans="1:3" ht="12.75">
      <c r="A1038" s="459"/>
      <c r="B1038" s="460"/>
      <c r="C1038" s="457"/>
    </row>
    <row r="1039" spans="1:3" ht="12.75">
      <c r="A1039" s="459"/>
      <c r="B1039" s="460"/>
      <c r="C1039" s="457"/>
    </row>
    <row r="1040" spans="1:3" ht="12.75">
      <c r="A1040" s="459"/>
      <c r="B1040" s="460"/>
      <c r="C1040" s="457"/>
    </row>
    <row r="1041" spans="1:3" ht="12.75">
      <c r="A1041" s="459"/>
      <c r="B1041" s="460"/>
      <c r="C1041" s="457"/>
    </row>
    <row r="1042" spans="1:3" ht="12.75">
      <c r="A1042" s="459"/>
      <c r="B1042" s="460"/>
      <c r="C1042" s="457"/>
    </row>
    <row r="1043" spans="1:3" ht="12.75">
      <c r="A1043" s="459"/>
      <c r="B1043" s="460"/>
      <c r="C1043" s="457"/>
    </row>
    <row r="1044" spans="1:3" ht="12.75">
      <c r="A1044" s="459"/>
      <c r="B1044" s="460"/>
      <c r="C1044" s="457"/>
    </row>
    <row r="1045" spans="1:3" ht="12.75">
      <c r="A1045" s="459"/>
      <c r="B1045" s="460"/>
      <c r="C1045" s="457"/>
    </row>
    <row r="1046" spans="1:3" ht="12.75">
      <c r="A1046" s="459"/>
      <c r="B1046" s="460"/>
      <c r="C1046" s="457"/>
    </row>
    <row r="1047" spans="1:3" ht="12.75">
      <c r="A1047" s="459"/>
      <c r="B1047" s="460"/>
      <c r="C1047" s="457"/>
    </row>
    <row r="1048" spans="1:3" ht="12.75">
      <c r="A1048" s="459"/>
      <c r="B1048" s="460"/>
      <c r="C1048" s="457"/>
    </row>
    <row r="1049" spans="1:3" ht="12.75">
      <c r="A1049" s="459"/>
      <c r="B1049" s="460"/>
      <c r="C1049" s="457"/>
    </row>
    <row r="1050" spans="1:3" ht="12.75">
      <c r="A1050" s="459"/>
      <c r="B1050" s="460"/>
      <c r="C1050" s="457"/>
    </row>
    <row r="1051" spans="1:3" ht="12.75">
      <c r="A1051" s="459"/>
      <c r="B1051" s="460"/>
      <c r="C1051" s="457"/>
    </row>
    <row r="1052" spans="1:3" ht="12.75">
      <c r="A1052" s="459"/>
      <c r="B1052" s="460"/>
      <c r="C1052" s="457"/>
    </row>
    <row r="1053" spans="1:3" ht="12.75">
      <c r="A1053" s="459"/>
      <c r="B1053" s="460"/>
      <c r="C1053" s="457"/>
    </row>
    <row r="1054" spans="1:3" ht="12.75">
      <c r="A1054" s="459"/>
      <c r="B1054" s="460"/>
      <c r="C1054" s="457"/>
    </row>
    <row r="1055" spans="1:3" ht="12.75">
      <c r="A1055" s="459"/>
      <c r="B1055" s="460"/>
      <c r="C1055" s="457"/>
    </row>
    <row r="1056" spans="1:3" ht="12.75">
      <c r="A1056" s="459"/>
      <c r="B1056" s="460"/>
      <c r="C1056" s="457"/>
    </row>
    <row r="1057" spans="1:3" ht="12.75">
      <c r="A1057" s="459"/>
      <c r="B1057" s="460"/>
      <c r="C1057" s="457"/>
    </row>
    <row r="1058" spans="1:3" ht="12.75">
      <c r="A1058" s="459"/>
      <c r="B1058" s="460"/>
      <c r="C1058" s="457"/>
    </row>
    <row r="1059" spans="1:3" ht="12.75">
      <c r="A1059" s="459"/>
      <c r="B1059" s="460"/>
      <c r="C1059" s="457"/>
    </row>
    <row r="1060" spans="1:3" ht="12.75">
      <c r="A1060" s="459"/>
      <c r="B1060" s="460"/>
      <c r="C1060" s="457"/>
    </row>
    <row r="1061" spans="1:3" ht="12.75">
      <c r="A1061" s="459"/>
      <c r="B1061" s="460"/>
      <c r="C1061" s="457"/>
    </row>
    <row r="1062" spans="1:3" ht="12.75">
      <c r="A1062" s="459"/>
      <c r="B1062" s="460"/>
      <c r="C1062" s="457"/>
    </row>
    <row r="1063" spans="1:3" ht="12.75">
      <c r="A1063" s="459"/>
      <c r="B1063" s="460"/>
      <c r="C1063" s="457"/>
    </row>
    <row r="1064" spans="1:3" ht="12.75">
      <c r="A1064" s="459"/>
      <c r="B1064" s="460"/>
      <c r="C1064" s="457"/>
    </row>
    <row r="1065" spans="1:3" ht="12.75">
      <c r="A1065" s="459"/>
      <c r="B1065" s="460"/>
      <c r="C1065" s="457"/>
    </row>
    <row r="1066" spans="1:3" ht="12.75">
      <c r="A1066" s="459"/>
      <c r="B1066" s="460"/>
      <c r="C1066" s="457"/>
    </row>
    <row r="1067" spans="1:3" ht="12.75">
      <c r="A1067" s="459"/>
      <c r="B1067" s="460"/>
      <c r="C1067" s="457"/>
    </row>
    <row r="1068" spans="1:3" ht="12.75">
      <c r="A1068" s="459"/>
      <c r="B1068" s="460"/>
      <c r="C1068" s="457"/>
    </row>
    <row r="1069" spans="1:3" ht="12.75">
      <c r="A1069" s="459"/>
      <c r="B1069" s="460"/>
      <c r="C1069" s="457"/>
    </row>
    <row r="1070" spans="1:3" ht="12.75">
      <c r="A1070" s="459"/>
      <c r="B1070" s="460"/>
      <c r="C1070" s="457"/>
    </row>
    <row r="1071" spans="1:3" ht="12.75">
      <c r="A1071" s="459"/>
      <c r="B1071" s="460"/>
      <c r="C1071" s="457"/>
    </row>
    <row r="1072" spans="1:3" ht="12.75">
      <c r="A1072" s="459"/>
      <c r="B1072" s="460"/>
      <c r="C1072" s="457"/>
    </row>
    <row r="1073" spans="1:3" ht="12.75">
      <c r="A1073" s="459"/>
      <c r="B1073" s="460"/>
      <c r="C1073" s="457"/>
    </row>
    <row r="1074" spans="1:3" ht="12.75">
      <c r="A1074" s="459"/>
      <c r="B1074" s="460"/>
      <c r="C1074" s="457"/>
    </row>
    <row r="1075" spans="1:3" ht="12.75">
      <c r="A1075" s="459"/>
      <c r="B1075" s="460"/>
      <c r="C1075" s="457"/>
    </row>
    <row r="1076" spans="1:3" ht="12.75">
      <c r="A1076" s="459"/>
      <c r="B1076" s="460"/>
      <c r="C1076" s="457"/>
    </row>
    <row r="1077" spans="1:3" ht="12.75">
      <c r="A1077" s="459"/>
      <c r="B1077" s="460"/>
      <c r="C1077" s="457"/>
    </row>
    <row r="1078" spans="1:3" ht="12.75">
      <c r="A1078" s="459"/>
      <c r="B1078" s="460"/>
      <c r="C1078" s="457"/>
    </row>
    <row r="1079" spans="1:3" ht="12.75">
      <c r="A1079" s="459"/>
      <c r="B1079" s="460"/>
      <c r="C1079" s="457"/>
    </row>
    <row r="1080" spans="1:3" ht="12.75">
      <c r="A1080" s="459"/>
      <c r="B1080" s="460"/>
      <c r="C1080" s="457"/>
    </row>
    <row r="1081" spans="1:3" ht="12.75">
      <c r="A1081" s="459"/>
      <c r="B1081" s="460"/>
      <c r="C1081" s="457"/>
    </row>
    <row r="1082" spans="1:3" ht="12.75">
      <c r="A1082" s="459"/>
      <c r="B1082" s="460"/>
      <c r="C1082" s="457"/>
    </row>
    <row r="1083" spans="1:3" ht="12.75">
      <c r="A1083" s="459"/>
      <c r="B1083" s="460"/>
      <c r="C1083" s="457"/>
    </row>
    <row r="1084" spans="1:3" ht="12.75">
      <c r="A1084" s="459"/>
      <c r="B1084" s="460"/>
      <c r="C1084" s="457"/>
    </row>
    <row r="1085" spans="1:3" ht="12.75">
      <c r="A1085" s="459"/>
      <c r="B1085" s="460"/>
      <c r="C1085" s="457"/>
    </row>
    <row r="1086" spans="1:3" ht="12.75">
      <c r="A1086" s="459"/>
      <c r="B1086" s="460"/>
      <c r="C1086" s="457"/>
    </row>
    <row r="1087" spans="1:3" ht="12.75">
      <c r="A1087" s="459"/>
      <c r="B1087" s="460"/>
      <c r="C1087" s="457"/>
    </row>
    <row r="1088" spans="1:3" ht="12.75">
      <c r="A1088" s="459"/>
      <c r="B1088" s="460"/>
      <c r="C1088" s="457"/>
    </row>
    <row r="1089" spans="1:3" ht="12.75">
      <c r="A1089" s="459"/>
      <c r="B1089" s="460"/>
      <c r="C1089" s="457"/>
    </row>
    <row r="1090" spans="1:3" ht="12.75">
      <c r="A1090" s="459"/>
      <c r="B1090" s="460"/>
      <c r="C1090" s="457"/>
    </row>
    <row r="1091" spans="1:3" ht="12.75">
      <c r="A1091" s="459"/>
      <c r="B1091" s="460"/>
      <c r="C1091" s="457"/>
    </row>
    <row r="1092" spans="1:3" ht="12.75">
      <c r="A1092" s="459"/>
      <c r="B1092" s="460"/>
      <c r="C1092" s="457"/>
    </row>
    <row r="1093" spans="1:3" ht="12.75">
      <c r="A1093" s="459"/>
      <c r="B1093" s="460"/>
      <c r="C1093" s="457"/>
    </row>
    <row r="1094" spans="1:3" ht="12.75">
      <c r="A1094" s="459"/>
      <c r="B1094" s="460"/>
      <c r="C1094" s="457"/>
    </row>
    <row r="1095" spans="1:3" ht="12.75">
      <c r="A1095" s="459"/>
      <c r="B1095" s="460"/>
      <c r="C1095" s="457"/>
    </row>
    <row r="1096" spans="1:3" ht="12.75">
      <c r="A1096" s="459"/>
      <c r="B1096" s="460"/>
      <c r="C1096" s="457"/>
    </row>
    <row r="1097" spans="1:3" ht="12.75">
      <c r="A1097" s="459"/>
      <c r="B1097" s="460"/>
      <c r="C1097" s="457"/>
    </row>
    <row r="1098" spans="1:3" ht="12.75">
      <c r="A1098" s="459"/>
      <c r="B1098" s="460"/>
      <c r="C1098" s="457"/>
    </row>
    <row r="1099" spans="1:3" ht="12.75">
      <c r="A1099" s="459"/>
      <c r="B1099" s="460"/>
      <c r="C1099" s="457"/>
    </row>
    <row r="1100" spans="1:3" ht="12.75">
      <c r="A1100" s="459"/>
      <c r="B1100" s="460"/>
      <c r="C1100" s="457"/>
    </row>
    <row r="1101" spans="1:3" ht="12.75">
      <c r="A1101" s="459"/>
      <c r="B1101" s="460"/>
      <c r="C1101" s="457"/>
    </row>
    <row r="1102" spans="1:3" ht="12.75">
      <c r="A1102" s="459"/>
      <c r="B1102" s="460"/>
      <c r="C1102" s="457"/>
    </row>
    <row r="1103" spans="1:3" ht="12.75">
      <c r="A1103" s="459"/>
      <c r="B1103" s="460"/>
      <c r="C1103" s="457"/>
    </row>
    <row r="1104" spans="1:2" ht="12.75">
      <c r="A1104" s="459"/>
      <c r="B1104" s="460"/>
    </row>
    <row r="1105" spans="1:2" ht="12.75">
      <c r="A1105" s="459"/>
      <c r="B1105" s="460"/>
    </row>
    <row r="1106" spans="1:2" ht="12.75">
      <c r="A1106" s="459"/>
      <c r="B1106" s="460"/>
    </row>
    <row r="1107" spans="1:2" ht="12.75">
      <c r="A1107" s="459"/>
      <c r="B1107" s="460"/>
    </row>
    <row r="1108" spans="1:2" ht="12.75">
      <c r="A1108" s="459"/>
      <c r="B1108" s="460"/>
    </row>
    <row r="1109" spans="1:2" ht="12.75">
      <c r="A1109" s="459"/>
      <c r="B1109" s="460"/>
    </row>
    <row r="1110" spans="1:2" ht="12.75">
      <c r="A1110" s="459"/>
      <c r="B1110" s="460"/>
    </row>
    <row r="1111" spans="1:2" ht="12.75">
      <c r="A1111" s="459"/>
      <c r="B1111" s="460"/>
    </row>
    <row r="1112" spans="1:2" ht="12.75">
      <c r="A1112" s="459"/>
      <c r="B1112" s="460"/>
    </row>
    <row r="1113" spans="1:2" ht="12.75">
      <c r="A1113" s="459"/>
      <c r="B1113" s="460"/>
    </row>
    <row r="1114" spans="1:2" ht="12.75">
      <c r="A1114" s="459"/>
      <c r="B1114" s="460"/>
    </row>
    <row r="1115" spans="1:2" ht="12.75">
      <c r="A1115" s="459"/>
      <c r="B1115" s="460"/>
    </row>
    <row r="1116" spans="1:2" ht="12.75">
      <c r="A1116" s="459"/>
      <c r="B1116" s="460"/>
    </row>
    <row r="1117" spans="1:2" ht="12.75">
      <c r="A1117" s="459"/>
      <c r="B1117" s="460"/>
    </row>
    <row r="1118" spans="1:2" ht="12.75">
      <c r="A1118" s="459"/>
      <c r="B1118" s="460"/>
    </row>
    <row r="1119" spans="1:2" ht="12.75">
      <c r="A1119" s="459"/>
      <c r="B1119" s="460"/>
    </row>
    <row r="1120" spans="1:2" ht="12.75">
      <c r="A1120" s="459"/>
      <c r="B1120" s="460"/>
    </row>
    <row r="1121" spans="1:2" ht="12.75">
      <c r="A1121" s="459"/>
      <c r="B1121" s="460"/>
    </row>
    <row r="1122" spans="1:2" ht="12.75">
      <c r="A1122" s="459"/>
      <c r="B1122" s="460"/>
    </row>
    <row r="1123" spans="1:2" ht="12.75">
      <c r="A1123" s="459"/>
      <c r="B1123" s="460"/>
    </row>
    <row r="1124" spans="1:2" ht="12.75">
      <c r="A1124" s="459"/>
      <c r="B1124" s="460"/>
    </row>
    <row r="1125" spans="1:2" ht="12.75">
      <c r="A1125" s="459"/>
      <c r="B1125" s="460"/>
    </row>
    <row r="1126" spans="1:2" ht="12.75">
      <c r="A1126" s="459"/>
      <c r="B1126" s="460"/>
    </row>
    <row r="1127" spans="1:2" ht="12.75">
      <c r="A1127" s="459"/>
      <c r="B1127" s="460"/>
    </row>
    <row r="1128" spans="1:2" ht="12.75">
      <c r="A1128" s="459"/>
      <c r="B1128" s="460"/>
    </row>
    <row r="1129" spans="1:2" ht="12.75">
      <c r="A1129" s="459"/>
      <c r="B1129" s="460"/>
    </row>
    <row r="1130" spans="1:2" ht="12.75">
      <c r="A1130" s="459"/>
      <c r="B1130" s="460"/>
    </row>
    <row r="1131" spans="1:2" ht="12.75">
      <c r="A1131" s="459"/>
      <c r="B1131" s="460"/>
    </row>
    <row r="1132" spans="1:2" ht="12.75">
      <c r="A1132" s="459"/>
      <c r="B1132" s="460"/>
    </row>
    <row r="1133" spans="1:2" ht="12.75">
      <c r="A1133" s="459"/>
      <c r="B1133" s="460"/>
    </row>
    <row r="1134" spans="1:2" ht="12.75">
      <c r="A1134" s="459"/>
      <c r="B1134" s="460"/>
    </row>
    <row r="1135" spans="1:2" ht="12.75">
      <c r="A1135" s="459"/>
      <c r="B1135" s="460"/>
    </row>
    <row r="1136" spans="1:2" ht="12.75">
      <c r="A1136" s="459"/>
      <c r="B1136" s="460"/>
    </row>
    <row r="1137" spans="1:2" ht="12.75">
      <c r="A1137" s="459"/>
      <c r="B1137" s="460"/>
    </row>
    <row r="1138" spans="1:2" ht="12.75">
      <c r="A1138" s="459"/>
      <c r="B1138" s="460"/>
    </row>
    <row r="1139" spans="1:2" ht="12.75">
      <c r="A1139" s="459"/>
      <c r="B1139" s="460"/>
    </row>
    <row r="1140" spans="1:2" ht="12.75">
      <c r="A1140" s="459"/>
      <c r="B1140" s="460"/>
    </row>
    <row r="1141" spans="1:2" ht="12.75">
      <c r="A1141" s="459"/>
      <c r="B1141" s="460"/>
    </row>
    <row r="1142" spans="1:2" ht="12.75">
      <c r="A1142" s="459"/>
      <c r="B1142" s="460"/>
    </row>
    <row r="1143" spans="1:2" ht="12.75">
      <c r="A1143" s="459"/>
      <c r="B1143" s="460"/>
    </row>
    <row r="1144" spans="1:2" ht="12.75">
      <c r="A1144" s="459"/>
      <c r="B1144" s="460"/>
    </row>
    <row r="1145" spans="1:2" ht="12.75">
      <c r="A1145" s="459"/>
      <c r="B1145" s="460"/>
    </row>
    <row r="1146" spans="1:2" ht="12.75">
      <c r="A1146" s="459"/>
      <c r="B1146" s="460"/>
    </row>
    <row r="1147" spans="1:2" ht="12.75">
      <c r="A1147" s="459"/>
      <c r="B1147" s="460"/>
    </row>
    <row r="1148" spans="1:2" ht="12.75">
      <c r="A1148" s="459"/>
      <c r="B1148" s="460"/>
    </row>
    <row r="1149" spans="1:2" ht="12.75">
      <c r="A1149" s="459"/>
      <c r="B1149" s="460"/>
    </row>
    <row r="1150" spans="1:2" ht="12.75">
      <c r="A1150" s="459"/>
      <c r="B1150" s="460"/>
    </row>
    <row r="1151" spans="1:2" ht="12.75">
      <c r="A1151" s="459"/>
      <c r="B1151" s="460"/>
    </row>
    <row r="1152" spans="1:2" ht="12.75">
      <c r="A1152" s="459"/>
      <c r="B1152" s="460"/>
    </row>
    <row r="1153" spans="1:2" ht="12.75">
      <c r="A1153" s="459"/>
      <c r="B1153" s="460"/>
    </row>
    <row r="1154" spans="1:2" ht="12.75">
      <c r="A1154" s="459"/>
      <c r="B1154" s="460"/>
    </row>
    <row r="1155" spans="1:2" ht="12.75">
      <c r="A1155" s="459"/>
      <c r="B1155" s="460"/>
    </row>
    <row r="1156" spans="1:2" ht="12.75">
      <c r="A1156" s="459"/>
      <c r="B1156" s="460"/>
    </row>
    <row r="1157" spans="1:2" ht="12.75">
      <c r="A1157" s="459"/>
      <c r="B1157" s="460"/>
    </row>
    <row r="1158" spans="1:2" ht="12.75">
      <c r="A1158" s="459"/>
      <c r="B1158" s="460"/>
    </row>
    <row r="1159" spans="1:2" ht="12.75">
      <c r="A1159" s="459"/>
      <c r="B1159" s="460"/>
    </row>
    <row r="1160" spans="1:2" ht="12.75">
      <c r="A1160" s="459"/>
      <c r="B1160" s="460"/>
    </row>
    <row r="1161" spans="1:2" ht="12.75">
      <c r="A1161" s="459"/>
      <c r="B1161" s="460"/>
    </row>
    <row r="1162" spans="1:2" ht="12.75">
      <c r="A1162" s="459"/>
      <c r="B1162" s="460"/>
    </row>
    <row r="1163" spans="1:2" ht="12.75">
      <c r="A1163" s="459"/>
      <c r="B1163" s="460"/>
    </row>
    <row r="1164" spans="1:2" ht="12.75">
      <c r="A1164" s="459"/>
      <c r="B1164" s="460"/>
    </row>
    <row r="1165" spans="1:2" ht="12.75">
      <c r="A1165" s="459"/>
      <c r="B1165" s="460"/>
    </row>
    <row r="1166" spans="1:2" ht="12.75">
      <c r="A1166" s="459"/>
      <c r="B1166" s="460"/>
    </row>
    <row r="1167" spans="1:2" ht="12.75">
      <c r="A1167" s="459"/>
      <c r="B1167" s="460"/>
    </row>
    <row r="1168" spans="1:2" ht="12.75">
      <c r="A1168" s="459"/>
      <c r="B1168" s="460"/>
    </row>
    <row r="1169" spans="1:2" ht="12.75">
      <c r="A1169" s="459"/>
      <c r="B1169" s="460"/>
    </row>
    <row r="1170" spans="1:2" ht="12.75">
      <c r="A1170" s="459"/>
      <c r="B1170" s="460"/>
    </row>
    <row r="1171" spans="1:2" ht="12.75">
      <c r="A1171" s="459"/>
      <c r="B1171" s="460"/>
    </row>
    <row r="1172" spans="1:2" ht="12.75">
      <c r="A1172" s="459"/>
      <c r="B1172" s="460"/>
    </row>
    <row r="1173" spans="1:2" ht="12.75">
      <c r="A1173" s="459"/>
      <c r="B1173" s="460"/>
    </row>
    <row r="1174" spans="1:2" ht="12.75">
      <c r="A1174" s="459"/>
      <c r="B1174" s="460"/>
    </row>
    <row r="1175" spans="1:2" ht="12.75">
      <c r="A1175" s="459"/>
      <c r="B1175" s="460"/>
    </row>
    <row r="1176" spans="1:2" ht="12.75">
      <c r="A1176" s="459"/>
      <c r="B1176" s="460"/>
    </row>
    <row r="1177" spans="1:2" ht="12.75">
      <c r="A1177" s="459"/>
      <c r="B1177" s="460"/>
    </row>
    <row r="1178" spans="1:2" ht="12.75">
      <c r="A1178" s="459"/>
      <c r="B1178" s="460"/>
    </row>
    <row r="1179" spans="1:2" ht="12.75">
      <c r="A1179" s="459"/>
      <c r="B1179" s="460"/>
    </row>
    <row r="1180" spans="1:2" ht="12.75">
      <c r="A1180" s="459"/>
      <c r="B1180" s="460"/>
    </row>
    <row r="1181" spans="1:2" ht="12.75">
      <c r="A1181" s="459"/>
      <c r="B1181" s="460"/>
    </row>
    <row r="1182" spans="1:2" ht="12.75">
      <c r="A1182" s="459"/>
      <c r="B1182" s="460"/>
    </row>
    <row r="1183" spans="1:2" ht="12.75">
      <c r="A1183" s="459"/>
      <c r="B1183" s="460"/>
    </row>
    <row r="1184" spans="1:2" ht="12.75">
      <c r="A1184" s="459"/>
      <c r="B1184" s="460"/>
    </row>
    <row r="1185" spans="1:2" ht="12.75">
      <c r="A1185" s="459"/>
      <c r="B1185" s="460"/>
    </row>
    <row r="1186" spans="1:2" ht="12.75">
      <c r="A1186" s="459"/>
      <c r="B1186" s="460"/>
    </row>
    <row r="1187" spans="1:2" ht="12.75">
      <c r="A1187" s="459"/>
      <c r="B1187" s="460"/>
    </row>
    <row r="1188" spans="1:2" ht="12.75">
      <c r="A1188" s="459"/>
      <c r="B1188" s="460"/>
    </row>
    <row r="1189" spans="1:2" ht="12.75">
      <c r="A1189" s="459"/>
      <c r="B1189" s="460"/>
    </row>
    <row r="1190" spans="1:2" ht="12.75">
      <c r="A1190" s="459"/>
      <c r="B1190" s="460"/>
    </row>
    <row r="1191" spans="1:2" ht="12.75">
      <c r="A1191" s="459"/>
      <c r="B1191" s="460"/>
    </row>
    <row r="1192" spans="1:2" ht="12.75">
      <c r="A1192" s="459"/>
      <c r="B1192" s="460"/>
    </row>
    <row r="1193" spans="1:2" ht="12.75">
      <c r="A1193" s="459"/>
      <c r="B1193" s="460"/>
    </row>
    <row r="1194" spans="1:2" ht="12.75">
      <c r="A1194" s="459"/>
      <c r="B1194" s="460"/>
    </row>
    <row r="1195" spans="1:2" ht="12.75">
      <c r="A1195" s="459"/>
      <c r="B1195" s="460"/>
    </row>
    <row r="1196" spans="1:2" ht="12.75">
      <c r="A1196" s="459"/>
      <c r="B1196" s="460"/>
    </row>
    <row r="1197" spans="1:2" ht="12.75">
      <c r="A1197" s="459"/>
      <c r="B1197" s="460"/>
    </row>
    <row r="1198" spans="1:2" ht="12.75">
      <c r="A1198" s="459"/>
      <c r="B1198" s="460"/>
    </row>
    <row r="1199" spans="1:2" ht="12.75">
      <c r="A1199" s="459"/>
      <c r="B1199" s="460"/>
    </row>
    <row r="1200" spans="1:2" ht="12.75">
      <c r="A1200" s="459"/>
      <c r="B1200" s="460"/>
    </row>
    <row r="1201" spans="1:2" ht="12.75">
      <c r="A1201" s="459"/>
      <c r="B1201" s="460"/>
    </row>
    <row r="1202" spans="1:2" ht="12.75">
      <c r="A1202" s="459"/>
      <c r="B1202" s="460"/>
    </row>
    <row r="1203" spans="1:2" ht="12.75">
      <c r="A1203" s="459"/>
      <c r="B1203" s="460"/>
    </row>
    <row r="1204" spans="1:2" ht="12.75">
      <c r="A1204" s="459"/>
      <c r="B1204" s="460"/>
    </row>
    <row r="1205" spans="1:2" ht="12.75">
      <c r="A1205" s="459"/>
      <c r="B1205" s="460"/>
    </row>
    <row r="1206" spans="1:2" ht="12.75">
      <c r="A1206" s="459"/>
      <c r="B1206" s="460"/>
    </row>
    <row r="1207" spans="1:2" ht="12.75">
      <c r="A1207" s="459"/>
      <c r="B1207" s="460"/>
    </row>
    <row r="1208" spans="1:2" ht="12.75">
      <c r="A1208" s="459"/>
      <c r="B1208" s="460"/>
    </row>
    <row r="1209" spans="1:2" ht="12.75">
      <c r="A1209" s="459"/>
      <c r="B1209" s="460"/>
    </row>
    <row r="1210" spans="1:2" ht="12.75">
      <c r="A1210" s="459"/>
      <c r="B1210" s="460"/>
    </row>
    <row r="1211" spans="1:2" ht="12.75">
      <c r="A1211" s="459"/>
      <c r="B1211" s="460"/>
    </row>
    <row r="1212" spans="1:2" ht="12.75">
      <c r="A1212" s="459"/>
      <c r="B1212" s="460"/>
    </row>
    <row r="1213" spans="1:2" ht="12.75">
      <c r="A1213" s="459"/>
      <c r="B1213" s="460"/>
    </row>
    <row r="1214" spans="1:2" ht="12.75">
      <c r="A1214" s="459"/>
      <c r="B1214" s="460"/>
    </row>
    <row r="1215" spans="1:2" ht="12.75">
      <c r="A1215" s="459"/>
      <c r="B1215" s="460"/>
    </row>
    <row r="1216" spans="1:2" ht="12.75">
      <c r="A1216" s="459"/>
      <c r="B1216" s="460"/>
    </row>
    <row r="1217" spans="1:2" ht="12.75">
      <c r="A1217" s="459"/>
      <c r="B1217" s="460"/>
    </row>
    <row r="1218" spans="1:2" ht="12.75">
      <c r="A1218" s="459"/>
      <c r="B1218" s="460"/>
    </row>
    <row r="1219" spans="1:2" ht="12.75">
      <c r="A1219" s="459"/>
      <c r="B1219" s="460"/>
    </row>
    <row r="1220" spans="1:2" ht="12.75">
      <c r="A1220" s="459"/>
      <c r="B1220" s="460"/>
    </row>
    <row r="1221" spans="1:2" ht="12.75">
      <c r="A1221" s="459"/>
      <c r="B1221" s="460"/>
    </row>
    <row r="1222" spans="1:2" ht="12.75">
      <c r="A1222" s="459"/>
      <c r="B1222" s="460"/>
    </row>
    <row r="1223" spans="1:2" ht="12.75">
      <c r="A1223" s="459"/>
      <c r="B1223" s="460"/>
    </row>
    <row r="1224" spans="1:2" ht="12.75">
      <c r="A1224" s="459"/>
      <c r="B1224" s="460"/>
    </row>
    <row r="1225" spans="1:2" ht="12.75">
      <c r="A1225" s="459"/>
      <c r="B1225" s="460"/>
    </row>
    <row r="1226" spans="1:2" ht="12.75">
      <c r="A1226" s="459"/>
      <c r="B1226" s="460"/>
    </row>
    <row r="1227" spans="1:2" ht="12.75">
      <c r="A1227" s="459"/>
      <c r="B1227" s="460"/>
    </row>
    <row r="1228" spans="1:2" ht="12.75">
      <c r="A1228" s="459"/>
      <c r="B1228" s="460"/>
    </row>
    <row r="1229" spans="1:2" ht="12.75">
      <c r="A1229" s="459"/>
      <c r="B1229" s="460"/>
    </row>
    <row r="1230" spans="1:2" ht="12.75">
      <c r="A1230" s="459"/>
      <c r="B1230" s="460"/>
    </row>
    <row r="1231" spans="1:2" ht="12.75">
      <c r="A1231" s="459"/>
      <c r="B1231" s="460"/>
    </row>
    <row r="1232" spans="1:2" ht="12.75">
      <c r="A1232" s="459"/>
      <c r="B1232" s="460"/>
    </row>
    <row r="1233" spans="1:2" ht="12.75">
      <c r="A1233" s="459"/>
      <c r="B1233" s="460"/>
    </row>
    <row r="1234" spans="1:2" ht="12.75">
      <c r="A1234" s="459"/>
      <c r="B1234" s="460"/>
    </row>
    <row r="1235" spans="1:2" ht="12.75">
      <c r="A1235" s="459"/>
      <c r="B1235" s="460"/>
    </row>
    <row r="1236" spans="1:2" ht="12.75">
      <c r="A1236" s="459"/>
      <c r="B1236" s="460"/>
    </row>
    <row r="1237" spans="1:2" ht="12.75">
      <c r="A1237" s="459"/>
      <c r="B1237" s="460"/>
    </row>
    <row r="1238" spans="1:2" ht="12.75">
      <c r="A1238" s="459"/>
      <c r="B1238" s="460"/>
    </row>
    <row r="1239" spans="1:2" ht="12.75">
      <c r="A1239" s="459"/>
      <c r="B1239" s="460"/>
    </row>
    <row r="1240" spans="1:2" ht="12.75">
      <c r="A1240" s="459"/>
      <c r="B1240" s="460"/>
    </row>
    <row r="1241" spans="1:2" ht="12.75">
      <c r="A1241" s="459"/>
      <c r="B1241" s="460"/>
    </row>
    <row r="1242" spans="1:2" ht="12.75">
      <c r="A1242" s="459"/>
      <c r="B1242" s="460"/>
    </row>
    <row r="1243" spans="1:2" ht="12.75">
      <c r="A1243" s="459"/>
      <c r="B1243" s="460"/>
    </row>
    <row r="1244" spans="1:2" ht="12.75">
      <c r="A1244" s="459"/>
      <c r="B1244" s="460"/>
    </row>
    <row r="1245" spans="1:2" ht="12.75">
      <c r="A1245" s="459"/>
      <c r="B1245" s="460"/>
    </row>
    <row r="1246" spans="1:2" ht="12.75">
      <c r="A1246" s="459"/>
      <c r="B1246" s="460"/>
    </row>
    <row r="1247" spans="1:2" ht="12.75">
      <c r="A1247" s="459"/>
      <c r="B1247" s="460"/>
    </row>
    <row r="1248" spans="1:2" ht="12.75">
      <c r="A1248" s="459"/>
      <c r="B1248" s="460"/>
    </row>
    <row r="1249" spans="1:2" ht="12.75">
      <c r="A1249" s="459"/>
      <c r="B1249" s="460"/>
    </row>
    <row r="1250" spans="1:2" ht="12.75">
      <c r="A1250" s="459"/>
      <c r="B1250" s="460"/>
    </row>
    <row r="1251" spans="1:2" ht="12.75">
      <c r="A1251" s="459"/>
      <c r="B1251" s="460"/>
    </row>
    <row r="1252" spans="1:2" ht="12.75">
      <c r="A1252" s="459"/>
      <c r="B1252" s="460"/>
    </row>
    <row r="1253" spans="1:2" ht="12.75">
      <c r="A1253" s="459"/>
      <c r="B1253" s="460"/>
    </row>
    <row r="1254" spans="1:2" ht="12.75">
      <c r="A1254" s="459"/>
      <c r="B1254" s="460"/>
    </row>
    <row r="1255" spans="1:2" ht="12.75">
      <c r="A1255" s="459"/>
      <c r="B1255" s="460"/>
    </row>
    <row r="1256" spans="1:2" ht="12.75">
      <c r="A1256" s="459"/>
      <c r="B1256" s="460"/>
    </row>
    <row r="1257" spans="1:2" ht="12.75">
      <c r="A1257" s="459"/>
      <c r="B1257" s="460"/>
    </row>
    <row r="1258" spans="1:2" ht="12.75">
      <c r="A1258" s="459"/>
      <c r="B1258" s="460"/>
    </row>
    <row r="1259" spans="1:2" ht="12.75">
      <c r="A1259" s="459"/>
      <c r="B1259" s="460"/>
    </row>
    <row r="1260" spans="1:2" ht="12.75">
      <c r="A1260" s="459"/>
      <c r="B1260" s="460"/>
    </row>
    <row r="1261" spans="1:2" ht="12.75">
      <c r="A1261" s="459"/>
      <c r="B1261" s="460"/>
    </row>
    <row r="1262" spans="1:2" ht="12.75">
      <c r="A1262" s="459"/>
      <c r="B1262" s="460"/>
    </row>
    <row r="1263" spans="1:2" ht="12.75">
      <c r="A1263" s="459"/>
      <c r="B1263" s="460"/>
    </row>
    <row r="1264" spans="1:2" ht="12.75">
      <c r="A1264" s="459"/>
      <c r="B1264" s="460"/>
    </row>
    <row r="1265" spans="1:2" ht="12.75">
      <c r="A1265" s="459"/>
      <c r="B1265" s="460"/>
    </row>
    <row r="1266" spans="1:2" ht="12.75">
      <c r="A1266" s="459"/>
      <c r="B1266" s="460"/>
    </row>
    <row r="1267" spans="1:2" ht="12.75">
      <c r="A1267" s="459"/>
      <c r="B1267" s="460"/>
    </row>
    <row r="1268" spans="1:2" ht="12.75">
      <c r="A1268" s="459"/>
      <c r="B1268" s="460"/>
    </row>
    <row r="1269" spans="1:2" ht="12.75">
      <c r="A1269" s="459"/>
      <c r="B1269" s="460"/>
    </row>
    <row r="1270" spans="1:2" ht="12.75">
      <c r="A1270" s="459"/>
      <c r="B1270" s="460"/>
    </row>
    <row r="1271" spans="1:2" ht="12.75">
      <c r="A1271" s="459"/>
      <c r="B1271" s="460"/>
    </row>
    <row r="1272" spans="1:2" ht="12.75">
      <c r="A1272" s="459"/>
      <c r="B1272" s="460"/>
    </row>
    <row r="1273" spans="1:2" ht="12.75">
      <c r="A1273" s="459"/>
      <c r="B1273" s="460"/>
    </row>
    <row r="1274" spans="1:2" ht="12.75">
      <c r="A1274" s="459"/>
      <c r="B1274" s="460"/>
    </row>
    <row r="1275" spans="1:2" ht="12.75">
      <c r="A1275" s="459"/>
      <c r="B1275" s="460"/>
    </row>
    <row r="1276" spans="1:2" ht="12.75">
      <c r="A1276" s="459"/>
      <c r="B1276" s="460"/>
    </row>
    <row r="1277" spans="1:2" ht="12.75">
      <c r="A1277" s="459"/>
      <c r="B1277" s="460"/>
    </row>
    <row r="1278" spans="1:2" ht="12.75">
      <c r="A1278" s="459"/>
      <c r="B1278" s="460"/>
    </row>
    <row r="1279" spans="1:2" ht="12.75">
      <c r="A1279" s="459"/>
      <c r="B1279" s="460"/>
    </row>
    <row r="1280" spans="1:2" ht="12.75">
      <c r="A1280" s="459"/>
      <c r="B1280" s="460"/>
    </row>
    <row r="1281" spans="1:2" ht="12.75">
      <c r="A1281" s="459"/>
      <c r="B1281" s="460"/>
    </row>
    <row r="1282" spans="1:2" ht="12.75">
      <c r="A1282" s="459"/>
      <c r="B1282" s="460"/>
    </row>
    <row r="1283" spans="1:2" ht="12.75">
      <c r="A1283" s="459"/>
      <c r="B1283" s="460"/>
    </row>
    <row r="1284" spans="1:2" ht="12.75">
      <c r="A1284" s="459"/>
      <c r="B1284" s="460"/>
    </row>
    <row r="1285" spans="1:2" ht="12.75">
      <c r="A1285" s="459"/>
      <c r="B1285" s="460"/>
    </row>
    <row r="1286" spans="1:2" ht="12.75">
      <c r="A1286" s="459"/>
      <c r="B1286" s="460"/>
    </row>
    <row r="1287" spans="1:2" ht="12.75">
      <c r="A1287" s="459"/>
      <c r="B1287" s="460"/>
    </row>
    <row r="1288" spans="1:2" ht="12.75">
      <c r="A1288" s="459"/>
      <c r="B1288" s="460"/>
    </row>
    <row r="1289" spans="1:2" ht="12.75">
      <c r="A1289" s="459"/>
      <c r="B1289" s="460"/>
    </row>
    <row r="1290" spans="1:2" ht="12.75">
      <c r="A1290" s="457"/>
      <c r="B1290" s="460"/>
    </row>
    <row r="1291" spans="1:2" ht="12.75">
      <c r="A1291" s="457"/>
      <c r="B1291" s="460"/>
    </row>
    <row r="1292" spans="1:2" ht="12.75">
      <c r="A1292" s="457"/>
      <c r="B1292" s="460"/>
    </row>
    <row r="1293" spans="1:2" ht="12.75">
      <c r="A1293" s="457"/>
      <c r="B1293" s="460"/>
    </row>
    <row r="1294" spans="1:2" ht="12.75">
      <c r="A1294" s="457"/>
      <c r="B1294" s="460"/>
    </row>
    <row r="1295" spans="1:2" ht="12.75">
      <c r="A1295" s="457"/>
      <c r="B1295" s="460"/>
    </row>
    <row r="1296" spans="1:2" ht="12.75">
      <c r="A1296" s="457"/>
      <c r="B1296" s="460"/>
    </row>
    <row r="1297" spans="1:2" ht="12.75">
      <c r="A1297" s="457"/>
      <c r="B1297" s="460"/>
    </row>
    <row r="1298" spans="1:2" ht="12.75">
      <c r="A1298" s="457"/>
      <c r="B1298" s="460"/>
    </row>
    <row r="1299" spans="1:2" ht="12.75">
      <c r="A1299" s="457"/>
      <c r="B1299" s="460"/>
    </row>
    <row r="1300" spans="1:2" ht="12.75">
      <c r="A1300" s="457"/>
      <c r="B1300" s="460"/>
    </row>
    <row r="1301" spans="1:2" ht="12.75">
      <c r="A1301" s="457"/>
      <c r="B1301" s="460"/>
    </row>
    <row r="1302" spans="1:2" ht="12.75">
      <c r="A1302" s="457"/>
      <c r="B1302" s="460"/>
    </row>
    <row r="1303" spans="1:2" ht="12.75">
      <c r="A1303" s="457"/>
      <c r="B1303" s="460"/>
    </row>
    <row r="1304" spans="1:2" ht="12.75">
      <c r="A1304" s="457"/>
      <c r="B1304" s="460"/>
    </row>
    <row r="1305" spans="1:2" ht="12.75">
      <c r="A1305" s="457"/>
      <c r="B1305" s="460"/>
    </row>
    <row r="1306" spans="1:2" ht="12.75">
      <c r="A1306" s="457"/>
      <c r="B1306" s="460"/>
    </row>
    <row r="1307" spans="1:2" ht="12.75">
      <c r="A1307" s="457"/>
      <c r="B1307" s="460"/>
    </row>
    <row r="1308" spans="1:2" ht="12.75">
      <c r="A1308" s="457"/>
      <c r="B1308" s="460"/>
    </row>
    <row r="1309" spans="1:2" ht="12.75">
      <c r="A1309" s="457"/>
      <c r="B1309" s="460"/>
    </row>
    <row r="1310" spans="1:2" ht="12.75">
      <c r="A1310" s="457"/>
      <c r="B1310" s="460"/>
    </row>
    <row r="1311" spans="1:2" ht="12.75">
      <c r="A1311" s="457"/>
      <c r="B1311" s="460"/>
    </row>
    <row r="1312" spans="1:2" ht="12.75">
      <c r="A1312" s="457"/>
      <c r="B1312" s="460"/>
    </row>
    <row r="1313" spans="1:2" ht="12.75">
      <c r="A1313" s="457"/>
      <c r="B1313" s="460"/>
    </row>
    <row r="1314" spans="1:2" ht="12.75">
      <c r="A1314" s="457"/>
      <c r="B1314" s="460"/>
    </row>
    <row r="1315" spans="1:2" ht="12.75">
      <c r="A1315" s="457"/>
      <c r="B1315" s="460"/>
    </row>
    <row r="1316" spans="1:2" ht="12.75">
      <c r="A1316" s="457"/>
      <c r="B1316" s="460"/>
    </row>
    <row r="1317" spans="1:2" ht="12.75">
      <c r="A1317" s="457"/>
      <c r="B1317" s="460"/>
    </row>
    <row r="1318" spans="1:2" ht="12.75">
      <c r="A1318" s="457"/>
      <c r="B1318" s="460"/>
    </row>
    <row r="1319" spans="1:2" ht="12.75">
      <c r="A1319" s="457"/>
      <c r="B1319" s="460"/>
    </row>
    <row r="1320" spans="1:2" ht="12.75">
      <c r="A1320" s="457"/>
      <c r="B1320" s="460"/>
    </row>
    <row r="1321" spans="1:2" ht="12.75">
      <c r="A1321" s="457"/>
      <c r="B1321" s="460"/>
    </row>
    <row r="1322" spans="1:2" ht="12.75">
      <c r="A1322" s="457"/>
      <c r="B1322" s="460"/>
    </row>
    <row r="1323" spans="1:2" ht="12.75">
      <c r="A1323" s="457"/>
      <c r="B1323" s="460"/>
    </row>
    <row r="1324" spans="1:2" ht="12.75">
      <c r="A1324" s="457"/>
      <c r="B1324" s="460"/>
    </row>
    <row r="1325" spans="1:2" ht="12.75">
      <c r="A1325" s="457"/>
      <c r="B1325" s="460"/>
    </row>
    <row r="1326" spans="1:2" ht="12.75">
      <c r="A1326" s="457"/>
      <c r="B1326" s="460"/>
    </row>
    <row r="1327" spans="1:2" ht="12.75">
      <c r="A1327" s="457"/>
      <c r="B1327" s="460"/>
    </row>
    <row r="1328" spans="1:2" ht="12.75">
      <c r="A1328" s="457"/>
      <c r="B1328" s="460"/>
    </row>
    <row r="1329" spans="1:2" ht="12.75">
      <c r="A1329" s="457"/>
      <c r="B1329" s="460"/>
    </row>
    <row r="1330" spans="1:2" ht="12.75">
      <c r="A1330" s="457"/>
      <c r="B1330" s="460"/>
    </row>
    <row r="1331" spans="1:2" ht="12.75">
      <c r="A1331" s="457"/>
      <c r="B1331" s="460"/>
    </row>
    <row r="1332" spans="1:2" ht="12.75">
      <c r="A1332" s="457"/>
      <c r="B1332" s="460"/>
    </row>
    <row r="1333" spans="1:2" ht="12.75">
      <c r="A1333" s="457"/>
      <c r="B1333" s="460"/>
    </row>
    <row r="1334" spans="1:2" ht="12.75">
      <c r="A1334" s="457"/>
      <c r="B1334" s="460"/>
    </row>
    <row r="1335" spans="1:2" ht="12.75">
      <c r="A1335" s="457"/>
      <c r="B1335" s="460"/>
    </row>
    <row r="1336" spans="1:2" ht="12.75">
      <c r="A1336" s="457"/>
      <c r="B1336" s="460"/>
    </row>
    <row r="1337" spans="1:2" ht="12.75">
      <c r="A1337" s="457"/>
      <c r="B1337" s="460"/>
    </row>
    <row r="1338" spans="1:2" ht="12.75">
      <c r="A1338" s="457"/>
      <c r="B1338" s="460"/>
    </row>
    <row r="1339" spans="1:2" ht="12.75">
      <c r="A1339" s="457"/>
      <c r="B1339" s="460"/>
    </row>
    <row r="1340" spans="1:2" ht="12.75">
      <c r="A1340" s="457"/>
      <c r="B1340" s="460"/>
    </row>
    <row r="1341" spans="1:2" ht="12.75">
      <c r="A1341" s="457"/>
      <c r="B1341" s="460"/>
    </row>
    <row r="1342" spans="1:2" ht="12.75">
      <c r="A1342" s="457"/>
      <c r="B1342" s="460"/>
    </row>
    <row r="1343" spans="1:2" ht="12.75">
      <c r="A1343" s="457"/>
      <c r="B1343" s="460"/>
    </row>
    <row r="1344" spans="1:2" ht="12.75">
      <c r="A1344" s="457"/>
      <c r="B1344" s="460"/>
    </row>
    <row r="1345" spans="1:2" ht="12.75">
      <c r="A1345" s="457"/>
      <c r="B1345" s="460"/>
    </row>
    <row r="1346" spans="1:2" ht="12.75">
      <c r="A1346" s="457"/>
      <c r="B1346" s="460"/>
    </row>
    <row r="1347" spans="1:2" ht="12.75">
      <c r="A1347" s="457"/>
      <c r="B1347" s="460"/>
    </row>
    <row r="1348" spans="1:2" ht="12.75">
      <c r="A1348" s="457"/>
      <c r="B1348" s="460"/>
    </row>
    <row r="1349" spans="1:2" ht="12.75">
      <c r="A1349" s="457"/>
      <c r="B1349" s="460"/>
    </row>
    <row r="1350" spans="1:2" ht="12.75">
      <c r="A1350" s="457"/>
      <c r="B1350" s="460"/>
    </row>
    <row r="1351" spans="1:2" ht="12.75">
      <c r="A1351" s="457"/>
      <c r="B1351" s="460"/>
    </row>
    <row r="1352" spans="1:2" ht="12.75">
      <c r="A1352" s="457"/>
      <c r="B1352" s="460"/>
    </row>
    <row r="1353" spans="1:2" ht="12.75">
      <c r="A1353" s="457"/>
      <c r="B1353" s="460"/>
    </row>
    <row r="1354" spans="1:2" ht="12.75">
      <c r="A1354" s="457"/>
      <c r="B1354" s="460"/>
    </row>
    <row r="1355" spans="1:2" ht="12.75">
      <c r="A1355" s="457"/>
      <c r="B1355" s="460"/>
    </row>
    <row r="1356" spans="1:2" ht="12.75">
      <c r="A1356" s="457"/>
      <c r="B1356" s="460"/>
    </row>
    <row r="1357" spans="1:2" ht="12.75">
      <c r="A1357" s="457"/>
      <c r="B1357" s="460"/>
    </row>
    <row r="1358" spans="1:2" ht="12.75">
      <c r="A1358" s="457"/>
      <c r="B1358" s="460"/>
    </row>
    <row r="1359" spans="1:2" ht="12.75">
      <c r="A1359" s="457"/>
      <c r="B1359" s="460"/>
    </row>
    <row r="1360" spans="1:2" ht="12.75">
      <c r="A1360" s="457"/>
      <c r="B1360" s="460"/>
    </row>
    <row r="1361" spans="1:2" ht="12.75">
      <c r="A1361" s="457"/>
      <c r="B1361" s="460"/>
    </row>
    <row r="1362" spans="1:2" ht="12.75">
      <c r="A1362" s="457"/>
      <c r="B1362" s="460"/>
    </row>
    <row r="1363" spans="1:2" ht="12.75">
      <c r="A1363" s="457"/>
      <c r="B1363" s="460"/>
    </row>
    <row r="1364" spans="1:2" ht="12.75">
      <c r="A1364" s="457"/>
      <c r="B1364" s="460"/>
    </row>
    <row r="1365" spans="1:2" ht="12.75">
      <c r="A1365" s="457"/>
      <c r="B1365" s="460"/>
    </row>
    <row r="1366" spans="1:2" ht="12.75">
      <c r="A1366" s="457"/>
      <c r="B1366" s="460"/>
    </row>
    <row r="1367" spans="1:2" ht="12.75">
      <c r="A1367" s="457"/>
      <c r="B1367" s="460"/>
    </row>
    <row r="1368" spans="1:2" ht="12.75">
      <c r="A1368" s="457"/>
      <c r="B1368" s="460"/>
    </row>
    <row r="1369" spans="1:2" ht="12.75">
      <c r="A1369" s="457"/>
      <c r="B1369" s="460"/>
    </row>
    <row r="1370" spans="1:2" ht="12.75">
      <c r="A1370" s="457"/>
      <c r="B1370" s="460"/>
    </row>
    <row r="1371" spans="1:2" ht="12.75">
      <c r="A1371" s="457"/>
      <c r="B1371" s="460"/>
    </row>
    <row r="1372" spans="1:2" ht="12.75">
      <c r="A1372" s="457"/>
      <c r="B1372" s="460"/>
    </row>
    <row r="1373" spans="1:2" ht="12.75">
      <c r="A1373" s="457"/>
      <c r="B1373" s="460"/>
    </row>
    <row r="1374" spans="1:2" ht="12.75">
      <c r="A1374" s="457"/>
      <c r="B1374" s="460"/>
    </row>
    <row r="1375" spans="1:2" ht="12.75">
      <c r="A1375" s="457"/>
      <c r="B1375" s="460"/>
    </row>
    <row r="1376" spans="1:2" ht="12.75">
      <c r="A1376" s="457"/>
      <c r="B1376" s="460"/>
    </row>
    <row r="1377" spans="1:2" ht="12.75">
      <c r="A1377" s="457"/>
      <c r="B1377" s="460"/>
    </row>
    <row r="1378" spans="1:2" ht="12.75">
      <c r="A1378" s="457"/>
      <c r="B1378" s="460"/>
    </row>
    <row r="1379" spans="1:2" ht="12.75">
      <c r="A1379" s="457"/>
      <c r="B1379" s="460"/>
    </row>
    <row r="1380" spans="1:2" ht="12.75">
      <c r="A1380" s="457"/>
      <c r="B1380" s="460"/>
    </row>
    <row r="1381" spans="1:2" ht="12.75">
      <c r="A1381" s="457"/>
      <c r="B1381" s="460"/>
    </row>
    <row r="1382" spans="1:2" ht="12.75">
      <c r="A1382" s="457"/>
      <c r="B1382" s="460"/>
    </row>
    <row r="1383" spans="1:2" ht="12.75">
      <c r="A1383" s="457"/>
      <c r="B1383" s="460"/>
    </row>
    <row r="1384" spans="1:2" ht="12.75">
      <c r="A1384" s="457"/>
      <c r="B1384" s="460"/>
    </row>
    <row r="1385" spans="1:2" ht="12.75">
      <c r="A1385" s="457"/>
      <c r="B1385" s="460"/>
    </row>
    <row r="1386" spans="1:2" ht="12.75">
      <c r="A1386" s="457"/>
      <c r="B1386" s="460"/>
    </row>
    <row r="1387" spans="1:2" ht="12.75">
      <c r="A1387" s="457"/>
      <c r="B1387" s="460"/>
    </row>
    <row r="1388" spans="1:2" ht="12.75">
      <c r="A1388" s="457"/>
      <c r="B1388" s="460"/>
    </row>
    <row r="1389" spans="1:2" ht="12.75">
      <c r="A1389" s="457"/>
      <c r="B1389" s="460"/>
    </row>
    <row r="1390" spans="1:2" ht="12.75">
      <c r="A1390" s="457"/>
      <c r="B1390" s="460"/>
    </row>
    <row r="1391" spans="1:2" ht="12.75">
      <c r="A1391" s="457"/>
      <c r="B1391" s="460"/>
    </row>
    <row r="1392" spans="1:2" ht="12.75">
      <c r="A1392" s="457"/>
      <c r="B1392" s="460"/>
    </row>
    <row r="1393" spans="1:2" ht="12.75">
      <c r="A1393" s="457"/>
      <c r="B1393" s="460"/>
    </row>
    <row r="1394" spans="1:2" ht="12.75">
      <c r="A1394" s="457"/>
      <c r="B1394" s="460"/>
    </row>
    <row r="1395" spans="1:2" ht="12.75">
      <c r="A1395" s="457"/>
      <c r="B1395" s="460"/>
    </row>
    <row r="1396" spans="1:2" ht="12.75">
      <c r="A1396" s="457"/>
      <c r="B1396" s="460"/>
    </row>
    <row r="1397" spans="1:2" ht="12.75">
      <c r="A1397" s="457"/>
      <c r="B1397" s="460"/>
    </row>
    <row r="1398" spans="1:2" ht="12.75">
      <c r="A1398" s="457"/>
      <c r="B1398" s="460"/>
    </row>
    <row r="1399" spans="1:2" ht="12.75">
      <c r="A1399" s="457"/>
      <c r="B1399" s="460"/>
    </row>
    <row r="1400" spans="1:2" ht="12.75">
      <c r="A1400" s="457"/>
      <c r="B1400" s="460"/>
    </row>
    <row r="1401" spans="1:2" ht="12.75">
      <c r="A1401" s="457"/>
      <c r="B1401" s="460"/>
    </row>
    <row r="1402" spans="1:2" ht="12.75">
      <c r="A1402" s="457"/>
      <c r="B1402" s="460"/>
    </row>
    <row r="1403" spans="1:2" ht="12.75">
      <c r="A1403" s="457"/>
      <c r="B1403" s="460"/>
    </row>
    <row r="1404" spans="1:2" ht="12.75">
      <c r="A1404" s="457"/>
      <c r="B1404" s="460"/>
    </row>
    <row r="1405" spans="1:2" ht="12.75">
      <c r="A1405" s="457"/>
      <c r="B1405" s="460"/>
    </row>
    <row r="1406" spans="1:2" ht="12.75">
      <c r="A1406" s="457"/>
      <c r="B1406" s="460"/>
    </row>
    <row r="1407" spans="1:2" ht="12.75">
      <c r="A1407" s="457"/>
      <c r="B1407" s="460"/>
    </row>
    <row r="1408" spans="1:2" ht="12.75">
      <c r="A1408" s="457"/>
      <c r="B1408" s="460"/>
    </row>
    <row r="1409" spans="1:2" ht="12.75">
      <c r="A1409" s="457"/>
      <c r="B1409" s="460"/>
    </row>
    <row r="1410" spans="1:2" ht="12.75">
      <c r="A1410" s="457"/>
      <c r="B1410" s="460"/>
    </row>
    <row r="1411" spans="1:2" ht="12.75">
      <c r="A1411" s="457"/>
      <c r="B1411" s="460"/>
    </row>
    <row r="1412" spans="1:2" ht="12.75">
      <c r="A1412" s="457"/>
      <c r="B1412" s="460"/>
    </row>
    <row r="1413" spans="1:2" ht="12.75">
      <c r="A1413" s="457"/>
      <c r="B1413" s="460"/>
    </row>
    <row r="1414" spans="1:2" ht="12.75">
      <c r="A1414" s="457"/>
      <c r="B1414" s="460"/>
    </row>
    <row r="1415" spans="1:2" ht="12.75">
      <c r="A1415" s="457"/>
      <c r="B1415" s="460"/>
    </row>
    <row r="1416" spans="1:2" ht="12.75">
      <c r="A1416" s="457"/>
      <c r="B1416" s="460"/>
    </row>
    <row r="1417" spans="1:2" ht="12.75">
      <c r="A1417" s="457"/>
      <c r="B1417" s="460"/>
    </row>
    <row r="1418" spans="1:2" ht="12.75">
      <c r="A1418" s="457"/>
      <c r="B1418" s="460"/>
    </row>
    <row r="1419" spans="1:2" ht="12.75">
      <c r="A1419" s="457"/>
      <c r="B1419" s="460"/>
    </row>
    <row r="1420" spans="1:2" ht="12.75">
      <c r="A1420" s="457"/>
      <c r="B1420" s="460"/>
    </row>
    <row r="1421" spans="1:2" ht="12.75">
      <c r="A1421" s="457"/>
      <c r="B1421" s="460"/>
    </row>
    <row r="1422" spans="1:2" ht="12.75">
      <c r="A1422" s="457"/>
      <c r="B1422" s="460"/>
    </row>
    <row r="1423" spans="1:2" ht="12.75">
      <c r="A1423" s="457"/>
      <c r="B1423" s="460"/>
    </row>
    <row r="1424" spans="1:2" ht="12.75">
      <c r="A1424" s="457"/>
      <c r="B1424" s="460"/>
    </row>
    <row r="1425" spans="1:2" ht="12.75">
      <c r="A1425" s="457"/>
      <c r="B1425" s="460"/>
    </row>
    <row r="1426" spans="1:2" ht="12.75">
      <c r="A1426" s="457"/>
      <c r="B1426" s="460"/>
    </row>
    <row r="1427" spans="1:2" ht="12.75">
      <c r="A1427" s="457"/>
      <c r="B1427" s="460"/>
    </row>
    <row r="1428" spans="1:2" ht="12.75">
      <c r="A1428" s="457"/>
      <c r="B1428" s="460"/>
    </row>
    <row r="1429" spans="1:2" ht="12.75">
      <c r="A1429" s="457"/>
      <c r="B1429" s="460"/>
    </row>
    <row r="1430" spans="1:2" ht="12.75">
      <c r="A1430" s="457"/>
      <c r="B1430" s="460"/>
    </row>
    <row r="1431" spans="1:2" ht="12.75">
      <c r="A1431" s="457"/>
      <c r="B1431" s="460"/>
    </row>
    <row r="1432" spans="1:2" ht="12.75">
      <c r="A1432" s="457"/>
      <c r="B1432" s="460"/>
    </row>
    <row r="1433" spans="1:2" ht="12.75">
      <c r="A1433" s="457"/>
      <c r="B1433" s="460"/>
    </row>
    <row r="1434" spans="1:2" ht="12.75">
      <c r="A1434" s="457"/>
      <c r="B1434" s="460"/>
    </row>
    <row r="1435" spans="1:2" ht="12.75">
      <c r="A1435" s="457"/>
      <c r="B1435" s="460"/>
    </row>
    <row r="1436" spans="1:2" ht="12.75">
      <c r="A1436" s="457"/>
      <c r="B1436" s="460"/>
    </row>
    <row r="1437" spans="1:2" ht="12.75">
      <c r="A1437" s="457"/>
      <c r="B1437" s="460"/>
    </row>
    <row r="1438" spans="1:2" ht="12.75">
      <c r="A1438" s="457"/>
      <c r="B1438" s="460"/>
    </row>
    <row r="1439" spans="1:2" ht="12.75">
      <c r="A1439" s="457"/>
      <c r="B1439" s="460"/>
    </row>
    <row r="1440" spans="1:2" ht="12.75">
      <c r="A1440" s="457"/>
      <c r="B1440" s="460"/>
    </row>
    <row r="1441" spans="1:2" ht="12.75">
      <c r="A1441" s="457"/>
      <c r="B1441" s="460"/>
    </row>
    <row r="1442" spans="1:2" ht="12.75">
      <c r="A1442" s="457"/>
      <c r="B1442" s="460"/>
    </row>
    <row r="1443" spans="1:2" ht="12.75">
      <c r="A1443" s="457"/>
      <c r="B1443" s="460"/>
    </row>
    <row r="1444" spans="1:2" ht="12.75">
      <c r="A1444" s="457"/>
      <c r="B1444" s="460"/>
    </row>
    <row r="1445" spans="1:2" ht="12.75">
      <c r="A1445" s="457"/>
      <c r="B1445" s="460"/>
    </row>
    <row r="1446" spans="1:2" ht="12.75">
      <c r="A1446" s="457"/>
      <c r="B1446" s="460"/>
    </row>
    <row r="1447" spans="1:2" ht="12.75">
      <c r="A1447" s="457"/>
      <c r="B1447" s="460"/>
    </row>
    <row r="1448" spans="1:2" ht="12.75">
      <c r="A1448" s="457"/>
      <c r="B1448" s="460"/>
    </row>
    <row r="1449" spans="1:2" ht="12.75">
      <c r="A1449" s="457"/>
      <c r="B1449" s="460"/>
    </row>
    <row r="1450" spans="1:2" ht="12.75">
      <c r="A1450" s="457"/>
      <c r="B1450" s="460"/>
    </row>
    <row r="1451" spans="1:2" ht="12.75">
      <c r="A1451" s="457"/>
      <c r="B1451" s="460"/>
    </row>
    <row r="1452" spans="1:2" ht="12.75">
      <c r="A1452" s="457"/>
      <c r="B1452" s="460"/>
    </row>
    <row r="1453" spans="1:2" ht="12.75">
      <c r="A1453" s="457"/>
      <c r="B1453" s="460"/>
    </row>
    <row r="1454" spans="1:2" ht="12.75">
      <c r="A1454" s="457"/>
      <c r="B1454" s="460"/>
    </row>
    <row r="1455" spans="1:2" ht="12.75">
      <c r="A1455" s="457"/>
      <c r="B1455" s="460"/>
    </row>
    <row r="1456" spans="1:2" ht="12.75">
      <c r="A1456" s="457"/>
      <c r="B1456" s="460"/>
    </row>
    <row r="1457" spans="1:2" ht="12.75">
      <c r="A1457" s="457"/>
      <c r="B1457" s="460"/>
    </row>
    <row r="1458" spans="1:2" ht="12.75">
      <c r="A1458" s="457"/>
      <c r="B1458" s="460"/>
    </row>
    <row r="1459" spans="1:2" ht="12.75">
      <c r="A1459" s="457"/>
      <c r="B1459" s="460"/>
    </row>
    <row r="1460" spans="1:2" ht="12.75">
      <c r="A1460" s="457"/>
      <c r="B1460" s="460"/>
    </row>
    <row r="1461" spans="1:2" ht="12.75">
      <c r="A1461" s="457"/>
      <c r="B1461" s="460"/>
    </row>
    <row r="1462" spans="1:2" ht="12.75">
      <c r="A1462" s="457"/>
      <c r="B1462" s="460"/>
    </row>
    <row r="1463" spans="1:2" ht="12.75">
      <c r="A1463" s="457"/>
      <c r="B1463" s="460"/>
    </row>
    <row r="1464" spans="1:2" ht="12.75">
      <c r="A1464" s="457"/>
      <c r="B1464" s="460"/>
    </row>
    <row r="1465" spans="1:2" ht="12.75">
      <c r="A1465" s="457"/>
      <c r="B1465" s="460"/>
    </row>
    <row r="1466" spans="1:2" ht="12.75">
      <c r="A1466" s="457"/>
      <c r="B1466" s="460"/>
    </row>
    <row r="1467" spans="1:2" ht="12.75">
      <c r="A1467" s="457"/>
      <c r="B1467" s="460"/>
    </row>
    <row r="1468" spans="1:2" ht="12.75">
      <c r="A1468" s="457"/>
      <c r="B1468" s="460"/>
    </row>
    <row r="1469" spans="1:2" ht="12.75">
      <c r="A1469" s="457"/>
      <c r="B1469" s="460"/>
    </row>
    <row r="1470" spans="1:2" ht="12.75">
      <c r="A1470" s="457"/>
      <c r="B1470" s="460"/>
    </row>
    <row r="1471" spans="1:2" ht="12.75">
      <c r="A1471" s="457"/>
      <c r="B1471" s="460"/>
    </row>
    <row r="1472" spans="1:2" ht="12.75">
      <c r="A1472" s="457"/>
      <c r="B1472" s="460"/>
    </row>
    <row r="1473" spans="1:2" ht="12.75">
      <c r="A1473" s="457"/>
      <c r="B1473" s="460"/>
    </row>
    <row r="1474" spans="1:2" ht="12.75">
      <c r="A1474" s="457"/>
      <c r="B1474" s="460"/>
    </row>
    <row r="1475" spans="1:2" ht="12.75">
      <c r="A1475" s="457"/>
      <c r="B1475" s="460"/>
    </row>
    <row r="1476" spans="1:2" ht="12.75">
      <c r="A1476" s="457"/>
      <c r="B1476" s="460"/>
    </row>
    <row r="1477" spans="1:2" ht="12.75">
      <c r="A1477" s="457"/>
      <c r="B1477" s="460"/>
    </row>
    <row r="1478" spans="1:2" ht="12.75">
      <c r="A1478" s="457"/>
      <c r="B1478" s="460"/>
    </row>
    <row r="1479" spans="1:2" ht="12.75">
      <c r="A1479" s="457"/>
      <c r="B1479" s="460"/>
    </row>
    <row r="1480" spans="1:2" ht="12.75">
      <c r="A1480" s="457"/>
      <c r="B1480" s="460"/>
    </row>
    <row r="1481" spans="1:2" ht="12.75">
      <c r="A1481" s="457"/>
      <c r="B1481" s="460"/>
    </row>
    <row r="1482" spans="1:2" ht="12.75">
      <c r="A1482" s="457"/>
      <c r="B1482" s="460"/>
    </row>
    <row r="1483" spans="1:2" ht="12.75">
      <c r="A1483" s="457"/>
      <c r="B1483" s="460"/>
    </row>
    <row r="1484" spans="1:2" ht="12.75">
      <c r="A1484" s="457"/>
      <c r="B1484" s="460"/>
    </row>
    <row r="1485" spans="1:2" ht="12.75">
      <c r="A1485" s="457"/>
      <c r="B1485" s="460"/>
    </row>
    <row r="1486" spans="1:2" ht="12.75">
      <c r="A1486" s="457"/>
      <c r="B1486" s="460"/>
    </row>
    <row r="1487" spans="1:2" ht="12.75">
      <c r="A1487" s="457"/>
      <c r="B1487" s="460"/>
    </row>
    <row r="1488" spans="1:2" ht="12.75">
      <c r="A1488" s="457"/>
      <c r="B1488" s="460"/>
    </row>
    <row r="1489" spans="1:2" ht="12.75">
      <c r="A1489" s="457"/>
      <c r="B1489" s="460"/>
    </row>
    <row r="1490" spans="1:2" ht="12.75">
      <c r="A1490" s="457"/>
      <c r="B1490" s="460"/>
    </row>
    <row r="1491" spans="1:2" ht="12.75">
      <c r="A1491" s="457"/>
      <c r="B1491" s="460"/>
    </row>
    <row r="1492" spans="1:2" ht="12.75">
      <c r="A1492" s="457"/>
      <c r="B1492" s="460"/>
    </row>
    <row r="1493" spans="1:2" ht="12.75">
      <c r="A1493" s="457"/>
      <c r="B1493" s="460"/>
    </row>
    <row r="1494" spans="1:2" ht="12.75">
      <c r="A1494" s="457"/>
      <c r="B1494" s="460"/>
    </row>
    <row r="1495" spans="1:2" ht="12.75">
      <c r="A1495" s="457"/>
      <c r="B1495" s="460"/>
    </row>
    <row r="1496" spans="1:2" ht="12.75">
      <c r="A1496" s="457"/>
      <c r="B1496" s="460"/>
    </row>
    <row r="1497" spans="1:2" ht="12.75">
      <c r="A1497" s="457"/>
      <c r="B1497" s="460"/>
    </row>
    <row r="1498" spans="1:2" ht="12.75">
      <c r="A1498" s="457"/>
      <c r="B1498" s="460"/>
    </row>
    <row r="1499" spans="1:2" ht="12.75">
      <c r="A1499" s="457"/>
      <c r="B1499" s="460"/>
    </row>
    <row r="1500" spans="1:2" ht="12.75">
      <c r="A1500" s="457"/>
      <c r="B1500" s="460"/>
    </row>
    <row r="1501" spans="1:2" ht="12.75">
      <c r="A1501" s="457"/>
      <c r="B1501" s="460"/>
    </row>
    <row r="1502" spans="1:2" ht="12.75">
      <c r="A1502" s="457"/>
      <c r="B1502" s="460"/>
    </row>
    <row r="1503" spans="1:2" ht="12.75">
      <c r="A1503" s="457"/>
      <c r="B1503" s="460"/>
    </row>
    <row r="1504" spans="1:2" ht="12.75">
      <c r="A1504" s="457"/>
      <c r="B1504" s="460"/>
    </row>
    <row r="1505" spans="1:2" ht="12.75">
      <c r="A1505" s="457"/>
      <c r="B1505" s="460"/>
    </row>
    <row r="1506" spans="1:2" ht="12.75">
      <c r="A1506" s="457"/>
      <c r="B1506" s="460"/>
    </row>
    <row r="1507" spans="1:2" ht="12.75">
      <c r="A1507" s="457"/>
      <c r="B1507" s="460"/>
    </row>
    <row r="1508" spans="1:2" ht="12.75">
      <c r="A1508" s="457"/>
      <c r="B1508" s="460"/>
    </row>
    <row r="1509" spans="1:2" ht="12.75">
      <c r="A1509" s="457"/>
      <c r="B1509" s="460"/>
    </row>
    <row r="1510" spans="1:2" ht="12.75">
      <c r="A1510" s="457"/>
      <c r="B1510" s="460"/>
    </row>
    <row r="1511" spans="1:2" ht="12.75">
      <c r="A1511" s="457"/>
      <c r="B1511" s="460"/>
    </row>
    <row r="1512" spans="1:2" ht="12.75">
      <c r="A1512" s="457"/>
      <c r="B1512" s="460"/>
    </row>
    <row r="1513" spans="1:2" ht="12.75">
      <c r="A1513" s="457"/>
      <c r="B1513" s="460"/>
    </row>
    <row r="1514" spans="1:2" ht="12.75">
      <c r="A1514" s="457"/>
      <c r="B1514" s="460"/>
    </row>
    <row r="1515" spans="1:2" ht="12.75">
      <c r="A1515" s="457"/>
      <c r="B1515" s="460"/>
    </row>
    <row r="1516" spans="1:2" ht="12.75">
      <c r="A1516" s="457"/>
      <c r="B1516" s="460"/>
    </row>
    <row r="1517" spans="1:2" ht="12.75">
      <c r="A1517" s="457"/>
      <c r="B1517" s="460"/>
    </row>
    <row r="1518" spans="1:2" ht="12.75">
      <c r="A1518" s="457"/>
      <c r="B1518" s="460"/>
    </row>
    <row r="1519" spans="1:2" ht="12.75">
      <c r="A1519" s="457"/>
      <c r="B1519" s="460"/>
    </row>
    <row r="1520" spans="1:2" ht="12.75">
      <c r="A1520" s="457"/>
      <c r="B1520" s="460"/>
    </row>
    <row r="1521" spans="1:2" ht="12.75">
      <c r="A1521" s="457"/>
      <c r="B1521" s="460"/>
    </row>
    <row r="1522" spans="1:2" ht="12.75">
      <c r="A1522" s="457"/>
      <c r="B1522" s="460"/>
    </row>
    <row r="1523" spans="1:2" ht="12.75">
      <c r="A1523" s="457"/>
      <c r="B1523" s="460"/>
    </row>
    <row r="1524" spans="1:2" ht="12.75">
      <c r="A1524" s="457"/>
      <c r="B1524" s="460"/>
    </row>
    <row r="1525" spans="1:2" ht="12.75">
      <c r="A1525" s="457"/>
      <c r="B1525" s="460"/>
    </row>
    <row r="1526" spans="1:2" ht="12.75">
      <c r="A1526" s="457"/>
      <c r="B1526" s="460"/>
    </row>
    <row r="1527" spans="1:2" ht="12.75">
      <c r="A1527" s="457"/>
      <c r="B1527" s="460"/>
    </row>
    <row r="1528" spans="1:2" ht="12.75">
      <c r="A1528" s="457"/>
      <c r="B1528" s="460"/>
    </row>
    <row r="1529" spans="1:2" ht="12.75">
      <c r="A1529" s="457"/>
      <c r="B1529" s="460"/>
    </row>
    <row r="1530" spans="1:2" ht="12.75">
      <c r="A1530" s="457"/>
      <c r="B1530" s="460"/>
    </row>
    <row r="1531" spans="1:2" ht="12.75">
      <c r="A1531" s="457"/>
      <c r="B1531" s="460"/>
    </row>
    <row r="1532" spans="1:2" ht="12.75">
      <c r="A1532" s="457"/>
      <c r="B1532" s="460"/>
    </row>
    <row r="1533" spans="1:2" ht="12.75">
      <c r="A1533" s="457"/>
      <c r="B1533" s="460"/>
    </row>
    <row r="1534" spans="1:2" ht="12.75">
      <c r="A1534" s="457"/>
      <c r="B1534" s="460"/>
    </row>
    <row r="1535" spans="1:2" ht="12.75">
      <c r="A1535" s="457"/>
      <c r="B1535" s="460"/>
    </row>
    <row r="1536" spans="1:2" ht="12.75">
      <c r="A1536" s="457"/>
      <c r="B1536" s="460"/>
    </row>
    <row r="1537" spans="1:2" ht="12.75">
      <c r="A1537" s="457"/>
      <c r="B1537" s="460"/>
    </row>
    <row r="1538" spans="1:2" ht="12.75">
      <c r="A1538" s="457"/>
      <c r="B1538" s="460"/>
    </row>
    <row r="1539" spans="1:2" ht="12.75">
      <c r="A1539" s="457"/>
      <c r="B1539" s="460"/>
    </row>
    <row r="1540" spans="1:2" ht="12.75">
      <c r="A1540" s="457"/>
      <c r="B1540" s="460"/>
    </row>
    <row r="1541" spans="1:2" ht="12.75">
      <c r="A1541" s="457"/>
      <c r="B1541" s="460"/>
    </row>
    <row r="1542" spans="1:2" ht="12.75">
      <c r="A1542" s="457"/>
      <c r="B1542" s="460"/>
    </row>
    <row r="1543" spans="1:2" ht="12.75">
      <c r="A1543" s="457"/>
      <c r="B1543" s="460"/>
    </row>
    <row r="1544" spans="1:2" ht="12.75">
      <c r="A1544" s="457"/>
      <c r="B1544" s="460"/>
    </row>
    <row r="1545" spans="1:2" ht="12.75">
      <c r="A1545" s="457"/>
      <c r="B1545" s="460"/>
    </row>
    <row r="1546" spans="1:2" ht="12.75">
      <c r="A1546" s="457"/>
      <c r="B1546" s="460"/>
    </row>
    <row r="1547" spans="1:2" ht="12.75">
      <c r="A1547" s="457"/>
      <c r="B1547" s="460"/>
    </row>
    <row r="1548" spans="1:2" ht="12.75">
      <c r="A1548" s="457"/>
      <c r="B1548" s="460"/>
    </row>
    <row r="1549" spans="1:2" ht="12.75">
      <c r="A1549" s="457"/>
      <c r="B1549" s="460"/>
    </row>
    <row r="1550" spans="1:2" ht="12.75">
      <c r="A1550" s="457"/>
      <c r="B1550" s="460"/>
    </row>
    <row r="1551" spans="1:2" ht="12.75">
      <c r="A1551" s="457"/>
      <c r="B1551" s="460"/>
    </row>
    <row r="1552" spans="1:2" ht="12.75">
      <c r="A1552" s="457"/>
      <c r="B1552" s="460"/>
    </row>
    <row r="1553" spans="1:2" ht="12.75">
      <c r="A1553" s="457"/>
      <c r="B1553" s="460"/>
    </row>
    <row r="1554" spans="1:2" ht="12.75">
      <c r="A1554" s="457"/>
      <c r="B1554" s="460"/>
    </row>
    <row r="1555" spans="1:2" ht="12.75">
      <c r="A1555" s="457"/>
      <c r="B1555" s="460"/>
    </row>
    <row r="1556" spans="1:2" ht="12.75">
      <c r="A1556" s="457"/>
      <c r="B1556" s="460"/>
    </row>
    <row r="1557" spans="1:2" ht="12.75">
      <c r="A1557" s="457"/>
      <c r="B1557" s="460"/>
    </row>
    <row r="1558" spans="1:2" ht="12.75">
      <c r="A1558" s="457"/>
      <c r="B1558" s="460"/>
    </row>
    <row r="1559" spans="1:2" ht="12.75">
      <c r="A1559" s="457"/>
      <c r="B1559" s="460"/>
    </row>
    <row r="1560" spans="1:2" ht="12.75">
      <c r="A1560" s="457"/>
      <c r="B1560" s="460"/>
    </row>
    <row r="1561" spans="1:2" ht="12.75">
      <c r="A1561" s="457"/>
      <c r="B1561" s="460"/>
    </row>
    <row r="1562" spans="1:2" ht="12.75">
      <c r="A1562" s="457"/>
      <c r="B1562" s="460"/>
    </row>
    <row r="1563" spans="1:2" ht="12.75">
      <c r="A1563" s="457"/>
      <c r="B1563" s="460"/>
    </row>
    <row r="1564" spans="1:2" ht="12.75">
      <c r="A1564" s="457"/>
      <c r="B1564" s="460"/>
    </row>
    <row r="1565" spans="1:2" ht="12.75">
      <c r="A1565" s="457"/>
      <c r="B1565" s="460"/>
    </row>
    <row r="1566" spans="1:2" ht="12.75">
      <c r="A1566" s="457"/>
      <c r="B1566" s="460"/>
    </row>
    <row r="1567" spans="1:2" ht="12.75">
      <c r="A1567" s="457"/>
      <c r="B1567" s="460"/>
    </row>
    <row r="1568" spans="1:2" ht="12.75">
      <c r="A1568" s="457"/>
      <c r="B1568" s="460"/>
    </row>
    <row r="1569" spans="1:2" ht="12.75">
      <c r="A1569" s="457"/>
      <c r="B1569" s="460"/>
    </row>
    <row r="1570" spans="1:2" ht="12.75">
      <c r="A1570" s="457"/>
      <c r="B1570" s="460"/>
    </row>
    <row r="1571" spans="1:2" ht="12.75">
      <c r="A1571" s="457"/>
      <c r="B1571" s="460"/>
    </row>
    <row r="1572" spans="1:2" ht="12.75">
      <c r="A1572" s="457"/>
      <c r="B1572" s="460"/>
    </row>
    <row r="1573" spans="1:2" ht="12.75">
      <c r="A1573" s="457"/>
      <c r="B1573" s="460"/>
    </row>
    <row r="1574" spans="1:2" ht="12.75">
      <c r="A1574" s="457"/>
      <c r="B1574" s="460"/>
    </row>
    <row r="1575" spans="1:2" ht="12.75">
      <c r="A1575" s="457"/>
      <c r="B1575" s="460"/>
    </row>
    <row r="1576" spans="1:2" ht="12.75">
      <c r="A1576" s="457"/>
      <c r="B1576" s="460"/>
    </row>
    <row r="1577" spans="1:2" ht="12.75">
      <c r="A1577" s="457"/>
      <c r="B1577" s="460"/>
    </row>
    <row r="1578" spans="1:2" ht="12.75">
      <c r="A1578" s="457"/>
      <c r="B1578" s="460"/>
    </row>
    <row r="1579" spans="1:2" ht="12.75">
      <c r="A1579" s="457"/>
      <c r="B1579" s="460"/>
    </row>
    <row r="1580" spans="1:2" ht="12.75">
      <c r="A1580" s="457"/>
      <c r="B1580" s="460"/>
    </row>
    <row r="1581" spans="1:2" ht="12.75">
      <c r="A1581" s="457"/>
      <c r="B1581" s="460"/>
    </row>
    <row r="1582" spans="1:2" ht="12.75">
      <c r="A1582" s="457"/>
      <c r="B1582" s="460"/>
    </row>
    <row r="1583" spans="1:2" ht="12.75">
      <c r="A1583" s="457"/>
      <c r="B1583" s="460"/>
    </row>
    <row r="1584" spans="1:2" ht="12.75">
      <c r="A1584" s="457"/>
      <c r="B1584" s="460"/>
    </row>
    <row r="1585" spans="1:2" ht="12.75">
      <c r="A1585" s="457"/>
      <c r="B1585" s="460"/>
    </row>
    <row r="1586" spans="1:2" ht="12.75">
      <c r="A1586" s="457"/>
      <c r="B1586" s="460"/>
    </row>
    <row r="1587" spans="1:2" ht="12.75">
      <c r="A1587" s="457"/>
      <c r="B1587" s="460"/>
    </row>
    <row r="1588" spans="1:2" ht="12.75">
      <c r="A1588" s="457"/>
      <c r="B1588" s="460"/>
    </row>
    <row r="1589" spans="1:2" ht="12.75">
      <c r="A1589" s="457"/>
      <c r="B1589" s="460"/>
    </row>
    <row r="1590" spans="1:2" ht="12.75">
      <c r="A1590" s="457"/>
      <c r="B1590" s="460"/>
    </row>
    <row r="1591" spans="1:2" ht="12.75">
      <c r="A1591" s="457"/>
      <c r="B1591" s="460"/>
    </row>
    <row r="1592" spans="1:2" ht="12.75">
      <c r="A1592" s="457"/>
      <c r="B1592" s="460"/>
    </row>
    <row r="1593" spans="1:2" ht="12.75">
      <c r="A1593" s="457"/>
      <c r="B1593" s="460"/>
    </row>
    <row r="1594" spans="1:2" ht="12.75">
      <c r="A1594" s="457"/>
      <c r="B1594" s="460"/>
    </row>
    <row r="1595" spans="1:2" ht="12.75">
      <c r="A1595" s="457"/>
      <c r="B1595" s="460"/>
    </row>
    <row r="1596" spans="1:2" ht="12.75">
      <c r="A1596" s="457"/>
      <c r="B1596" s="460"/>
    </row>
    <row r="1597" spans="1:2" ht="12.75">
      <c r="A1597" s="457"/>
      <c r="B1597" s="460"/>
    </row>
    <row r="1598" spans="1:2" ht="12.75">
      <c r="A1598" s="457"/>
      <c r="B1598" s="460"/>
    </row>
    <row r="1599" spans="1:2" ht="12.75">
      <c r="A1599" s="457"/>
      <c r="B1599" s="460"/>
    </row>
    <row r="1600" spans="1:2" ht="12.75">
      <c r="A1600" s="457"/>
      <c r="B1600" s="460"/>
    </row>
    <row r="1601" spans="1:2" ht="12.75">
      <c r="A1601" s="457"/>
      <c r="B1601" s="460"/>
    </row>
    <row r="1602" spans="1:2" ht="12.75">
      <c r="A1602" s="457"/>
      <c r="B1602" s="460"/>
    </row>
    <row r="1603" spans="1:2" ht="12.75">
      <c r="A1603" s="457"/>
      <c r="B1603" s="460"/>
    </row>
    <row r="1604" spans="1:2" ht="12.75">
      <c r="A1604" s="457"/>
      <c r="B1604" s="460"/>
    </row>
    <row r="1605" spans="1:2" ht="12.75">
      <c r="A1605" s="457"/>
      <c r="B1605" s="460"/>
    </row>
    <row r="1606" spans="1:2" ht="12.75">
      <c r="A1606" s="457"/>
      <c r="B1606" s="460"/>
    </row>
    <row r="1607" spans="1:2" ht="12.75">
      <c r="A1607" s="457"/>
      <c r="B1607" s="460"/>
    </row>
    <row r="1608" spans="1:2" ht="12.75">
      <c r="A1608" s="457"/>
      <c r="B1608" s="460"/>
    </row>
    <row r="1609" spans="1:2" ht="12.75">
      <c r="A1609" s="457"/>
      <c r="B1609" s="460"/>
    </row>
    <row r="1610" spans="1:2" ht="12.75">
      <c r="A1610" s="457"/>
      <c r="B1610" s="460"/>
    </row>
    <row r="1611" spans="1:2" ht="12.75">
      <c r="A1611" s="457"/>
      <c r="B1611" s="460"/>
    </row>
    <row r="1612" spans="1:2" ht="12.75">
      <c r="A1612" s="457"/>
      <c r="B1612" s="460"/>
    </row>
    <row r="1613" spans="1:2" ht="12.75">
      <c r="A1613" s="457"/>
      <c r="B1613" s="460"/>
    </row>
    <row r="1614" spans="1:2" ht="12.75">
      <c r="A1614" s="457"/>
      <c r="B1614" s="460"/>
    </row>
    <row r="1615" spans="1:2" ht="12.75">
      <c r="A1615" s="457"/>
      <c r="B1615" s="460"/>
    </row>
    <row r="1616" spans="1:2" ht="12.75">
      <c r="A1616" s="457"/>
      <c r="B1616" s="460"/>
    </row>
    <row r="1617" spans="1:2" ht="12.75">
      <c r="A1617" s="457"/>
      <c r="B1617" s="460"/>
    </row>
    <row r="1618" spans="1:2" ht="12.75">
      <c r="A1618" s="457"/>
      <c r="B1618" s="460"/>
    </row>
    <row r="1619" spans="1:2" ht="12.75">
      <c r="A1619" s="457"/>
      <c r="B1619" s="460"/>
    </row>
    <row r="1620" spans="1:2" ht="12.75">
      <c r="A1620" s="457"/>
      <c r="B1620" s="460"/>
    </row>
    <row r="1621" spans="1:2" ht="12.75">
      <c r="A1621" s="457"/>
      <c r="B1621" s="460"/>
    </row>
    <row r="1622" spans="1:2" ht="12.75">
      <c r="A1622" s="457"/>
      <c r="B1622" s="460"/>
    </row>
    <row r="1623" spans="1:2" ht="12.75">
      <c r="A1623" s="457"/>
      <c r="B1623" s="460"/>
    </row>
    <row r="1624" spans="1:2" ht="12.75">
      <c r="A1624" s="457"/>
      <c r="B1624" s="460"/>
    </row>
    <row r="1625" spans="1:2" ht="12.75">
      <c r="A1625" s="457"/>
      <c r="B1625" s="460"/>
    </row>
    <row r="1626" spans="1:2" ht="12.75">
      <c r="A1626" s="457"/>
      <c r="B1626" s="460"/>
    </row>
    <row r="1627" spans="1:2" ht="12.75">
      <c r="A1627" s="457"/>
      <c r="B1627" s="460"/>
    </row>
    <row r="1628" spans="1:2" ht="12.75">
      <c r="A1628" s="457"/>
      <c r="B1628" s="460"/>
    </row>
    <row r="1629" spans="1:2" ht="12.75">
      <c r="A1629" s="457"/>
      <c r="B1629" s="460"/>
    </row>
    <row r="1630" spans="1:2" ht="12.75">
      <c r="A1630" s="457"/>
      <c r="B1630" s="460"/>
    </row>
    <row r="1631" spans="1:2" ht="12.75">
      <c r="A1631" s="457"/>
      <c r="B1631" s="460"/>
    </row>
    <row r="1632" spans="1:2" ht="12.75">
      <c r="A1632" s="457"/>
      <c r="B1632" s="460"/>
    </row>
    <row r="1633" spans="1:2" ht="12.75">
      <c r="A1633" s="457"/>
      <c r="B1633" s="460"/>
    </row>
    <row r="1634" spans="1:2" ht="12.75">
      <c r="A1634" s="457"/>
      <c r="B1634" s="460"/>
    </row>
    <row r="1635" spans="1:2" ht="12.75">
      <c r="A1635" s="457"/>
      <c r="B1635" s="460"/>
    </row>
    <row r="1636" spans="1:2" ht="12.75">
      <c r="A1636" s="457"/>
      <c r="B1636" s="460"/>
    </row>
    <row r="1637" spans="1:2" ht="12.75">
      <c r="A1637" s="457"/>
      <c r="B1637" s="460"/>
    </row>
    <row r="1638" spans="1:2" ht="12.75">
      <c r="A1638" s="457"/>
      <c r="B1638" s="460"/>
    </row>
    <row r="1639" spans="1:2" ht="12.75">
      <c r="A1639" s="457"/>
      <c r="B1639" s="460"/>
    </row>
    <row r="1640" ht="12.75">
      <c r="B1640" s="460"/>
    </row>
    <row r="1641" ht="12.75">
      <c r="B1641" s="460"/>
    </row>
    <row r="1642" ht="12.75">
      <c r="B1642" s="460"/>
    </row>
    <row r="1643" ht="12.75">
      <c r="B1643" s="460"/>
    </row>
    <row r="1644" ht="12.75">
      <c r="B1644" s="460"/>
    </row>
    <row r="1645" ht="12.75">
      <c r="B1645" s="460"/>
    </row>
    <row r="1646" ht="12.75">
      <c r="B1646" s="460"/>
    </row>
    <row r="1647" ht="12.75">
      <c r="B1647" s="460"/>
    </row>
    <row r="1648" ht="12.75">
      <c r="B1648" s="460"/>
    </row>
    <row r="1649" ht="12.75">
      <c r="B1649" s="460"/>
    </row>
    <row r="1650" ht="12.75">
      <c r="B1650" s="460"/>
    </row>
    <row r="1651" ht="12.75">
      <c r="B1651" s="460"/>
    </row>
    <row r="1652" ht="12.75">
      <c r="B1652" s="460"/>
    </row>
    <row r="1653" ht="12.75">
      <c r="B1653" s="460"/>
    </row>
    <row r="1654" ht="12.75">
      <c r="B1654" s="460"/>
    </row>
    <row r="1655" ht="12.75">
      <c r="B1655" s="460"/>
    </row>
    <row r="1656" ht="12.75">
      <c r="B1656" s="460"/>
    </row>
    <row r="1657" ht="12.75">
      <c r="B1657" s="460"/>
    </row>
    <row r="1658" ht="12.75">
      <c r="B1658" s="460"/>
    </row>
    <row r="1659" ht="12.75">
      <c r="B1659" s="460"/>
    </row>
    <row r="1660" ht="12.75">
      <c r="B1660" s="460"/>
    </row>
    <row r="1661" ht="12.75">
      <c r="B1661" s="460"/>
    </row>
    <row r="1662" ht="12.75">
      <c r="B1662" s="460"/>
    </row>
    <row r="1663" ht="12.75">
      <c r="B1663" s="460"/>
    </row>
    <row r="1664" ht="12.75">
      <c r="B1664" s="460"/>
    </row>
    <row r="1665" ht="12.75">
      <c r="B1665" s="460"/>
    </row>
    <row r="1666" ht="12.75">
      <c r="B1666" s="460"/>
    </row>
    <row r="1667" ht="12.75">
      <c r="B1667" s="460"/>
    </row>
    <row r="1668" ht="12.75">
      <c r="B1668" s="460"/>
    </row>
    <row r="1669" ht="12.75">
      <c r="B1669" s="460"/>
    </row>
    <row r="1670" ht="12.75">
      <c r="B1670" s="460"/>
    </row>
    <row r="1671" ht="12.75">
      <c r="B1671" s="460"/>
    </row>
    <row r="1672" ht="12.75">
      <c r="B1672" s="460"/>
    </row>
    <row r="1673" ht="12.75">
      <c r="B1673" s="460"/>
    </row>
    <row r="1674" ht="12.75">
      <c r="B1674" s="460"/>
    </row>
    <row r="1675" ht="12.75">
      <c r="B1675" s="460"/>
    </row>
    <row r="1676" ht="12.75">
      <c r="B1676" s="460"/>
    </row>
    <row r="1677" ht="12.75">
      <c r="B1677" s="460"/>
    </row>
    <row r="1678" ht="12.75">
      <c r="B1678" s="460"/>
    </row>
    <row r="1679" ht="12.75">
      <c r="B1679" s="460"/>
    </row>
    <row r="1680" ht="12.75">
      <c r="B1680" s="460"/>
    </row>
    <row r="1681" ht="12.75">
      <c r="B1681" s="460"/>
    </row>
    <row r="1682" ht="12.75">
      <c r="B1682" s="460"/>
    </row>
    <row r="1683" ht="12.75">
      <c r="B1683" s="460"/>
    </row>
    <row r="1684" ht="12.75">
      <c r="B1684" s="460"/>
    </row>
    <row r="1685" ht="12.75">
      <c r="B1685" s="460"/>
    </row>
    <row r="1686" ht="12.75">
      <c r="B1686" s="460"/>
    </row>
    <row r="1687" ht="12.75">
      <c r="B1687" s="460"/>
    </row>
    <row r="1688" ht="12.75">
      <c r="B1688" s="460"/>
    </row>
    <row r="1689" ht="12.75">
      <c r="B1689" s="460"/>
    </row>
    <row r="1690" ht="12.75">
      <c r="B1690" s="460"/>
    </row>
    <row r="1691" ht="12.75">
      <c r="B1691" s="460"/>
    </row>
    <row r="1692" ht="12.75">
      <c r="B1692" s="460"/>
    </row>
    <row r="1693" ht="12.75">
      <c r="B1693" s="460"/>
    </row>
    <row r="1694" ht="12.75">
      <c r="B1694" s="460"/>
    </row>
    <row r="1695" ht="12.75">
      <c r="B1695" s="460"/>
    </row>
    <row r="1696" ht="12.75">
      <c r="B1696" s="460"/>
    </row>
    <row r="1697" ht="12.75">
      <c r="B1697" s="460"/>
    </row>
    <row r="1698" ht="12.75">
      <c r="B1698" s="460"/>
    </row>
    <row r="1699" ht="12.75">
      <c r="B1699" s="460"/>
    </row>
    <row r="1700" ht="12.75">
      <c r="B1700" s="460"/>
    </row>
    <row r="1701" ht="12.75">
      <c r="B1701" s="460"/>
    </row>
    <row r="1702" ht="12.75">
      <c r="B1702" s="460"/>
    </row>
    <row r="1703" ht="12.75">
      <c r="B1703" s="460"/>
    </row>
    <row r="1704" ht="12.75">
      <c r="B1704" s="460"/>
    </row>
    <row r="1705" ht="12.75">
      <c r="B1705" s="460"/>
    </row>
    <row r="1706" ht="12.75">
      <c r="B1706" s="460"/>
    </row>
    <row r="1707" ht="12.75">
      <c r="B1707" s="460"/>
    </row>
    <row r="1708" ht="12.75">
      <c r="B1708" s="460"/>
    </row>
    <row r="1709" ht="12.75">
      <c r="B1709" s="460"/>
    </row>
    <row r="1710" ht="12.75">
      <c r="B1710" s="460"/>
    </row>
    <row r="1711" ht="12.75">
      <c r="B1711" s="460"/>
    </row>
    <row r="1712" ht="12.75">
      <c r="B1712" s="460"/>
    </row>
    <row r="1713" ht="12.75">
      <c r="B1713" s="460"/>
    </row>
    <row r="1714" ht="12.75">
      <c r="B1714" s="460"/>
    </row>
    <row r="1715" ht="12.75">
      <c r="B1715" s="460"/>
    </row>
    <row r="1716" ht="12.75">
      <c r="B1716" s="460"/>
    </row>
    <row r="1717" ht="12.75">
      <c r="B1717" s="460"/>
    </row>
    <row r="1718" ht="12.75">
      <c r="B1718" s="460"/>
    </row>
    <row r="1719" ht="12.75">
      <c r="B1719" s="460"/>
    </row>
    <row r="1720" ht="12.75">
      <c r="B1720" s="460"/>
    </row>
    <row r="1721" ht="12.75">
      <c r="B1721" s="460"/>
    </row>
    <row r="1722" ht="12.75">
      <c r="B1722" s="460"/>
    </row>
    <row r="1723" ht="12.75">
      <c r="B1723" s="460"/>
    </row>
    <row r="1724" ht="12.75">
      <c r="B1724" s="460"/>
    </row>
    <row r="1725" ht="12.75">
      <c r="B1725" s="460"/>
    </row>
    <row r="1726" ht="12.75">
      <c r="B1726" s="460"/>
    </row>
    <row r="1727" ht="12.75">
      <c r="B1727" s="460"/>
    </row>
    <row r="1728" ht="12.75">
      <c r="B1728" s="460"/>
    </row>
    <row r="1729" ht="12.75">
      <c r="B1729" s="460"/>
    </row>
    <row r="1730" ht="12.75">
      <c r="B1730" s="460"/>
    </row>
    <row r="1731" ht="12.75">
      <c r="B1731" s="460"/>
    </row>
    <row r="1732" ht="12.75">
      <c r="B1732" s="460"/>
    </row>
    <row r="1733" ht="12.75">
      <c r="B1733" s="460"/>
    </row>
    <row r="1734" ht="12.75">
      <c r="B1734" s="460"/>
    </row>
    <row r="1735" ht="12.75">
      <c r="B1735" s="460"/>
    </row>
    <row r="1736" ht="12.75">
      <c r="B1736" s="460"/>
    </row>
    <row r="1737" ht="12.75">
      <c r="B1737" s="460"/>
    </row>
    <row r="1738" ht="12.75">
      <c r="B1738" s="460"/>
    </row>
    <row r="1739" ht="12.75">
      <c r="B1739" s="460"/>
    </row>
    <row r="1740" ht="12.75">
      <c r="B1740" s="460"/>
    </row>
    <row r="1741" ht="12.75">
      <c r="B1741" s="460"/>
    </row>
    <row r="1742" ht="12.75">
      <c r="B1742" s="460"/>
    </row>
    <row r="1743" ht="12.75">
      <c r="B1743" s="460"/>
    </row>
    <row r="1744" ht="12.75">
      <c r="B1744" s="460"/>
    </row>
    <row r="1745" ht="12.75">
      <c r="B1745" s="460"/>
    </row>
    <row r="1746" ht="12.75">
      <c r="B1746" s="460"/>
    </row>
    <row r="1747" ht="12.75">
      <c r="B1747" s="460"/>
    </row>
    <row r="1748" ht="12.75">
      <c r="B1748" s="460"/>
    </row>
    <row r="1749" ht="12.75">
      <c r="B1749" s="460"/>
    </row>
    <row r="1750" ht="12.75">
      <c r="B1750" s="460"/>
    </row>
    <row r="1751" ht="12.75">
      <c r="B1751" s="460"/>
    </row>
    <row r="1752" ht="12.75">
      <c r="B1752" s="460"/>
    </row>
    <row r="1753" ht="12.75">
      <c r="B1753" s="460"/>
    </row>
    <row r="1754" ht="12.75">
      <c r="B1754" s="460"/>
    </row>
    <row r="1755" ht="12.75">
      <c r="B1755" s="460"/>
    </row>
    <row r="1756" ht="12.75">
      <c r="B1756" s="460"/>
    </row>
    <row r="1757" ht="12.75">
      <c r="B1757" s="460"/>
    </row>
    <row r="1758" ht="12.75">
      <c r="B1758" s="460"/>
    </row>
    <row r="1759" ht="12.75">
      <c r="B1759" s="460"/>
    </row>
    <row r="1760" ht="12.75">
      <c r="B1760" s="460"/>
    </row>
    <row r="1761" ht="12.75">
      <c r="B1761" s="460"/>
    </row>
    <row r="1762" ht="12.75">
      <c r="B1762" s="460"/>
    </row>
    <row r="1763" ht="12.75">
      <c r="B1763" s="460"/>
    </row>
    <row r="1764" ht="12.75">
      <c r="B1764" s="460"/>
    </row>
    <row r="1765" ht="12.75">
      <c r="B1765" s="460"/>
    </row>
    <row r="1766" ht="12.75">
      <c r="B1766" s="460"/>
    </row>
    <row r="1767" ht="12.75">
      <c r="B1767" s="460"/>
    </row>
    <row r="1768" ht="12.75">
      <c r="B1768" s="460"/>
    </row>
    <row r="1769" ht="12.75">
      <c r="B1769" s="460"/>
    </row>
    <row r="1770" ht="12.75">
      <c r="B1770" s="460"/>
    </row>
    <row r="1771" ht="12.75">
      <c r="B1771" s="460"/>
    </row>
    <row r="1772" ht="12.75">
      <c r="B1772" s="460"/>
    </row>
    <row r="1773" ht="12.75">
      <c r="B1773" s="460"/>
    </row>
    <row r="1774" ht="12.75">
      <c r="B1774" s="460"/>
    </row>
    <row r="1775" ht="12.75">
      <c r="B1775" s="460"/>
    </row>
    <row r="1776" ht="12.75">
      <c r="B1776" s="460"/>
    </row>
    <row r="1777" ht="12.75">
      <c r="B1777" s="460"/>
    </row>
    <row r="1778" ht="12.75">
      <c r="B1778" s="460"/>
    </row>
    <row r="1779" ht="12.75">
      <c r="B1779" s="460"/>
    </row>
    <row r="1780" ht="12.75">
      <c r="B1780" s="460"/>
    </row>
    <row r="1781" ht="12.75">
      <c r="B1781" s="460"/>
    </row>
    <row r="1782" ht="12.75">
      <c r="B1782" s="460"/>
    </row>
    <row r="1783" ht="12.75">
      <c r="B1783" s="460"/>
    </row>
    <row r="1784" ht="12.75">
      <c r="B1784" s="460"/>
    </row>
    <row r="1785" ht="12.75">
      <c r="B1785" s="460"/>
    </row>
    <row r="1786" ht="12.75">
      <c r="B1786" s="460"/>
    </row>
    <row r="1787" ht="12.75">
      <c r="B1787" s="460"/>
    </row>
    <row r="1788" ht="12.75">
      <c r="B1788" s="460"/>
    </row>
    <row r="1789" ht="12.75">
      <c r="B1789" s="460"/>
    </row>
    <row r="1790" ht="12.75">
      <c r="B1790" s="460"/>
    </row>
    <row r="1791" ht="12.75">
      <c r="B1791" s="460"/>
    </row>
    <row r="1792" ht="12.75">
      <c r="B1792" s="460"/>
    </row>
    <row r="1793" ht="12.75">
      <c r="B1793" s="460"/>
    </row>
    <row r="1794" ht="12.75">
      <c r="B1794" s="460"/>
    </row>
    <row r="1795" ht="12.75">
      <c r="B1795" s="460"/>
    </row>
    <row r="1796" ht="12.75">
      <c r="B1796" s="460"/>
    </row>
    <row r="1797" ht="12.75">
      <c r="B1797" s="460"/>
    </row>
    <row r="1798" ht="12.75">
      <c r="B1798" s="460"/>
    </row>
    <row r="1799" ht="12.75">
      <c r="B1799" s="460"/>
    </row>
    <row r="1800" ht="12.75">
      <c r="B1800" s="460"/>
    </row>
    <row r="1801" ht="12.75">
      <c r="B1801" s="460"/>
    </row>
    <row r="1802" ht="12.75">
      <c r="B1802" s="460"/>
    </row>
    <row r="1803" ht="12.75">
      <c r="B1803" s="460"/>
    </row>
    <row r="1804" ht="12.75">
      <c r="B1804" s="460"/>
    </row>
    <row r="1805" ht="12.75">
      <c r="B1805" s="460"/>
    </row>
    <row r="1806" ht="12.75">
      <c r="B1806" s="460"/>
    </row>
    <row r="1807" ht="12.75">
      <c r="B1807" s="460"/>
    </row>
    <row r="1808" ht="12.75">
      <c r="B1808" s="460"/>
    </row>
    <row r="1809" ht="12.75">
      <c r="B1809" s="460"/>
    </row>
    <row r="1810" ht="12.75">
      <c r="B1810" s="460"/>
    </row>
    <row r="1811" ht="12.75">
      <c r="B1811" s="460"/>
    </row>
    <row r="1812" ht="12.75">
      <c r="B1812" s="460"/>
    </row>
    <row r="1813" ht="12.75">
      <c r="B1813" s="460"/>
    </row>
    <row r="1814" ht="12.75">
      <c r="B1814" s="460"/>
    </row>
    <row r="1815" ht="12.75">
      <c r="B1815" s="460"/>
    </row>
    <row r="1816" ht="12.75">
      <c r="B1816" s="460"/>
    </row>
    <row r="1817" ht="12.75">
      <c r="B1817" s="460"/>
    </row>
    <row r="1818" ht="12.75">
      <c r="B1818" s="460"/>
    </row>
    <row r="1819" ht="12.75">
      <c r="B1819" s="460"/>
    </row>
    <row r="1820" ht="12.75">
      <c r="B1820" s="460"/>
    </row>
    <row r="1821" ht="12.75">
      <c r="B1821" s="460"/>
    </row>
    <row r="1822" ht="12.75">
      <c r="B1822" s="460"/>
    </row>
    <row r="1823" ht="12.75">
      <c r="B1823" s="460"/>
    </row>
    <row r="1824" ht="12.75">
      <c r="B1824" s="460"/>
    </row>
    <row r="1825" ht="12.75">
      <c r="B1825" s="460"/>
    </row>
    <row r="1826" ht="12.75">
      <c r="B1826" s="460"/>
    </row>
    <row r="1827" ht="12.75">
      <c r="B1827" s="460"/>
    </row>
    <row r="1828" ht="12.75">
      <c r="B1828" s="460"/>
    </row>
    <row r="1829" ht="12.75">
      <c r="B1829" s="460"/>
    </row>
    <row r="1830" ht="12.75">
      <c r="B1830" s="460"/>
    </row>
    <row r="1831" ht="12.75">
      <c r="B1831" s="460"/>
    </row>
    <row r="1832" ht="12.75">
      <c r="B1832" s="460"/>
    </row>
    <row r="1833" ht="12.75">
      <c r="B1833" s="460"/>
    </row>
    <row r="1834" ht="12.75">
      <c r="B1834" s="460"/>
    </row>
    <row r="1835" ht="12.75">
      <c r="B1835" s="460"/>
    </row>
    <row r="1836" ht="12.75">
      <c r="B1836" s="460"/>
    </row>
    <row r="1837" ht="12.75">
      <c r="B1837" s="460"/>
    </row>
    <row r="1838" ht="12.75">
      <c r="B1838" s="460"/>
    </row>
    <row r="1839" ht="12.75">
      <c r="B1839" s="460"/>
    </row>
    <row r="1840" ht="12.75">
      <c r="B1840" s="460"/>
    </row>
    <row r="1841" ht="12.75">
      <c r="B1841" s="460"/>
    </row>
    <row r="1842" ht="12.75">
      <c r="B1842" s="460"/>
    </row>
    <row r="1843" ht="12.75">
      <c r="B1843" s="460"/>
    </row>
    <row r="1844" ht="12.75">
      <c r="B1844" s="460"/>
    </row>
    <row r="1845" ht="12.75">
      <c r="B1845" s="460"/>
    </row>
    <row r="1846" ht="12.75">
      <c r="B1846" s="460"/>
    </row>
    <row r="1847" ht="12.75">
      <c r="B1847" s="460"/>
    </row>
    <row r="1848" ht="12.75">
      <c r="B1848" s="460"/>
    </row>
    <row r="1849" ht="12.75">
      <c r="B1849" s="460"/>
    </row>
    <row r="1850" ht="12.75">
      <c r="B1850" s="460"/>
    </row>
    <row r="1851" ht="12.75">
      <c r="B1851" s="460"/>
    </row>
    <row r="1852" ht="12.75">
      <c r="B1852" s="460"/>
    </row>
    <row r="1853" ht="12.75">
      <c r="B1853" s="460"/>
    </row>
    <row r="1854" ht="12.75">
      <c r="B1854" s="460"/>
    </row>
    <row r="1855" ht="12.75">
      <c r="B1855" s="460"/>
    </row>
    <row r="1856" ht="12.75">
      <c r="B1856" s="460"/>
    </row>
    <row r="1857" ht="12.75">
      <c r="B1857" s="460"/>
    </row>
    <row r="1858" ht="12.75">
      <c r="B1858" s="460"/>
    </row>
    <row r="1859" ht="12.75">
      <c r="B1859" s="460"/>
    </row>
    <row r="1860" ht="12.75">
      <c r="B1860" s="460"/>
    </row>
    <row r="1861" ht="12.75">
      <c r="B1861" s="460"/>
    </row>
    <row r="1862" ht="12.75">
      <c r="B1862" s="460"/>
    </row>
    <row r="1863" ht="12.75">
      <c r="B1863" s="460"/>
    </row>
    <row r="1864" ht="12.75">
      <c r="B1864" s="460"/>
    </row>
    <row r="1865" ht="12.75">
      <c r="B1865" s="460"/>
    </row>
    <row r="1866" ht="12.75">
      <c r="B1866" s="460"/>
    </row>
    <row r="1867" ht="12.75">
      <c r="B1867" s="460"/>
    </row>
    <row r="1868" ht="12.75">
      <c r="B1868" s="460"/>
    </row>
    <row r="1869" ht="12.75">
      <c r="B1869" s="460"/>
    </row>
    <row r="1870" ht="12.75">
      <c r="B1870" s="460"/>
    </row>
    <row r="1871" ht="12.75">
      <c r="B1871" s="460"/>
    </row>
    <row r="1872" ht="12.75">
      <c r="B1872" s="460"/>
    </row>
    <row r="1873" ht="12.75">
      <c r="B1873" s="460"/>
    </row>
    <row r="1874" ht="12.75">
      <c r="B1874" s="460"/>
    </row>
    <row r="1875" ht="12.75">
      <c r="B1875" s="460"/>
    </row>
    <row r="1876" ht="12.75">
      <c r="B1876" s="460"/>
    </row>
    <row r="1877" ht="12.75">
      <c r="B1877" s="460"/>
    </row>
    <row r="1878" ht="12.75">
      <c r="B1878" s="460"/>
    </row>
    <row r="1879" ht="12.75">
      <c r="B1879" s="460"/>
    </row>
    <row r="1880" ht="12.75">
      <c r="B1880" s="460"/>
    </row>
    <row r="1881" ht="12.75">
      <c r="B1881" s="460"/>
    </row>
    <row r="1882" ht="12.75">
      <c r="B1882" s="460"/>
    </row>
    <row r="1883" ht="12.75">
      <c r="B1883" s="460"/>
    </row>
    <row r="1884" ht="12.75">
      <c r="B1884" s="460"/>
    </row>
    <row r="1885" ht="12.75">
      <c r="B1885" s="460"/>
    </row>
    <row r="1886" ht="12.75">
      <c r="B1886" s="460"/>
    </row>
    <row r="1887" ht="12.75">
      <c r="B1887" s="460"/>
    </row>
    <row r="1888" ht="12.75">
      <c r="B1888" s="460"/>
    </row>
    <row r="1889" ht="12.75">
      <c r="B1889" s="460"/>
    </row>
    <row r="1890" ht="12.75">
      <c r="B1890" s="460"/>
    </row>
    <row r="1891" ht="12.75">
      <c r="B1891" s="460"/>
    </row>
    <row r="1892" ht="12.75">
      <c r="B1892" s="460"/>
    </row>
    <row r="1893" ht="12.75">
      <c r="B1893" s="460"/>
    </row>
    <row r="1894" ht="12.75">
      <c r="B1894" s="460"/>
    </row>
    <row r="1895" ht="12.75">
      <c r="B1895" s="460"/>
    </row>
    <row r="1896" ht="12.75">
      <c r="B1896" s="460"/>
    </row>
    <row r="1897" ht="12.75">
      <c r="B1897" s="460"/>
    </row>
    <row r="1898" ht="12.75">
      <c r="B1898" s="460"/>
    </row>
    <row r="1899" ht="12.75">
      <c r="B1899" s="460"/>
    </row>
    <row r="1900" ht="12.75">
      <c r="B1900" s="460"/>
    </row>
    <row r="1901" ht="12.75">
      <c r="B1901" s="460"/>
    </row>
    <row r="1902" ht="12.75">
      <c r="B1902" s="460"/>
    </row>
    <row r="1903" ht="12.75">
      <c r="B1903" s="460"/>
    </row>
    <row r="1904" ht="12.75">
      <c r="B1904" s="460"/>
    </row>
    <row r="1905" ht="12.75">
      <c r="B1905" s="460"/>
    </row>
    <row r="1906" ht="12.75">
      <c r="B1906" s="460"/>
    </row>
    <row r="1907" ht="12.75">
      <c r="B1907" s="460"/>
    </row>
    <row r="1908" ht="12.75">
      <c r="B1908" s="460"/>
    </row>
    <row r="1909" ht="12.75">
      <c r="B1909" s="460"/>
    </row>
    <row r="1910" ht="12.75">
      <c r="B1910" s="460"/>
    </row>
    <row r="1911" ht="12.75">
      <c r="B1911" s="460"/>
    </row>
    <row r="1912" ht="12.75">
      <c r="B1912" s="460"/>
    </row>
    <row r="1913" ht="12.75">
      <c r="B1913" s="460"/>
    </row>
    <row r="1914" ht="12.75">
      <c r="B1914" s="460"/>
    </row>
    <row r="1915" ht="12.75">
      <c r="B1915" s="460"/>
    </row>
    <row r="1916" ht="12.75">
      <c r="B1916" s="460"/>
    </row>
    <row r="1917" ht="12.75">
      <c r="B1917" s="460"/>
    </row>
    <row r="1918" ht="12.75">
      <c r="B1918" s="460"/>
    </row>
    <row r="1919" ht="12.75">
      <c r="B1919" s="460"/>
    </row>
    <row r="1920" ht="12.75">
      <c r="B1920" s="460"/>
    </row>
    <row r="1921" ht="12.75">
      <c r="B1921" s="460"/>
    </row>
    <row r="1922" ht="12.75">
      <c r="B1922" s="460"/>
    </row>
    <row r="1923" ht="12.75">
      <c r="B1923" s="460"/>
    </row>
    <row r="1924" ht="12.75">
      <c r="B1924" s="460"/>
    </row>
    <row r="1925" ht="12.75">
      <c r="B1925" s="460"/>
    </row>
    <row r="1926" ht="12.75">
      <c r="B1926" s="460"/>
    </row>
    <row r="1927" ht="12.75">
      <c r="B1927" s="460"/>
    </row>
    <row r="1928" ht="12.75">
      <c r="B1928" s="460"/>
    </row>
    <row r="1929" ht="12.75">
      <c r="B1929" s="460"/>
    </row>
    <row r="1930" ht="12.75">
      <c r="B1930" s="460"/>
    </row>
    <row r="1931" ht="12.75">
      <c r="B1931" s="460"/>
    </row>
    <row r="1932" ht="12.75">
      <c r="B1932" s="460"/>
    </row>
    <row r="1933" ht="12.75">
      <c r="B1933" s="460"/>
    </row>
    <row r="1934" ht="12.75">
      <c r="B1934" s="460"/>
    </row>
    <row r="1935" ht="12.75">
      <c r="B1935" s="460"/>
    </row>
    <row r="1936" ht="12.75">
      <c r="B1936" s="460"/>
    </row>
    <row r="1937" ht="12.75">
      <c r="B1937" s="460"/>
    </row>
    <row r="1938" ht="12.75">
      <c r="B1938" s="460"/>
    </row>
    <row r="1939" ht="12.75">
      <c r="B1939" s="460"/>
    </row>
    <row r="1940" ht="12.75">
      <c r="B1940" s="460"/>
    </row>
    <row r="1941" ht="12.75">
      <c r="B1941" s="460"/>
    </row>
    <row r="1942" ht="12.75">
      <c r="B1942" s="460"/>
    </row>
    <row r="1943" ht="12.75">
      <c r="B1943" s="460"/>
    </row>
    <row r="1944" ht="12.75">
      <c r="B1944" s="460"/>
    </row>
    <row r="1945" ht="12.75">
      <c r="B1945" s="460"/>
    </row>
    <row r="1946" ht="12.75">
      <c r="B1946" s="460"/>
    </row>
    <row r="1947" ht="12.75">
      <c r="B1947" s="460"/>
    </row>
    <row r="1948" ht="12.75">
      <c r="B1948" s="460"/>
    </row>
    <row r="1949" ht="12.75">
      <c r="B1949" s="460"/>
    </row>
    <row r="1950" ht="12.75">
      <c r="B1950" s="460"/>
    </row>
    <row r="1951" ht="12.75">
      <c r="B1951" s="460"/>
    </row>
    <row r="1952" ht="12.75">
      <c r="B1952" s="460"/>
    </row>
    <row r="1953" ht="12.75">
      <c r="B1953" s="460"/>
    </row>
    <row r="1954" ht="12.75">
      <c r="B1954" s="460"/>
    </row>
    <row r="1955" ht="12.75">
      <c r="B1955" s="460"/>
    </row>
    <row r="1956" ht="12.75">
      <c r="B1956" s="460"/>
    </row>
    <row r="1957" ht="12.75">
      <c r="B1957" s="460"/>
    </row>
    <row r="1958" ht="12.75">
      <c r="B1958" s="460"/>
    </row>
    <row r="1959" ht="12.75">
      <c r="B1959" s="460"/>
    </row>
    <row r="1960" ht="12.75">
      <c r="B1960" s="460"/>
    </row>
    <row r="1961" ht="12.75">
      <c r="B1961" s="460"/>
    </row>
    <row r="1962" ht="12.75">
      <c r="B1962" s="460"/>
    </row>
    <row r="1963" ht="12.75">
      <c r="B1963" s="460"/>
    </row>
    <row r="1964" ht="12.75">
      <c r="B1964" s="460"/>
    </row>
    <row r="1965" ht="12.75">
      <c r="B1965" s="460"/>
    </row>
    <row r="1966" ht="12.75">
      <c r="B1966" s="460"/>
    </row>
    <row r="1967" ht="12.75">
      <c r="B1967" s="460"/>
    </row>
    <row r="1968" ht="12.75">
      <c r="B1968" s="460"/>
    </row>
    <row r="1969" ht="12.75">
      <c r="B1969" s="460"/>
    </row>
    <row r="1970" ht="12.75">
      <c r="B1970" s="460"/>
    </row>
    <row r="1971" ht="12.75">
      <c r="B1971" s="460"/>
    </row>
    <row r="1972" ht="12.75">
      <c r="B1972" s="460"/>
    </row>
    <row r="1973" ht="12.75">
      <c r="B1973" s="460"/>
    </row>
    <row r="1974" ht="12.75">
      <c r="B1974" s="460"/>
    </row>
    <row r="1975" ht="12.75">
      <c r="B1975" s="460"/>
    </row>
    <row r="1976" ht="12.75">
      <c r="B1976" s="460"/>
    </row>
    <row r="1977" ht="12.75">
      <c r="B1977" s="460"/>
    </row>
    <row r="1978" ht="12.75">
      <c r="B1978" s="460"/>
    </row>
    <row r="1979" ht="12.75">
      <c r="B1979" s="460"/>
    </row>
    <row r="1980" ht="12.75">
      <c r="B1980" s="460"/>
    </row>
    <row r="1981" ht="12.75">
      <c r="B1981" s="460"/>
    </row>
    <row r="1982" ht="12.75">
      <c r="B1982" s="460"/>
    </row>
    <row r="1983" ht="12.75">
      <c r="B1983" s="460"/>
    </row>
    <row r="1984" ht="12.75">
      <c r="B1984" s="460"/>
    </row>
    <row r="1985" ht="12.75">
      <c r="B1985" s="460"/>
    </row>
    <row r="1986" ht="12.75">
      <c r="B1986" s="460"/>
    </row>
    <row r="1987" ht="12.75">
      <c r="B1987" s="460"/>
    </row>
    <row r="1988" ht="12.75">
      <c r="B1988" s="460"/>
    </row>
    <row r="1989" ht="12.75">
      <c r="B1989" s="460"/>
    </row>
    <row r="1990" ht="12.75">
      <c r="B1990" s="460"/>
    </row>
    <row r="1991" ht="12.75">
      <c r="B1991" s="460"/>
    </row>
    <row r="1992" ht="12.75">
      <c r="B1992" s="460"/>
    </row>
    <row r="1993" ht="12.75">
      <c r="B1993" s="460"/>
    </row>
    <row r="1994" ht="12.75">
      <c r="B1994" s="460"/>
    </row>
    <row r="1995" ht="12.75">
      <c r="B1995" s="460"/>
    </row>
    <row r="1996" ht="12.75">
      <c r="B1996" s="460"/>
    </row>
    <row r="1997" ht="12.75">
      <c r="B1997" s="460"/>
    </row>
    <row r="1998" ht="12.75">
      <c r="B1998" s="460"/>
    </row>
    <row r="1999" ht="12.75">
      <c r="B1999" s="460"/>
    </row>
    <row r="2000" ht="12.75">
      <c r="B2000" s="460"/>
    </row>
    <row r="2001" ht="12.75">
      <c r="B2001" s="460"/>
    </row>
    <row r="2002" ht="12.75">
      <c r="B2002" s="460"/>
    </row>
    <row r="2003" ht="12.75">
      <c r="B2003" s="460"/>
    </row>
    <row r="2004" ht="12.75">
      <c r="B2004" s="460"/>
    </row>
    <row r="2005" ht="12.75">
      <c r="B2005" s="460"/>
    </row>
    <row r="2006" ht="12.75">
      <c r="B2006" s="460"/>
    </row>
    <row r="2007" ht="12.75">
      <c r="B2007" s="460"/>
    </row>
    <row r="2008" ht="12.75">
      <c r="B2008" s="460"/>
    </row>
    <row r="2009" ht="12.75">
      <c r="B2009" s="460"/>
    </row>
    <row r="2010" ht="12.75">
      <c r="B2010" s="460"/>
    </row>
    <row r="2011" ht="12.75">
      <c r="B2011" s="460"/>
    </row>
    <row r="2012" ht="12.75">
      <c r="B2012" s="460"/>
    </row>
    <row r="2013" ht="12.75">
      <c r="B2013" s="460"/>
    </row>
    <row r="2014" ht="12.75">
      <c r="B2014" s="460"/>
    </row>
    <row r="2015" ht="12.75">
      <c r="B2015" s="460"/>
    </row>
    <row r="2016" ht="12.75">
      <c r="B2016" s="460"/>
    </row>
    <row r="2017" ht="12.75">
      <c r="B2017" s="460"/>
    </row>
    <row r="2018" ht="12.75">
      <c r="B2018" s="460"/>
    </row>
    <row r="2019" ht="12.75">
      <c r="B2019" s="460"/>
    </row>
    <row r="2020" ht="12.75">
      <c r="B2020" s="460"/>
    </row>
    <row r="2021" ht="12.75">
      <c r="B2021" s="460"/>
    </row>
    <row r="2022" ht="12.75">
      <c r="B2022" s="460"/>
    </row>
    <row r="2023" ht="12.75">
      <c r="B2023" s="460"/>
    </row>
    <row r="2024" ht="12.75">
      <c r="B2024" s="460"/>
    </row>
    <row r="2025" ht="12.75">
      <c r="B2025" s="460"/>
    </row>
    <row r="2026" ht="12.75">
      <c r="B2026" s="460"/>
    </row>
    <row r="2027" ht="12.75">
      <c r="B2027" s="460"/>
    </row>
    <row r="2028" ht="12.75">
      <c r="B2028" s="460"/>
    </row>
    <row r="2029" ht="12.75">
      <c r="B2029" s="460"/>
    </row>
    <row r="2030" ht="12.75">
      <c r="B2030" s="460"/>
    </row>
    <row r="2031" ht="12.75">
      <c r="B2031" s="460"/>
    </row>
    <row r="2032" ht="12.75">
      <c r="B2032" s="460"/>
    </row>
    <row r="2033" ht="12.75">
      <c r="B2033" s="460"/>
    </row>
    <row r="2034" ht="12.75">
      <c r="B2034" s="460"/>
    </row>
    <row r="2035" ht="12.75">
      <c r="B2035" s="460"/>
    </row>
    <row r="2036" ht="12.75">
      <c r="B2036" s="460"/>
    </row>
    <row r="2037" ht="12.75">
      <c r="B2037" s="460"/>
    </row>
    <row r="2038" ht="12.75">
      <c r="B2038" s="460"/>
    </row>
    <row r="2039" ht="12.75">
      <c r="B2039" s="460"/>
    </row>
    <row r="2040" ht="12.75">
      <c r="B2040" s="460"/>
    </row>
    <row r="2041" ht="12.75">
      <c r="B2041" s="460"/>
    </row>
    <row r="2042" ht="12.75">
      <c r="B2042" s="460"/>
    </row>
    <row r="2043" ht="12.75">
      <c r="B2043" s="460"/>
    </row>
    <row r="2044" ht="12.75">
      <c r="B2044" s="460"/>
    </row>
    <row r="2045" ht="12.75">
      <c r="B2045" s="460"/>
    </row>
    <row r="2046" ht="12.75">
      <c r="B2046" s="460"/>
    </row>
    <row r="2047" ht="12.75">
      <c r="B2047" s="460"/>
    </row>
    <row r="2048" ht="12.75">
      <c r="B2048" s="460"/>
    </row>
    <row r="2049" ht="12.75">
      <c r="B2049" s="460"/>
    </row>
    <row r="2050" ht="12.75">
      <c r="B2050" s="460"/>
    </row>
    <row r="2051" ht="12.75">
      <c r="B2051" s="460"/>
    </row>
    <row r="2052" ht="12.75">
      <c r="B2052" s="460"/>
    </row>
    <row r="2053" ht="12.75">
      <c r="B2053" s="460"/>
    </row>
    <row r="2054" ht="12.75">
      <c r="B2054" s="460"/>
    </row>
    <row r="2055" ht="12.75">
      <c r="B2055" s="460"/>
    </row>
    <row r="2056" ht="12.75">
      <c r="B2056" s="460"/>
    </row>
    <row r="2057" ht="12.75">
      <c r="B2057" s="460"/>
    </row>
    <row r="2058" ht="12.75">
      <c r="B2058" s="460"/>
    </row>
    <row r="2059" ht="12.75">
      <c r="B2059" s="460"/>
    </row>
    <row r="2060" ht="12.75">
      <c r="B2060" s="460"/>
    </row>
    <row r="2061" ht="12.75">
      <c r="B2061" s="460"/>
    </row>
    <row r="2062" ht="12.75">
      <c r="B2062" s="460"/>
    </row>
    <row r="2063" ht="12.75">
      <c r="B2063" s="460"/>
    </row>
    <row r="2064" ht="12.75">
      <c r="B2064" s="460"/>
    </row>
    <row r="2065" ht="12.75">
      <c r="B2065" s="460"/>
    </row>
    <row r="2066" ht="12.75">
      <c r="B2066" s="460"/>
    </row>
    <row r="2067" ht="12.75">
      <c r="B2067" s="460"/>
    </row>
    <row r="2068" ht="12.75">
      <c r="B2068" s="460"/>
    </row>
    <row r="2069" ht="12.75">
      <c r="B2069" s="460"/>
    </row>
    <row r="2070" ht="12.75">
      <c r="B2070" s="460"/>
    </row>
    <row r="2071" ht="12.75">
      <c r="B2071" s="460"/>
    </row>
    <row r="2072" ht="12.75">
      <c r="B2072" s="460"/>
    </row>
    <row r="2073" ht="12.75">
      <c r="B2073" s="460"/>
    </row>
    <row r="2074" ht="12.75">
      <c r="B2074" s="460"/>
    </row>
    <row r="2075" ht="12.75">
      <c r="B2075" s="460"/>
    </row>
    <row r="2076" ht="12.75">
      <c r="B2076" s="460"/>
    </row>
    <row r="2077" ht="12.75">
      <c r="B2077" s="460"/>
    </row>
    <row r="2078" ht="12.75">
      <c r="B2078" s="460"/>
    </row>
    <row r="2079" ht="12.75">
      <c r="B2079" s="460"/>
    </row>
    <row r="2080" ht="12.75">
      <c r="B2080" s="460"/>
    </row>
    <row r="2081" ht="12.75">
      <c r="B2081" s="460"/>
    </row>
    <row r="2082" ht="12.75">
      <c r="B2082" s="460"/>
    </row>
    <row r="2083" ht="12.75">
      <c r="B2083" s="460"/>
    </row>
    <row r="2084" ht="12.75">
      <c r="B2084" s="460"/>
    </row>
    <row r="2085" ht="12.75">
      <c r="B2085" s="460"/>
    </row>
    <row r="2086" ht="12.75">
      <c r="B2086" s="460"/>
    </row>
    <row r="2087" ht="12.75">
      <c r="B2087" s="460"/>
    </row>
    <row r="2088" ht="12.75">
      <c r="B2088" s="460"/>
    </row>
    <row r="2089" ht="12.75">
      <c r="B2089" s="460"/>
    </row>
    <row r="2090" ht="12.75">
      <c r="B2090" s="460"/>
    </row>
    <row r="2091" ht="12.75">
      <c r="B2091" s="460"/>
    </row>
    <row r="2092" ht="12.75">
      <c r="B2092" s="460"/>
    </row>
    <row r="2093" ht="12.75">
      <c r="B2093" s="460"/>
    </row>
    <row r="2094" ht="12.75">
      <c r="B2094" s="460"/>
    </row>
    <row r="2095" ht="12.75">
      <c r="B2095" s="460"/>
    </row>
    <row r="2096" ht="12.75">
      <c r="B2096" s="460"/>
    </row>
    <row r="2097" ht="12.75">
      <c r="B2097" s="460"/>
    </row>
    <row r="2098" ht="12.75">
      <c r="B2098" s="460"/>
    </row>
    <row r="2099" ht="12.75">
      <c r="B2099" s="460"/>
    </row>
    <row r="2100" ht="12.75">
      <c r="B2100" s="460"/>
    </row>
    <row r="2101" ht="12.75">
      <c r="B2101" s="460"/>
    </row>
    <row r="2102" ht="12.75">
      <c r="B2102" s="460"/>
    </row>
    <row r="2103" ht="12.75">
      <c r="B2103" s="460"/>
    </row>
    <row r="2104" ht="12.75">
      <c r="B2104" s="460"/>
    </row>
    <row r="2105" ht="12.75">
      <c r="B2105" s="460"/>
    </row>
    <row r="2106" ht="12.75">
      <c r="B2106" s="460"/>
    </row>
    <row r="2107" ht="12.75">
      <c r="B2107" s="460"/>
    </row>
    <row r="2108" ht="12.75">
      <c r="B2108" s="460"/>
    </row>
    <row r="2109" ht="12.75">
      <c r="B2109" s="460"/>
    </row>
    <row r="2110" ht="12.75">
      <c r="B2110" s="460"/>
    </row>
    <row r="2111" ht="12.75">
      <c r="B2111" s="460"/>
    </row>
    <row r="2112" ht="12.75">
      <c r="B2112" s="460"/>
    </row>
    <row r="2113" ht="12.75">
      <c r="B2113" s="460"/>
    </row>
    <row r="2114" ht="12.75">
      <c r="B2114" s="460"/>
    </row>
    <row r="2115" ht="12.75">
      <c r="B2115" s="460"/>
    </row>
    <row r="2116" ht="12.75">
      <c r="B2116" s="460"/>
    </row>
    <row r="2117" ht="12.75">
      <c r="B2117" s="460"/>
    </row>
    <row r="2118" ht="12.75">
      <c r="B2118" s="460"/>
    </row>
    <row r="2119" ht="12.75">
      <c r="B2119" s="460"/>
    </row>
    <row r="2120" ht="12.75">
      <c r="B2120" s="460"/>
    </row>
    <row r="2121" ht="12.75">
      <c r="B2121" s="460"/>
    </row>
    <row r="2122" ht="12.75">
      <c r="B2122" s="460"/>
    </row>
    <row r="2123" ht="12.75">
      <c r="B2123" s="460"/>
    </row>
    <row r="2124" ht="12.75">
      <c r="B2124" s="460"/>
    </row>
    <row r="2125" ht="12.75">
      <c r="B2125" s="460"/>
    </row>
    <row r="2126" ht="12.75">
      <c r="B2126" s="460"/>
    </row>
    <row r="2127" ht="12.75">
      <c r="B2127" s="460"/>
    </row>
    <row r="2128" ht="12.75">
      <c r="B2128" s="460"/>
    </row>
    <row r="2129" ht="12.75">
      <c r="B2129" s="460"/>
    </row>
    <row r="2130" ht="12.75">
      <c r="B2130" s="460"/>
    </row>
    <row r="2131" ht="12.75">
      <c r="B2131" s="460"/>
    </row>
    <row r="2132" ht="12.75">
      <c r="B2132" s="460"/>
    </row>
    <row r="2133" ht="12.75">
      <c r="B2133" s="460"/>
    </row>
    <row r="2134" ht="12.75">
      <c r="B2134" s="460"/>
    </row>
    <row r="2135" ht="12.75">
      <c r="B2135" s="460"/>
    </row>
    <row r="2136" ht="12.75">
      <c r="B2136" s="460"/>
    </row>
    <row r="2137" ht="12.75">
      <c r="B2137" s="460"/>
    </row>
    <row r="2138" ht="12.75">
      <c r="B2138" s="460"/>
    </row>
    <row r="2139" ht="12.75">
      <c r="B2139" s="460"/>
    </row>
    <row r="2140" ht="12.75">
      <c r="B2140" s="460"/>
    </row>
    <row r="2141" ht="12.75">
      <c r="B2141" s="460"/>
    </row>
    <row r="2142" ht="12.75">
      <c r="B2142" s="460"/>
    </row>
    <row r="2143" ht="12.75">
      <c r="B2143" s="460"/>
    </row>
    <row r="2144" ht="12.75">
      <c r="B2144" s="460"/>
    </row>
    <row r="2145" ht="12.75">
      <c r="B2145" s="460"/>
    </row>
    <row r="2146" ht="12.75">
      <c r="B2146" s="460"/>
    </row>
    <row r="2147" ht="12.75">
      <c r="B2147" s="460"/>
    </row>
    <row r="2148" ht="12.75">
      <c r="B2148" s="460"/>
    </row>
    <row r="2149" ht="12.75">
      <c r="B2149" s="460"/>
    </row>
    <row r="2150" ht="12.75">
      <c r="B2150" s="460"/>
    </row>
    <row r="2151" ht="12.75">
      <c r="B2151" s="460"/>
    </row>
    <row r="2152" ht="12.75">
      <c r="B2152" s="460"/>
    </row>
    <row r="2153" ht="12.75">
      <c r="B2153" s="460"/>
    </row>
    <row r="2154" ht="12.75">
      <c r="B2154" s="460"/>
    </row>
    <row r="2155" ht="12.75">
      <c r="B2155" s="460"/>
    </row>
    <row r="2156" ht="12.75">
      <c r="B2156" s="460"/>
    </row>
    <row r="2157" ht="12.75">
      <c r="B2157" s="460"/>
    </row>
    <row r="2158" ht="12.75">
      <c r="B2158" s="460"/>
    </row>
    <row r="2159" ht="12.75">
      <c r="B2159" s="460"/>
    </row>
    <row r="2160" ht="12.75">
      <c r="B2160" s="460"/>
    </row>
    <row r="2161" ht="12.75">
      <c r="B2161" s="460"/>
    </row>
    <row r="2162" ht="12.75">
      <c r="B2162" s="460"/>
    </row>
    <row r="2163" ht="12.75">
      <c r="B2163" s="460"/>
    </row>
    <row r="2164" ht="12.75">
      <c r="B2164" s="460"/>
    </row>
    <row r="2165" ht="12.75">
      <c r="B2165" s="460"/>
    </row>
    <row r="2166" ht="12.75">
      <c r="B2166" s="460"/>
    </row>
    <row r="2167" ht="12.75">
      <c r="B2167" s="460"/>
    </row>
    <row r="2168" ht="12.75">
      <c r="B2168" s="460"/>
    </row>
    <row r="2169" ht="12.75">
      <c r="B2169" s="460"/>
    </row>
    <row r="2170" ht="12.75">
      <c r="B2170" s="460"/>
    </row>
    <row r="2171" ht="12.75">
      <c r="B2171" s="460"/>
    </row>
    <row r="2172" ht="12.75">
      <c r="B2172" s="460"/>
    </row>
    <row r="2173" ht="12.75">
      <c r="B2173" s="460"/>
    </row>
    <row r="2174" ht="12.75">
      <c r="B2174" s="460"/>
    </row>
    <row r="2175" ht="12.75">
      <c r="B2175" s="460"/>
    </row>
    <row r="2176" ht="12.75">
      <c r="B2176" s="460"/>
    </row>
    <row r="2177" ht="12.75">
      <c r="B2177" s="460"/>
    </row>
    <row r="2178" ht="12.75">
      <c r="B2178" s="460"/>
    </row>
    <row r="2179" ht="12.75">
      <c r="B2179" s="460"/>
    </row>
    <row r="2180" ht="12.75">
      <c r="B2180" s="460"/>
    </row>
    <row r="2181" ht="12.75">
      <c r="B2181" s="460"/>
    </row>
    <row r="2182" ht="12.75">
      <c r="B2182" s="460"/>
    </row>
    <row r="2183" ht="12.75">
      <c r="B2183" s="460"/>
    </row>
    <row r="2184" ht="12.75">
      <c r="B2184" s="460"/>
    </row>
    <row r="2185" ht="12.75">
      <c r="B2185" s="460"/>
    </row>
    <row r="2186" ht="12.75">
      <c r="B2186" s="460"/>
    </row>
    <row r="2187" ht="12.75">
      <c r="B2187" s="460"/>
    </row>
    <row r="2188" ht="12.75">
      <c r="B2188" s="460"/>
    </row>
    <row r="2189" ht="12.75">
      <c r="B2189" s="460"/>
    </row>
    <row r="2190" ht="12.75">
      <c r="B2190" s="460"/>
    </row>
    <row r="2191" ht="12.75">
      <c r="B2191" s="460"/>
    </row>
    <row r="2192" ht="12.75">
      <c r="B2192" s="460"/>
    </row>
    <row r="2193" ht="12.75">
      <c r="B2193" s="460"/>
    </row>
    <row r="2194" ht="12.75">
      <c r="B2194" s="460"/>
    </row>
    <row r="2195" ht="12.75">
      <c r="B2195" s="460"/>
    </row>
    <row r="2196" ht="12.75">
      <c r="B2196" s="460"/>
    </row>
    <row r="2197" ht="12.75">
      <c r="B2197" s="460"/>
    </row>
    <row r="2198" ht="12.75">
      <c r="B2198" s="460"/>
    </row>
    <row r="2199" ht="12.75">
      <c r="B2199" s="460"/>
    </row>
    <row r="2200" ht="12.75">
      <c r="B2200" s="460"/>
    </row>
    <row r="2201" ht="12.75">
      <c r="B2201" s="460"/>
    </row>
    <row r="2202" ht="12.75">
      <c r="B2202" s="460"/>
    </row>
    <row r="2203" ht="12.75">
      <c r="B2203" s="460"/>
    </row>
    <row r="2204" ht="12.75">
      <c r="B2204" s="460"/>
    </row>
    <row r="2205" ht="12.75">
      <c r="B2205" s="460"/>
    </row>
    <row r="2206" ht="12.75">
      <c r="B2206" s="460"/>
    </row>
    <row r="2207" ht="12.75">
      <c r="B2207" s="460"/>
    </row>
    <row r="2208" ht="12.75">
      <c r="B2208" s="460"/>
    </row>
    <row r="2209" ht="12.75">
      <c r="B2209" s="460"/>
    </row>
    <row r="2210" ht="12.75">
      <c r="B2210" s="460"/>
    </row>
    <row r="2211" ht="12.75">
      <c r="B2211" s="460"/>
    </row>
    <row r="2212" ht="12.75">
      <c r="B2212" s="460"/>
    </row>
    <row r="2213" ht="12.75">
      <c r="B2213" s="460"/>
    </row>
    <row r="2214" ht="12.75">
      <c r="B2214" s="460"/>
    </row>
    <row r="2215" ht="12.75">
      <c r="B2215" s="460"/>
    </row>
    <row r="2216" ht="12.75">
      <c r="B2216" s="460"/>
    </row>
    <row r="2217" ht="12.75">
      <c r="B2217" s="460"/>
    </row>
    <row r="2218" ht="12.75">
      <c r="B2218" s="460"/>
    </row>
    <row r="2219" ht="12.75">
      <c r="B2219" s="460"/>
    </row>
    <row r="2220" ht="12.75">
      <c r="B2220" s="460"/>
    </row>
    <row r="2221" ht="12.75">
      <c r="B2221" s="460"/>
    </row>
    <row r="2222" ht="12.75">
      <c r="B2222" s="460"/>
    </row>
    <row r="2223" ht="12.75">
      <c r="B2223" s="460"/>
    </row>
    <row r="2224" ht="12.75">
      <c r="B2224" s="460"/>
    </row>
    <row r="2225" ht="12.75">
      <c r="B2225" s="460"/>
    </row>
    <row r="2226" ht="12.75">
      <c r="B2226" s="460"/>
    </row>
    <row r="2227" ht="12.75">
      <c r="B2227" s="460"/>
    </row>
    <row r="2228" ht="12.75">
      <c r="B2228" s="460"/>
    </row>
    <row r="2229" ht="12.75">
      <c r="B2229" s="460"/>
    </row>
    <row r="2230" ht="12.75">
      <c r="B2230" s="460"/>
    </row>
    <row r="2231" ht="12.75">
      <c r="B2231" s="460"/>
    </row>
    <row r="2232" ht="12.75">
      <c r="B2232" s="460"/>
    </row>
    <row r="2233" ht="12.75">
      <c r="B2233" s="460"/>
    </row>
    <row r="2234" ht="12.75">
      <c r="B2234" s="460"/>
    </row>
    <row r="2235" ht="12.75">
      <c r="B2235" s="460"/>
    </row>
    <row r="2236" ht="12.75">
      <c r="B2236" s="460"/>
    </row>
    <row r="2237" ht="12.75">
      <c r="B2237" s="460"/>
    </row>
    <row r="2238" ht="12.75">
      <c r="B2238" s="460"/>
    </row>
    <row r="2239" ht="12.75">
      <c r="B2239" s="460"/>
    </row>
    <row r="2240" ht="12.75">
      <c r="B2240" s="460"/>
    </row>
    <row r="2241" ht="12.75">
      <c r="B2241" s="460"/>
    </row>
    <row r="2242" ht="12.75">
      <c r="B2242" s="460"/>
    </row>
    <row r="2243" ht="12.75">
      <c r="B2243" s="460"/>
    </row>
    <row r="2244" ht="12.75">
      <c r="B2244" s="460"/>
    </row>
    <row r="2245" ht="12.75">
      <c r="B2245" s="460"/>
    </row>
    <row r="2246" ht="12.75">
      <c r="B2246" s="460"/>
    </row>
    <row r="2247" ht="12.75">
      <c r="B2247" s="460"/>
    </row>
    <row r="2248" ht="12.75">
      <c r="B2248" s="460"/>
    </row>
    <row r="2249" ht="12.75">
      <c r="B2249" s="460"/>
    </row>
    <row r="2250" ht="12.75">
      <c r="B2250" s="460"/>
    </row>
    <row r="2251" ht="12.75">
      <c r="B2251" s="460"/>
    </row>
    <row r="2252" ht="12.75">
      <c r="B2252" s="460"/>
    </row>
    <row r="2253" ht="12.75">
      <c r="B2253" s="460"/>
    </row>
    <row r="2254" ht="12.75">
      <c r="B2254" s="460"/>
    </row>
    <row r="2255" ht="12.75">
      <c r="B2255" s="460"/>
    </row>
    <row r="2256" ht="12.75">
      <c r="B2256" s="460"/>
    </row>
    <row r="2257" ht="12.75">
      <c r="B2257" s="460"/>
    </row>
    <row r="2258" ht="12.75">
      <c r="B2258" s="460"/>
    </row>
    <row r="2259" ht="12.75">
      <c r="B2259" s="460"/>
    </row>
    <row r="2260" ht="12.75">
      <c r="B2260" s="460"/>
    </row>
    <row r="2261" ht="12.75">
      <c r="B2261" s="460"/>
    </row>
    <row r="2262" ht="12.75">
      <c r="B2262" s="460"/>
    </row>
    <row r="2263" ht="12.75">
      <c r="B2263" s="460"/>
    </row>
    <row r="2264" ht="12.75">
      <c r="B2264" s="460"/>
    </row>
    <row r="2265" ht="12.75">
      <c r="B2265" s="460"/>
    </row>
    <row r="2266" ht="12.75">
      <c r="B2266" s="460"/>
    </row>
    <row r="2267" ht="12.75">
      <c r="B2267" s="460"/>
    </row>
    <row r="2268" ht="12.75">
      <c r="B2268" s="460"/>
    </row>
    <row r="2269" ht="12.75">
      <c r="B2269" s="460"/>
    </row>
    <row r="2270" ht="12.75">
      <c r="B2270" s="460"/>
    </row>
    <row r="2271" ht="12.75">
      <c r="B2271" s="460"/>
    </row>
    <row r="2272" ht="12.75">
      <c r="B2272" s="460"/>
    </row>
    <row r="2273" ht="12.75">
      <c r="B2273" s="460"/>
    </row>
    <row r="2274" ht="12.75">
      <c r="B2274" s="460"/>
    </row>
    <row r="2275" ht="12.75">
      <c r="B2275" s="460"/>
    </row>
    <row r="2276" ht="12.75">
      <c r="B2276" s="460"/>
    </row>
    <row r="2277" ht="12.75">
      <c r="B2277" s="460"/>
    </row>
    <row r="2278" ht="12.75">
      <c r="B2278" s="460"/>
    </row>
    <row r="2279" ht="12.75">
      <c r="B2279" s="460"/>
    </row>
    <row r="2280" ht="12.75">
      <c r="B2280" s="460"/>
    </row>
    <row r="2281" ht="12.75">
      <c r="B2281" s="460"/>
    </row>
    <row r="2282" ht="12.75">
      <c r="B2282" s="460"/>
    </row>
    <row r="2283" ht="12.75">
      <c r="B2283" s="460"/>
    </row>
    <row r="2284" ht="12.75">
      <c r="B2284" s="460"/>
    </row>
    <row r="2285" ht="12.75">
      <c r="B2285" s="460"/>
    </row>
    <row r="2286" ht="12.75">
      <c r="B2286" s="460"/>
    </row>
    <row r="2287" ht="12.75">
      <c r="B2287" s="460"/>
    </row>
    <row r="2288" ht="12.75">
      <c r="B2288" s="460"/>
    </row>
    <row r="2289" ht="12.75">
      <c r="B2289" s="460"/>
    </row>
    <row r="2290" ht="12.75">
      <c r="B2290" s="460"/>
    </row>
    <row r="2291" ht="12.75">
      <c r="B2291" s="460"/>
    </row>
    <row r="2292" ht="12.75">
      <c r="B2292" s="460"/>
    </row>
    <row r="2293" ht="12.75">
      <c r="B2293" s="460"/>
    </row>
    <row r="2294" ht="12.75">
      <c r="B2294" s="460"/>
    </row>
    <row r="2295" ht="12.75">
      <c r="B2295" s="460"/>
    </row>
    <row r="2296" ht="12.75">
      <c r="B2296" s="460"/>
    </row>
    <row r="2297" ht="12.75">
      <c r="B2297" s="460"/>
    </row>
    <row r="2298" ht="12.75">
      <c r="B2298" s="460"/>
    </row>
    <row r="2299" ht="12.75">
      <c r="B2299" s="460"/>
    </row>
    <row r="2300" ht="12.75">
      <c r="B2300" s="460"/>
    </row>
    <row r="2301" ht="12.75">
      <c r="B2301" s="460"/>
    </row>
    <row r="2302" ht="12.75">
      <c r="B2302" s="460"/>
    </row>
    <row r="2303" ht="12.75">
      <c r="B2303" s="460"/>
    </row>
    <row r="2304" ht="12.75">
      <c r="B2304" s="460"/>
    </row>
    <row r="2305" ht="12.75">
      <c r="B2305" s="460"/>
    </row>
    <row r="2306" ht="12.75">
      <c r="B2306" s="460"/>
    </row>
    <row r="2307" ht="12.75">
      <c r="B2307" s="460"/>
    </row>
    <row r="2308" ht="12.75">
      <c r="B2308" s="460"/>
    </row>
    <row r="2309" ht="12.75">
      <c r="B2309" s="460"/>
    </row>
    <row r="2310" ht="12.75">
      <c r="B2310" s="460"/>
    </row>
    <row r="2311" ht="12.75">
      <c r="B2311" s="460"/>
    </row>
    <row r="2312" ht="12.75">
      <c r="B2312" s="460"/>
    </row>
    <row r="2313" ht="12.75">
      <c r="B2313" s="460"/>
    </row>
    <row r="2314" ht="12.75">
      <c r="B2314" s="460"/>
    </row>
    <row r="2315" ht="12.75">
      <c r="B2315" s="460"/>
    </row>
    <row r="2316" ht="12.75">
      <c r="B2316" s="460"/>
    </row>
    <row r="2317" ht="12.75">
      <c r="B2317" s="460"/>
    </row>
    <row r="2318" ht="12.75">
      <c r="B2318" s="460"/>
    </row>
    <row r="2319" ht="12.75">
      <c r="B2319" s="460"/>
    </row>
    <row r="2320" ht="12.75">
      <c r="B2320" s="460"/>
    </row>
    <row r="2321" ht="12.75">
      <c r="B2321" s="460"/>
    </row>
    <row r="2322" ht="12.75">
      <c r="B2322" s="460"/>
    </row>
    <row r="2323" ht="12.75">
      <c r="B2323" s="460"/>
    </row>
    <row r="2324" ht="12.75">
      <c r="B2324" s="460"/>
    </row>
    <row r="2325" ht="12.75">
      <c r="B2325" s="460"/>
    </row>
    <row r="2326" ht="12.75">
      <c r="B2326" s="460"/>
    </row>
    <row r="2327" ht="12.75">
      <c r="B2327" s="460"/>
    </row>
    <row r="2328" ht="12.75">
      <c r="B2328" s="460"/>
    </row>
    <row r="2329" ht="12.75">
      <c r="B2329" s="460"/>
    </row>
    <row r="2330" ht="12.75">
      <c r="B2330" s="460"/>
    </row>
    <row r="2331" ht="12.75">
      <c r="B2331" s="460"/>
    </row>
    <row r="2332" ht="12.75">
      <c r="B2332" s="460"/>
    </row>
    <row r="2333" ht="12.75">
      <c r="B2333" s="460"/>
    </row>
    <row r="2334" ht="12.75">
      <c r="B2334" s="460"/>
    </row>
    <row r="2335" ht="12.75">
      <c r="B2335" s="460"/>
    </row>
    <row r="2336" ht="12.75">
      <c r="B2336" s="460"/>
    </row>
    <row r="2337" ht="12.75">
      <c r="B2337" s="460"/>
    </row>
    <row r="2338" ht="12.75">
      <c r="B2338" s="460"/>
    </row>
    <row r="2339" ht="12.75">
      <c r="B2339" s="460"/>
    </row>
    <row r="2340" ht="12.75">
      <c r="B2340" s="460"/>
    </row>
    <row r="2341" ht="12.75">
      <c r="B2341" s="460"/>
    </row>
    <row r="2342" ht="12.75">
      <c r="B2342" s="460"/>
    </row>
    <row r="2343" ht="12.75">
      <c r="B2343" s="460"/>
    </row>
    <row r="2344" ht="12.75">
      <c r="B2344" s="460"/>
    </row>
    <row r="2345" ht="12.75">
      <c r="B2345" s="460"/>
    </row>
    <row r="2346" ht="12.75">
      <c r="B2346" s="460"/>
    </row>
    <row r="2347" ht="12.75">
      <c r="B2347" s="460"/>
    </row>
    <row r="2348" ht="12.75">
      <c r="B2348" s="460"/>
    </row>
    <row r="2349" ht="12.75">
      <c r="B2349" s="460"/>
    </row>
    <row r="2350" ht="12.75">
      <c r="B2350" s="460"/>
    </row>
    <row r="2351" ht="12.75">
      <c r="B2351" s="460"/>
    </row>
    <row r="2352" ht="12.75">
      <c r="B2352" s="460"/>
    </row>
    <row r="2353" ht="12.75">
      <c r="B2353" s="460"/>
    </row>
    <row r="2354" ht="12.75">
      <c r="B2354" s="460"/>
    </row>
    <row r="2355" ht="12.75">
      <c r="B2355" s="460"/>
    </row>
    <row r="2356" ht="12.75">
      <c r="B2356" s="460"/>
    </row>
    <row r="2357" ht="12.75">
      <c r="B2357" s="460"/>
    </row>
    <row r="2358" ht="12.75">
      <c r="B2358" s="460"/>
    </row>
    <row r="2359" ht="12.75">
      <c r="B2359" s="460"/>
    </row>
    <row r="2360" ht="12.75">
      <c r="B2360" s="460"/>
    </row>
    <row r="2361" ht="12.75">
      <c r="B2361" s="460"/>
    </row>
    <row r="2362" ht="12.75">
      <c r="B2362" s="460"/>
    </row>
    <row r="2363" ht="12.75">
      <c r="B2363" s="460"/>
    </row>
    <row r="2364" ht="12.75">
      <c r="B2364" s="460"/>
    </row>
    <row r="2365" ht="12.75">
      <c r="B2365" s="460"/>
    </row>
    <row r="2366" ht="12.75">
      <c r="B2366" s="460"/>
    </row>
    <row r="2367" ht="12.75">
      <c r="B2367" s="460"/>
    </row>
    <row r="2368" ht="12.75">
      <c r="B2368" s="460"/>
    </row>
    <row r="2369" ht="12.75">
      <c r="B2369" s="460"/>
    </row>
    <row r="2370" ht="12.75">
      <c r="B2370" s="460"/>
    </row>
    <row r="2371" ht="12.75">
      <c r="B2371" s="460"/>
    </row>
    <row r="2372" ht="12.75">
      <c r="B2372" s="460"/>
    </row>
    <row r="2373" ht="12.75">
      <c r="B2373" s="460"/>
    </row>
    <row r="2374" ht="12.75">
      <c r="B2374" s="460"/>
    </row>
    <row r="2375" ht="12.75">
      <c r="B2375" s="460"/>
    </row>
    <row r="2376" ht="12.75">
      <c r="B2376" s="460"/>
    </row>
    <row r="2377" ht="12.75">
      <c r="B2377" s="460"/>
    </row>
    <row r="2378" ht="12.75">
      <c r="B2378" s="460"/>
    </row>
    <row r="2379" ht="12.75">
      <c r="B2379" s="460"/>
    </row>
    <row r="2380" ht="12.75">
      <c r="B2380" s="460"/>
    </row>
    <row r="2381" ht="12.75">
      <c r="B2381" s="460"/>
    </row>
    <row r="2382" ht="12.75">
      <c r="B2382" s="460"/>
    </row>
    <row r="2383" ht="12.75">
      <c r="B2383" s="460"/>
    </row>
    <row r="2384" ht="12.75">
      <c r="B2384" s="460"/>
    </row>
    <row r="2385" ht="12.75">
      <c r="B2385" s="460"/>
    </row>
    <row r="2386" ht="12.75">
      <c r="B2386" s="460"/>
    </row>
    <row r="2387" ht="12.75">
      <c r="B2387" s="460"/>
    </row>
    <row r="2388" ht="12.75">
      <c r="B2388" s="460"/>
    </row>
    <row r="2389" ht="12.75">
      <c r="B2389" s="460"/>
    </row>
    <row r="2390" ht="12.75">
      <c r="B2390" s="460"/>
    </row>
    <row r="2391" ht="12.75">
      <c r="B2391" s="460"/>
    </row>
    <row r="2392" ht="12.75">
      <c r="B2392" s="460"/>
    </row>
    <row r="2393" ht="12.75">
      <c r="B2393" s="460"/>
    </row>
    <row r="2394" ht="12.75">
      <c r="B2394" s="460"/>
    </row>
    <row r="2395" ht="12.75">
      <c r="B2395" s="460"/>
    </row>
    <row r="2396" ht="12.75">
      <c r="B2396" s="460"/>
    </row>
    <row r="2397" ht="12.75">
      <c r="B2397" s="460"/>
    </row>
    <row r="2398" ht="12.75">
      <c r="B2398" s="460"/>
    </row>
    <row r="2399" ht="12.75">
      <c r="B2399" s="460"/>
    </row>
    <row r="2400" ht="12.75">
      <c r="B2400" s="460"/>
    </row>
    <row r="2401" ht="12.75">
      <c r="B2401" s="460"/>
    </row>
    <row r="2402" ht="12.75">
      <c r="B2402" s="460"/>
    </row>
    <row r="2403" ht="12.75">
      <c r="B2403" s="460"/>
    </row>
    <row r="2404" ht="12.75">
      <c r="B2404" s="460"/>
    </row>
    <row r="2405" ht="12.75">
      <c r="B2405" s="460"/>
    </row>
    <row r="2406" ht="12.75">
      <c r="B2406" s="460"/>
    </row>
    <row r="2407" ht="12.75">
      <c r="B2407" s="460"/>
    </row>
    <row r="2408" ht="12.75">
      <c r="B2408" s="460"/>
    </row>
    <row r="2409" ht="12.75">
      <c r="B2409" s="460"/>
    </row>
    <row r="2410" ht="12.75">
      <c r="B2410" s="460"/>
    </row>
    <row r="2411" ht="12.75">
      <c r="B2411" s="460"/>
    </row>
    <row r="2412" ht="12.75">
      <c r="B2412" s="460"/>
    </row>
    <row r="2413" ht="12.75">
      <c r="B2413" s="460"/>
    </row>
    <row r="2414" ht="12.75">
      <c r="B2414" s="460"/>
    </row>
    <row r="2415" ht="12.75">
      <c r="B2415" s="460"/>
    </row>
    <row r="2416" ht="12.75">
      <c r="B2416" s="460"/>
    </row>
    <row r="2417" ht="12.75">
      <c r="B2417" s="460"/>
    </row>
    <row r="2418" ht="12.75">
      <c r="B2418" s="460"/>
    </row>
    <row r="2419" ht="12.75">
      <c r="B2419" s="460"/>
    </row>
    <row r="2420" ht="12.75">
      <c r="B2420" s="460"/>
    </row>
    <row r="2421" ht="12.75">
      <c r="B2421" s="460"/>
    </row>
    <row r="2422" ht="12.75">
      <c r="B2422" s="460"/>
    </row>
    <row r="2423" ht="12.75">
      <c r="B2423" s="460"/>
    </row>
    <row r="2424" ht="12.75">
      <c r="B2424" s="460"/>
    </row>
    <row r="2425" ht="12.75">
      <c r="B2425" s="460"/>
    </row>
    <row r="2426" ht="12.75">
      <c r="B2426" s="460"/>
    </row>
    <row r="2427" ht="12.75">
      <c r="B2427" s="460"/>
    </row>
    <row r="2428" ht="12.75">
      <c r="B2428" s="460"/>
    </row>
    <row r="2429" ht="12.75">
      <c r="B2429" s="460"/>
    </row>
    <row r="2430" ht="12.75">
      <c r="B2430" s="460"/>
    </row>
    <row r="2431" ht="12.75">
      <c r="B2431" s="460"/>
    </row>
    <row r="2432" ht="12.75">
      <c r="B2432" s="460"/>
    </row>
    <row r="2433" ht="12.75">
      <c r="B2433" s="460"/>
    </row>
    <row r="2434" ht="12.75">
      <c r="B2434" s="460"/>
    </row>
    <row r="2435" ht="12.75">
      <c r="B2435" s="460"/>
    </row>
    <row r="2436" ht="12.75">
      <c r="B2436" s="460"/>
    </row>
    <row r="2437" ht="12.75">
      <c r="B2437" s="460"/>
    </row>
    <row r="2438" ht="12.75">
      <c r="B2438" s="460"/>
    </row>
    <row r="2439" ht="12.75">
      <c r="B2439" s="460"/>
    </row>
    <row r="2440" ht="12.75">
      <c r="B2440" s="460"/>
    </row>
    <row r="2441" ht="12.75">
      <c r="B2441" s="460"/>
    </row>
    <row r="2442" ht="12.75">
      <c r="B2442" s="460"/>
    </row>
    <row r="2443" ht="12.75">
      <c r="B2443" s="460"/>
    </row>
    <row r="2444" ht="12.75">
      <c r="B2444" s="460"/>
    </row>
    <row r="2445" ht="12.75">
      <c r="B2445" s="460"/>
    </row>
    <row r="2446" ht="12.75">
      <c r="B2446" s="460"/>
    </row>
    <row r="2447" ht="12.75">
      <c r="B2447" s="460"/>
    </row>
    <row r="2448" ht="12.75">
      <c r="B2448" s="460"/>
    </row>
    <row r="2449" ht="12.75">
      <c r="B2449" s="460"/>
    </row>
    <row r="2450" ht="12.75">
      <c r="B2450" s="460"/>
    </row>
    <row r="2451" ht="12.75">
      <c r="B2451" s="460"/>
    </row>
    <row r="2452" ht="12.75">
      <c r="B2452" s="460"/>
    </row>
    <row r="2453" ht="12.75">
      <c r="B2453" s="460"/>
    </row>
    <row r="2454" ht="12.75">
      <c r="B2454" s="460"/>
    </row>
    <row r="2455" ht="12.75">
      <c r="B2455" s="460"/>
    </row>
    <row r="2456" ht="12.75">
      <c r="B2456" s="460"/>
    </row>
    <row r="2457" ht="12.75">
      <c r="B2457" s="460"/>
    </row>
    <row r="2458" ht="12.75">
      <c r="B2458" s="460"/>
    </row>
    <row r="2459" ht="12.75">
      <c r="B2459" s="460"/>
    </row>
    <row r="2460" ht="12.75">
      <c r="B2460" s="460"/>
    </row>
    <row r="2461" ht="12.75">
      <c r="B2461" s="460"/>
    </row>
    <row r="2462" ht="12.75">
      <c r="B2462" s="460"/>
    </row>
    <row r="2463" ht="12.75">
      <c r="B2463" s="460"/>
    </row>
    <row r="2464" ht="12.75">
      <c r="B2464" s="460"/>
    </row>
    <row r="2465" ht="12.75">
      <c r="B2465" s="460"/>
    </row>
    <row r="2466" ht="12.75">
      <c r="B2466" s="460"/>
    </row>
    <row r="2467" ht="12.75">
      <c r="B2467" s="460"/>
    </row>
    <row r="2468" ht="12.75">
      <c r="B2468" s="460"/>
    </row>
    <row r="2469" ht="12.75">
      <c r="B2469" s="460"/>
    </row>
    <row r="2470" ht="12.75">
      <c r="B2470" s="460"/>
    </row>
    <row r="2471" ht="12.75">
      <c r="B2471" s="460"/>
    </row>
    <row r="2472" ht="12.75">
      <c r="B2472" s="460"/>
    </row>
    <row r="2473" ht="12.75">
      <c r="B2473" s="460"/>
    </row>
    <row r="2474" ht="12.75">
      <c r="B2474" s="460"/>
    </row>
    <row r="2475" ht="12.75">
      <c r="B2475" s="460"/>
    </row>
    <row r="2476" ht="12.75">
      <c r="B2476" s="460"/>
    </row>
    <row r="2477" ht="12.75">
      <c r="B2477" s="460"/>
    </row>
    <row r="2478" ht="12.75">
      <c r="B2478" s="460"/>
    </row>
    <row r="2479" ht="12.75">
      <c r="B2479" s="460"/>
    </row>
    <row r="2480" ht="12.75">
      <c r="B2480" s="460"/>
    </row>
    <row r="2481" ht="12.75">
      <c r="B2481" s="460"/>
    </row>
    <row r="2482" ht="12.75">
      <c r="B2482" s="460"/>
    </row>
    <row r="2483" ht="12.75">
      <c r="B2483" s="460"/>
    </row>
    <row r="2484" ht="12.75">
      <c r="B2484" s="460"/>
    </row>
    <row r="2485" ht="12.75">
      <c r="B2485" s="460"/>
    </row>
    <row r="2486" ht="12.75">
      <c r="B2486" s="460"/>
    </row>
    <row r="2487" ht="12.75">
      <c r="B2487" s="460"/>
    </row>
    <row r="2488" ht="12.75">
      <c r="B2488" s="460"/>
    </row>
    <row r="2489" ht="12.75">
      <c r="B2489" s="460"/>
    </row>
    <row r="2490" ht="12.75">
      <c r="B2490" s="460"/>
    </row>
    <row r="2491" ht="12.75">
      <c r="B2491" s="460"/>
    </row>
    <row r="2492" ht="12.75">
      <c r="B2492" s="460"/>
    </row>
    <row r="2493" ht="12.75">
      <c r="B2493" s="460"/>
    </row>
    <row r="2494" ht="12.75">
      <c r="B2494" s="460"/>
    </row>
    <row r="2495" ht="12.75">
      <c r="B2495" s="460"/>
    </row>
    <row r="2496" ht="12.75">
      <c r="B2496" s="460"/>
    </row>
    <row r="2497" ht="12.75">
      <c r="B2497" s="460"/>
    </row>
    <row r="2498" ht="12.75">
      <c r="B2498" s="460"/>
    </row>
    <row r="2499" ht="12.75">
      <c r="B2499" s="460"/>
    </row>
    <row r="2500" ht="12.75">
      <c r="B2500" s="460"/>
    </row>
    <row r="2501" ht="12.75">
      <c r="B2501" s="460"/>
    </row>
    <row r="2502" ht="12.75">
      <c r="B2502" s="460"/>
    </row>
    <row r="2503" ht="12.75">
      <c r="B2503" s="460"/>
    </row>
    <row r="2504" ht="12.75">
      <c r="B2504" s="460"/>
    </row>
    <row r="2505" ht="12.75">
      <c r="B2505" s="460"/>
    </row>
    <row r="2506" ht="12.75">
      <c r="B2506" s="460"/>
    </row>
    <row r="2507" ht="12.75">
      <c r="B2507" s="460"/>
    </row>
    <row r="2508" ht="12.75">
      <c r="B2508" s="460"/>
    </row>
    <row r="2509" ht="12.75">
      <c r="B2509" s="460"/>
    </row>
    <row r="2510" ht="12.75">
      <c r="B2510" s="460"/>
    </row>
    <row r="2511" ht="12.75">
      <c r="B2511" s="460"/>
    </row>
    <row r="2512" ht="12.75">
      <c r="B2512" s="460"/>
    </row>
    <row r="2513" ht="12.75">
      <c r="B2513" s="460"/>
    </row>
    <row r="2514" ht="12.75">
      <c r="B2514" s="460"/>
    </row>
    <row r="2515" ht="12.75">
      <c r="B2515" s="460"/>
    </row>
    <row r="2516" ht="12.75">
      <c r="B2516" s="460"/>
    </row>
    <row r="2517" ht="12.75">
      <c r="B2517" s="460"/>
    </row>
    <row r="2518" ht="12.75">
      <c r="B2518" s="460"/>
    </row>
    <row r="2519" ht="12.75">
      <c r="B2519" s="460"/>
    </row>
    <row r="2520" ht="12.75">
      <c r="B2520" s="460"/>
    </row>
    <row r="2521" ht="12.75">
      <c r="B2521" s="460"/>
    </row>
    <row r="2522" ht="12.75">
      <c r="B2522" s="460"/>
    </row>
    <row r="2523" ht="12.75">
      <c r="B2523" s="460"/>
    </row>
    <row r="2524" ht="12.75">
      <c r="B2524" s="460"/>
    </row>
    <row r="2525" ht="12.75">
      <c r="B2525" s="460"/>
    </row>
    <row r="2526" ht="12.75">
      <c r="B2526" s="460"/>
    </row>
    <row r="2527" ht="12.75">
      <c r="B2527" s="460"/>
    </row>
    <row r="2528" ht="12.75">
      <c r="B2528" s="460"/>
    </row>
    <row r="2529" ht="12.75">
      <c r="B2529" s="460"/>
    </row>
    <row r="2530" ht="12.75">
      <c r="B2530" s="460"/>
    </row>
    <row r="2531" ht="12.75">
      <c r="B2531" s="460"/>
    </row>
    <row r="2532" ht="12.75">
      <c r="B2532" s="460"/>
    </row>
    <row r="2533" ht="12.75">
      <c r="B2533" s="460"/>
    </row>
    <row r="2534" ht="12.75">
      <c r="B2534" s="460"/>
    </row>
    <row r="2535" ht="12.75">
      <c r="B2535" s="460"/>
    </row>
    <row r="2536" ht="12.75">
      <c r="B2536" s="460"/>
    </row>
    <row r="2537" ht="12.75">
      <c r="B2537" s="460"/>
    </row>
    <row r="2538" ht="12.75">
      <c r="B2538" s="460"/>
    </row>
    <row r="2539" ht="12.75">
      <c r="B2539" s="460"/>
    </row>
    <row r="2540" ht="12.75">
      <c r="B2540" s="460"/>
    </row>
    <row r="2541" ht="12.75">
      <c r="B2541" s="460"/>
    </row>
    <row r="2542" ht="12.75">
      <c r="B2542" s="460"/>
    </row>
    <row r="2543" ht="12.75">
      <c r="B2543" s="460"/>
    </row>
    <row r="2544" ht="12.75">
      <c r="B2544" s="460"/>
    </row>
    <row r="2545" ht="12.75">
      <c r="B2545" s="460"/>
    </row>
    <row r="2546" ht="12.75">
      <c r="B2546" s="460"/>
    </row>
    <row r="2547" ht="12.75">
      <c r="B2547" s="460"/>
    </row>
    <row r="2548" ht="12.75">
      <c r="B2548" s="460"/>
    </row>
    <row r="2549" ht="12.75">
      <c r="B2549" s="460"/>
    </row>
    <row r="2550" ht="12.75">
      <c r="B2550" s="460"/>
    </row>
    <row r="2551" ht="12.75">
      <c r="B2551" s="460"/>
    </row>
    <row r="2552" ht="12.75">
      <c r="B2552" s="460"/>
    </row>
    <row r="2553" ht="12.75">
      <c r="B2553" s="460"/>
    </row>
    <row r="2554" ht="12.75">
      <c r="B2554" s="460"/>
    </row>
    <row r="2555" ht="12.75">
      <c r="B2555" s="460"/>
    </row>
    <row r="2556" ht="12.75">
      <c r="B2556" s="460"/>
    </row>
    <row r="2557" ht="12.75">
      <c r="B2557" s="460"/>
    </row>
    <row r="2558" ht="12.75">
      <c r="B2558" s="460"/>
    </row>
    <row r="2559" ht="12.75">
      <c r="B2559" s="460"/>
    </row>
    <row r="2560" ht="12.75">
      <c r="B2560" s="460"/>
    </row>
    <row r="2561" ht="12.75">
      <c r="B2561" s="460"/>
    </row>
    <row r="2562" ht="12.75">
      <c r="B2562" s="460"/>
    </row>
    <row r="2563" ht="12.75">
      <c r="B2563" s="460"/>
    </row>
    <row r="2564" ht="12.75">
      <c r="B2564" s="460"/>
    </row>
    <row r="2565" ht="12.75">
      <c r="B2565" s="460"/>
    </row>
    <row r="2566" ht="12.75">
      <c r="B2566" s="460"/>
    </row>
    <row r="2567" ht="12.75">
      <c r="B2567" s="460"/>
    </row>
    <row r="2568" ht="12.75">
      <c r="B2568" s="460"/>
    </row>
    <row r="2569" ht="12.75">
      <c r="B2569" s="460"/>
    </row>
    <row r="2570" ht="12.75">
      <c r="B2570" s="460"/>
    </row>
    <row r="2571" ht="12.75">
      <c r="B2571" s="460"/>
    </row>
    <row r="2572" ht="12.75">
      <c r="B2572" s="460"/>
    </row>
    <row r="2573" ht="12.75">
      <c r="B2573" s="460"/>
    </row>
    <row r="2574" ht="12.75">
      <c r="B2574" s="460"/>
    </row>
    <row r="2575" ht="12.75">
      <c r="B2575" s="460"/>
    </row>
    <row r="2576" ht="12.75">
      <c r="B2576" s="460"/>
    </row>
    <row r="2577" ht="12.75">
      <c r="B2577" s="460"/>
    </row>
    <row r="2578" ht="12.75">
      <c r="B2578" s="460"/>
    </row>
    <row r="2579" ht="12.75">
      <c r="B2579" s="460"/>
    </row>
    <row r="2580" ht="12.75">
      <c r="B2580" s="460"/>
    </row>
    <row r="2581" ht="12.75">
      <c r="B2581" s="460"/>
    </row>
    <row r="2582" ht="12.75">
      <c r="B2582" s="460"/>
    </row>
    <row r="2583" ht="12.75">
      <c r="B2583" s="460"/>
    </row>
    <row r="2584" ht="12.75">
      <c r="B2584" s="460"/>
    </row>
    <row r="2585" ht="12.75">
      <c r="B2585" s="460"/>
    </row>
    <row r="2586" ht="12.75">
      <c r="B2586" s="460"/>
    </row>
    <row r="2587" ht="12.75">
      <c r="B2587" s="460"/>
    </row>
    <row r="2588" ht="12.75">
      <c r="B2588" s="460"/>
    </row>
    <row r="2589" ht="12.75">
      <c r="B2589" s="460"/>
    </row>
    <row r="2590" ht="12.75">
      <c r="B2590" s="460"/>
    </row>
    <row r="2591" ht="12.75">
      <c r="B2591" s="460"/>
    </row>
    <row r="2592" ht="12.75">
      <c r="B2592" s="460"/>
    </row>
    <row r="2593" ht="12.75">
      <c r="B2593" s="460"/>
    </row>
    <row r="2594" ht="12.75">
      <c r="B2594" s="460"/>
    </row>
    <row r="2595" ht="12.75">
      <c r="B2595" s="460"/>
    </row>
    <row r="2596" ht="12.75">
      <c r="B2596" s="460"/>
    </row>
    <row r="2597" ht="12.75">
      <c r="B2597" s="460"/>
    </row>
    <row r="2598" ht="12.75">
      <c r="B2598" s="460"/>
    </row>
    <row r="2599" ht="12.75">
      <c r="B2599" s="460"/>
    </row>
    <row r="2600" ht="12.75">
      <c r="B2600" s="460"/>
    </row>
    <row r="2601" ht="12.75">
      <c r="B2601" s="460"/>
    </row>
    <row r="2602" ht="12.75">
      <c r="B2602" s="460"/>
    </row>
    <row r="2603" ht="12.75">
      <c r="B2603" s="460"/>
    </row>
    <row r="2604" ht="12.75">
      <c r="B2604" s="460"/>
    </row>
    <row r="2605" ht="12.75">
      <c r="B2605" s="460"/>
    </row>
    <row r="2606" ht="12.75">
      <c r="B2606" s="460"/>
    </row>
    <row r="2607" ht="12.75">
      <c r="B2607" s="460"/>
    </row>
    <row r="2608" ht="12.75">
      <c r="B2608" s="460"/>
    </row>
    <row r="2609" ht="12.75">
      <c r="B2609" s="460"/>
    </row>
    <row r="2610" ht="12.75">
      <c r="B2610" s="460"/>
    </row>
    <row r="2611" ht="12.75">
      <c r="B2611" s="460"/>
    </row>
    <row r="2612" ht="12.75">
      <c r="B2612" s="460"/>
    </row>
    <row r="2613" ht="12.75">
      <c r="B2613" s="460"/>
    </row>
    <row r="2614" ht="12.75">
      <c r="B2614" s="460"/>
    </row>
    <row r="2615" ht="12.75">
      <c r="B2615" s="460"/>
    </row>
    <row r="2616" ht="12.75">
      <c r="B2616" s="460"/>
    </row>
    <row r="2617" ht="12.75">
      <c r="B2617" s="460"/>
    </row>
    <row r="2618" ht="12.75">
      <c r="B2618" s="460"/>
    </row>
    <row r="2619" ht="12.75">
      <c r="B2619" s="460"/>
    </row>
    <row r="2620" ht="12.75">
      <c r="B2620" s="460"/>
    </row>
    <row r="2621" ht="12.75">
      <c r="B2621" s="460"/>
    </row>
    <row r="2622" ht="12.75">
      <c r="B2622" s="460"/>
    </row>
    <row r="2623" ht="12.75">
      <c r="B2623" s="460"/>
    </row>
    <row r="2624" ht="12.75">
      <c r="B2624" s="460"/>
    </row>
    <row r="2625" ht="12.75">
      <c r="B2625" s="460"/>
    </row>
    <row r="2626" ht="12.75">
      <c r="B2626" s="460"/>
    </row>
    <row r="2627" ht="12.75">
      <c r="B2627" s="460"/>
    </row>
    <row r="2628" ht="12.75">
      <c r="B2628" s="460"/>
    </row>
    <row r="2629" ht="12.75">
      <c r="B2629" s="460"/>
    </row>
    <row r="2630" ht="12.75">
      <c r="B2630" s="460"/>
    </row>
    <row r="2631" ht="12.75">
      <c r="B2631" s="460"/>
    </row>
    <row r="2632" ht="12.75">
      <c r="B2632" s="460"/>
    </row>
    <row r="2633" ht="12.75">
      <c r="B2633" s="460"/>
    </row>
    <row r="2634" ht="12.75">
      <c r="B2634" s="460"/>
    </row>
    <row r="2635" ht="12.75">
      <c r="B2635" s="460"/>
    </row>
    <row r="2636" ht="12.75">
      <c r="B2636" s="460"/>
    </row>
    <row r="2637" ht="12.75">
      <c r="B2637" s="460"/>
    </row>
    <row r="2638" ht="12.75">
      <c r="B2638" s="460"/>
    </row>
    <row r="2639" ht="12.75">
      <c r="B2639" s="460"/>
    </row>
    <row r="2640" ht="12.75">
      <c r="B2640" s="460"/>
    </row>
    <row r="2641" ht="12.75">
      <c r="B2641" s="460"/>
    </row>
    <row r="2642" ht="12.75">
      <c r="B2642" s="460"/>
    </row>
    <row r="2643" ht="12.75">
      <c r="B2643" s="460"/>
    </row>
    <row r="2644" ht="12.75">
      <c r="B2644" s="460"/>
    </row>
    <row r="2645" ht="12.75">
      <c r="B2645" s="460"/>
    </row>
    <row r="2646" ht="12.75">
      <c r="B2646" s="460"/>
    </row>
    <row r="2647" ht="12.75">
      <c r="B2647" s="460"/>
    </row>
    <row r="2648" ht="12.75">
      <c r="B2648" s="460"/>
    </row>
    <row r="2649" ht="12.75">
      <c r="B2649" s="460"/>
    </row>
    <row r="2650" ht="12.75">
      <c r="B2650" s="460"/>
    </row>
    <row r="2651" ht="12.75">
      <c r="B2651" s="460"/>
    </row>
    <row r="2652" ht="12.75">
      <c r="B2652" s="460"/>
    </row>
    <row r="2653" ht="12.75">
      <c r="B2653" s="460"/>
    </row>
    <row r="2654" ht="12.75">
      <c r="B2654" s="460"/>
    </row>
    <row r="2655" ht="12.75">
      <c r="B2655" s="460"/>
    </row>
    <row r="2656" ht="12.75">
      <c r="B2656" s="460"/>
    </row>
    <row r="2657" ht="12.75">
      <c r="B2657" s="460"/>
    </row>
    <row r="2658" ht="12.75">
      <c r="B2658" s="460"/>
    </row>
    <row r="2659" ht="12.75">
      <c r="B2659" s="460"/>
    </row>
    <row r="2660" ht="12.75">
      <c r="B2660" s="460"/>
    </row>
    <row r="2661" ht="12.75">
      <c r="B2661" s="460"/>
    </row>
    <row r="2662" ht="12.75">
      <c r="B2662" s="460"/>
    </row>
    <row r="2663" ht="12.75">
      <c r="B2663" s="460"/>
    </row>
    <row r="2664" ht="12.75">
      <c r="B2664" s="460"/>
    </row>
    <row r="2665" ht="12.75">
      <c r="B2665" s="460"/>
    </row>
    <row r="2666" ht="12.75">
      <c r="B2666" s="460"/>
    </row>
    <row r="2667" ht="12.75">
      <c r="B2667" s="460"/>
    </row>
    <row r="2668" ht="12.75">
      <c r="B2668" s="460"/>
    </row>
    <row r="2669" ht="12.75">
      <c r="B2669" s="460"/>
    </row>
    <row r="2670" ht="12.75">
      <c r="B2670" s="460"/>
    </row>
    <row r="2671" ht="12.75">
      <c r="B2671" s="460"/>
    </row>
    <row r="2672" ht="12.75">
      <c r="B2672" s="460"/>
    </row>
    <row r="2673" ht="12.75">
      <c r="B2673" s="460"/>
    </row>
    <row r="2674" ht="12.75">
      <c r="B2674" s="460"/>
    </row>
    <row r="2675" ht="12.75">
      <c r="B2675" s="460"/>
    </row>
    <row r="2676" ht="12.75">
      <c r="B2676" s="460"/>
    </row>
    <row r="2677" ht="12.75">
      <c r="B2677" s="460"/>
    </row>
    <row r="2678" ht="12.75">
      <c r="B2678" s="460"/>
    </row>
    <row r="2679" ht="12.75">
      <c r="B2679" s="460"/>
    </row>
    <row r="2680" ht="12.75">
      <c r="B2680" s="460"/>
    </row>
    <row r="2681" ht="12.75">
      <c r="B2681" s="460"/>
    </row>
    <row r="2682" ht="12.75">
      <c r="B2682" s="460"/>
    </row>
    <row r="2683" ht="12.75">
      <c r="B2683" s="460"/>
    </row>
    <row r="2684" ht="12.75">
      <c r="B2684" s="460"/>
    </row>
    <row r="2685" ht="12.75">
      <c r="B2685" s="460"/>
    </row>
    <row r="2686" ht="12.75">
      <c r="B2686" s="460"/>
    </row>
    <row r="2687" ht="12.75">
      <c r="B2687" s="460"/>
    </row>
    <row r="2688" ht="12.75">
      <c r="B2688" s="460"/>
    </row>
    <row r="2689" ht="12.75">
      <c r="B2689" s="460"/>
    </row>
    <row r="2690" ht="12.75">
      <c r="B2690" s="460"/>
    </row>
    <row r="2691" ht="12.75">
      <c r="B2691" s="460"/>
    </row>
    <row r="2692" ht="12.75">
      <c r="B2692" s="460"/>
    </row>
    <row r="2693" ht="12.75">
      <c r="B2693" s="460"/>
    </row>
    <row r="2694" ht="12.75">
      <c r="B2694" s="460"/>
    </row>
    <row r="2695" ht="12.75">
      <c r="B2695" s="460"/>
    </row>
    <row r="2696" ht="12.75">
      <c r="B2696" s="460"/>
    </row>
    <row r="2697" ht="12.75">
      <c r="B2697" s="460"/>
    </row>
    <row r="2698" ht="12.75">
      <c r="B2698" s="460"/>
    </row>
    <row r="2699" ht="12.75">
      <c r="B2699" s="460"/>
    </row>
    <row r="2700" ht="12.75">
      <c r="B2700" s="460"/>
    </row>
    <row r="2701" ht="12.75">
      <c r="B2701" s="460"/>
    </row>
    <row r="2702" ht="12.75">
      <c r="B2702" s="460"/>
    </row>
    <row r="2703" ht="12.75">
      <c r="B2703" s="460"/>
    </row>
    <row r="2704" ht="12.75">
      <c r="B2704" s="460"/>
    </row>
    <row r="2705" ht="12.75">
      <c r="B2705" s="460"/>
    </row>
    <row r="2706" ht="12.75">
      <c r="B2706" s="460"/>
    </row>
    <row r="2707" ht="12.75">
      <c r="B2707" s="460"/>
    </row>
    <row r="2708" ht="12.75">
      <c r="B2708" s="460"/>
    </row>
    <row r="2709" ht="12.75">
      <c r="B2709" s="460"/>
    </row>
    <row r="2710" ht="12.75">
      <c r="B2710" s="460"/>
    </row>
    <row r="2711" ht="12.75">
      <c r="B2711" s="460"/>
    </row>
    <row r="2712" ht="12.75">
      <c r="B2712" s="460"/>
    </row>
    <row r="2713" ht="12.75">
      <c r="B2713" s="460"/>
    </row>
    <row r="2714" ht="12.75">
      <c r="B2714" s="460"/>
    </row>
    <row r="2715" ht="12.75">
      <c r="B2715" s="460"/>
    </row>
    <row r="2716" ht="12.75">
      <c r="B2716" s="460"/>
    </row>
    <row r="2717" ht="12.75">
      <c r="B2717" s="460"/>
    </row>
    <row r="2718" ht="12.75">
      <c r="B2718" s="460"/>
    </row>
    <row r="2719" ht="12.75">
      <c r="B2719" s="460"/>
    </row>
    <row r="2720" ht="12.75">
      <c r="B2720" s="460"/>
    </row>
    <row r="2721" ht="12.75">
      <c r="B2721" s="460"/>
    </row>
    <row r="2722" ht="12.75">
      <c r="B2722" s="460"/>
    </row>
    <row r="2723" ht="12.75">
      <c r="B2723" s="460"/>
    </row>
    <row r="2724" ht="12.75">
      <c r="B2724" s="460"/>
    </row>
    <row r="2725" ht="12.75">
      <c r="B2725" s="460"/>
    </row>
    <row r="2726" ht="12.75">
      <c r="B2726" s="460"/>
    </row>
    <row r="2727" ht="12.75">
      <c r="B2727" s="460"/>
    </row>
    <row r="2728" ht="12.75">
      <c r="B2728" s="460"/>
    </row>
    <row r="2729" ht="12.75">
      <c r="B2729" s="460"/>
    </row>
    <row r="2730" ht="12.75">
      <c r="B2730" s="460"/>
    </row>
    <row r="2731" ht="12.75">
      <c r="B2731" s="460"/>
    </row>
    <row r="2732" ht="12.75">
      <c r="B2732" s="460"/>
    </row>
    <row r="2733" ht="12.75">
      <c r="B2733" s="460"/>
    </row>
    <row r="2734" ht="12.75">
      <c r="B2734" s="460"/>
    </row>
    <row r="2735" ht="12.75">
      <c r="B2735" s="460"/>
    </row>
    <row r="2736" ht="12.75">
      <c r="B2736" s="460"/>
    </row>
    <row r="2737" ht="12.75">
      <c r="B2737" s="460"/>
    </row>
    <row r="2738" ht="12.75">
      <c r="B2738" s="460"/>
    </row>
    <row r="2739" ht="12.75">
      <c r="B2739" s="460"/>
    </row>
    <row r="2740" ht="12.75">
      <c r="B2740" s="460"/>
    </row>
    <row r="2741" ht="12.75">
      <c r="B2741" s="460"/>
    </row>
    <row r="2742" ht="12.75">
      <c r="B2742" s="460"/>
    </row>
    <row r="2743" ht="12.75">
      <c r="B2743" s="460"/>
    </row>
    <row r="2744" ht="12.75">
      <c r="B2744" s="460"/>
    </row>
    <row r="2745" ht="12.75">
      <c r="B2745" s="460"/>
    </row>
    <row r="2746" ht="12.75">
      <c r="B2746" s="460"/>
    </row>
    <row r="2747" ht="12.75">
      <c r="B2747" s="460"/>
    </row>
    <row r="2748" ht="12.75">
      <c r="B2748" s="460"/>
    </row>
    <row r="2749" ht="12.75">
      <c r="B2749" s="460"/>
    </row>
    <row r="2750" ht="12.75">
      <c r="B2750" s="460"/>
    </row>
    <row r="2751" ht="12.75">
      <c r="B2751" s="460"/>
    </row>
    <row r="2752" ht="12.75">
      <c r="B2752" s="460"/>
    </row>
    <row r="2753" ht="12.75">
      <c r="B2753" s="460"/>
    </row>
    <row r="2754" ht="12.75">
      <c r="B2754" s="460"/>
    </row>
    <row r="2755" ht="12.75">
      <c r="B2755" s="460"/>
    </row>
    <row r="2756" ht="12.75">
      <c r="B2756" s="460"/>
    </row>
    <row r="2757" ht="12.75">
      <c r="B2757" s="460"/>
    </row>
    <row r="2758" ht="12.75">
      <c r="B2758" s="460"/>
    </row>
    <row r="2759" ht="12.75">
      <c r="B2759" s="460"/>
    </row>
    <row r="2760" ht="12.75">
      <c r="B2760" s="460"/>
    </row>
    <row r="2761" ht="12.75">
      <c r="B2761" s="460"/>
    </row>
    <row r="2762" ht="12.75">
      <c r="B2762" s="460"/>
    </row>
    <row r="2763" ht="12.75">
      <c r="B2763" s="460"/>
    </row>
    <row r="2764" ht="12.75">
      <c r="B2764" s="460"/>
    </row>
    <row r="2765" ht="12.75">
      <c r="B2765" s="460"/>
    </row>
    <row r="2766" ht="12.75">
      <c r="B2766" s="460"/>
    </row>
    <row r="2767" ht="12.75">
      <c r="B2767" s="460"/>
    </row>
    <row r="2768" ht="12.75">
      <c r="B2768" s="460"/>
    </row>
    <row r="2769" ht="12.75">
      <c r="B2769" s="460"/>
    </row>
    <row r="2770" ht="12.75">
      <c r="B2770" s="460"/>
    </row>
    <row r="2771" ht="12.75">
      <c r="B2771" s="460"/>
    </row>
    <row r="2772" ht="12.75">
      <c r="B2772" s="460"/>
    </row>
    <row r="2773" ht="12.75">
      <c r="B2773" s="460"/>
    </row>
    <row r="2774" ht="12.75">
      <c r="B2774" s="460"/>
    </row>
    <row r="2775" ht="12.75">
      <c r="B2775" s="460"/>
    </row>
    <row r="2776" ht="12.75">
      <c r="B2776" s="460"/>
    </row>
    <row r="2777" ht="12.75">
      <c r="B2777" s="460"/>
    </row>
    <row r="2778" ht="12.75">
      <c r="B2778" s="460"/>
    </row>
    <row r="2779" ht="12.75">
      <c r="B2779" s="460"/>
    </row>
    <row r="2780" ht="12.75">
      <c r="B2780" s="460"/>
    </row>
    <row r="2781" ht="12.75">
      <c r="B2781" s="460"/>
    </row>
    <row r="2782" ht="12.75">
      <c r="B2782" s="460"/>
    </row>
    <row r="2783" ht="12.75">
      <c r="B2783" s="460"/>
    </row>
    <row r="2784" ht="12.75">
      <c r="B2784" s="460"/>
    </row>
    <row r="2785" ht="12.75">
      <c r="B2785" s="460"/>
    </row>
    <row r="2786" ht="12.75">
      <c r="B2786" s="460"/>
    </row>
    <row r="2787" ht="12.75">
      <c r="B2787" s="460"/>
    </row>
    <row r="2788" ht="12.75">
      <c r="B2788" s="460"/>
    </row>
    <row r="2789" ht="12.75">
      <c r="B2789" s="460"/>
    </row>
    <row r="2790" ht="12.75">
      <c r="B2790" s="460"/>
    </row>
    <row r="2791" ht="12.75">
      <c r="B2791" s="460"/>
    </row>
    <row r="2792" ht="12.75">
      <c r="B2792" s="460"/>
    </row>
    <row r="2793" ht="12.75">
      <c r="B2793" s="460"/>
    </row>
    <row r="2794" ht="12.75">
      <c r="B2794" s="460"/>
    </row>
    <row r="2795" ht="12.75">
      <c r="B2795" s="460"/>
    </row>
    <row r="2796" ht="12.75">
      <c r="B2796" s="460"/>
    </row>
    <row r="2797" ht="12.75">
      <c r="B2797" s="460"/>
    </row>
    <row r="2798" ht="12.75">
      <c r="B2798" s="460"/>
    </row>
    <row r="2799" ht="12.75">
      <c r="B2799" s="460"/>
    </row>
    <row r="2800" ht="12.75">
      <c r="B2800" s="460"/>
    </row>
    <row r="2801" ht="12.75">
      <c r="B2801" s="460"/>
    </row>
    <row r="2802" ht="12.75">
      <c r="B2802" s="460"/>
    </row>
    <row r="2803" ht="12.75">
      <c r="B2803" s="460"/>
    </row>
    <row r="2804" ht="12.75">
      <c r="B2804" s="460"/>
    </row>
    <row r="2805" ht="12.75">
      <c r="B2805" s="460"/>
    </row>
    <row r="2806" ht="12.75">
      <c r="B2806" s="460"/>
    </row>
    <row r="2807" ht="12.75">
      <c r="B2807" s="460"/>
    </row>
    <row r="2808" ht="12.75">
      <c r="B2808" s="460"/>
    </row>
    <row r="2809" ht="12.75">
      <c r="B2809" s="460"/>
    </row>
    <row r="2810" ht="12.75">
      <c r="B2810" s="460"/>
    </row>
    <row r="2811" ht="12.75">
      <c r="B2811" s="460"/>
    </row>
    <row r="2812" ht="12.75">
      <c r="B2812" s="460"/>
    </row>
    <row r="2813" ht="12.75">
      <c r="B2813" s="460"/>
    </row>
    <row r="2814" ht="12.75">
      <c r="B2814" s="460"/>
    </row>
    <row r="2815" ht="12.75">
      <c r="B2815" s="460"/>
    </row>
    <row r="2816" ht="12.75">
      <c r="B2816" s="460"/>
    </row>
    <row r="2817" ht="12.75">
      <c r="B2817" s="460"/>
    </row>
    <row r="2818" ht="12.75">
      <c r="B2818" s="460"/>
    </row>
    <row r="2819" ht="12.75">
      <c r="B2819" s="460"/>
    </row>
    <row r="2820" ht="12.75">
      <c r="B2820" s="460"/>
    </row>
    <row r="2821" ht="12.75">
      <c r="B2821" s="460"/>
    </row>
    <row r="2822" ht="12.75">
      <c r="B2822" s="460"/>
    </row>
    <row r="2823" ht="12.75">
      <c r="B2823" s="460"/>
    </row>
    <row r="2824" ht="12.75">
      <c r="B2824" s="460"/>
    </row>
    <row r="2825" ht="12.75">
      <c r="B2825" s="460"/>
    </row>
    <row r="2826" ht="12.75">
      <c r="B2826" s="460"/>
    </row>
    <row r="2827" ht="12.75">
      <c r="B2827" s="460"/>
    </row>
    <row r="2828" ht="12.75">
      <c r="B2828" s="460"/>
    </row>
    <row r="2829" ht="12.75">
      <c r="B2829" s="460"/>
    </row>
    <row r="2830" ht="12.75">
      <c r="B2830" s="460"/>
    </row>
    <row r="2831" ht="12.75">
      <c r="B2831" s="460"/>
    </row>
    <row r="2832" ht="12.75">
      <c r="B2832" s="460"/>
    </row>
    <row r="2833" ht="12.75">
      <c r="B2833" s="460"/>
    </row>
    <row r="2834" ht="12.75">
      <c r="B2834" s="460"/>
    </row>
    <row r="2835" ht="12.75">
      <c r="B2835" s="460"/>
    </row>
    <row r="2836" ht="12.75">
      <c r="B2836" s="460"/>
    </row>
    <row r="2837" ht="12.75">
      <c r="B2837" s="460"/>
    </row>
    <row r="2838" ht="12.75">
      <c r="B2838" s="460"/>
    </row>
    <row r="2839" ht="12.75">
      <c r="B2839" s="460"/>
    </row>
    <row r="2840" ht="12.75">
      <c r="B2840" s="460"/>
    </row>
    <row r="2841" ht="12.75">
      <c r="B2841" s="460"/>
    </row>
    <row r="2842" ht="12.75">
      <c r="B2842" s="460"/>
    </row>
    <row r="2843" ht="12.75">
      <c r="B2843" s="460"/>
    </row>
    <row r="2844" ht="12.75">
      <c r="B2844" s="460"/>
    </row>
    <row r="2845" ht="12.75">
      <c r="B2845" s="460"/>
    </row>
    <row r="2846" ht="12.75">
      <c r="B2846" s="460"/>
    </row>
    <row r="2847" ht="12.75">
      <c r="B2847" s="460"/>
    </row>
    <row r="2848" ht="12.75">
      <c r="B2848" s="460"/>
    </row>
    <row r="2849" ht="12.75">
      <c r="B2849" s="460"/>
    </row>
    <row r="2850" ht="12.75">
      <c r="B2850" s="460"/>
    </row>
    <row r="2851" ht="12.75">
      <c r="B2851" s="460"/>
    </row>
    <row r="2852" ht="12.75">
      <c r="B2852" s="460"/>
    </row>
    <row r="2853" ht="12.75">
      <c r="B2853" s="460"/>
    </row>
    <row r="2854" ht="12.75">
      <c r="B2854" s="460"/>
    </row>
    <row r="2855" ht="12.75">
      <c r="B2855" s="460"/>
    </row>
    <row r="2856" ht="12.75">
      <c r="B2856" s="460"/>
    </row>
    <row r="2857" ht="12.75">
      <c r="B2857" s="460"/>
    </row>
    <row r="2858" ht="12.75">
      <c r="B2858" s="460"/>
    </row>
    <row r="2859" ht="12.75">
      <c r="B2859" s="460"/>
    </row>
    <row r="2860" ht="12.75">
      <c r="B2860" s="460"/>
    </row>
    <row r="2861" ht="12.75">
      <c r="B2861" s="460"/>
    </row>
    <row r="2862" ht="12.75">
      <c r="B2862" s="460"/>
    </row>
    <row r="2863" ht="12.75">
      <c r="B2863" s="460"/>
    </row>
    <row r="2864" ht="12.75">
      <c r="B2864" s="460"/>
    </row>
    <row r="2865" ht="12.75">
      <c r="B2865" s="460"/>
    </row>
    <row r="2866" ht="12.75">
      <c r="B2866" s="460"/>
    </row>
    <row r="2867" ht="12.75">
      <c r="B2867" s="460"/>
    </row>
    <row r="2868" ht="12.75">
      <c r="B2868" s="460"/>
    </row>
    <row r="2869" ht="12.75">
      <c r="B2869" s="460"/>
    </row>
    <row r="2870" ht="12.75">
      <c r="B2870" s="460"/>
    </row>
    <row r="2871" ht="12.75">
      <c r="B2871" s="460"/>
    </row>
    <row r="2872" ht="12.75">
      <c r="B2872" s="460"/>
    </row>
    <row r="2873" ht="12.75">
      <c r="B2873" s="460"/>
    </row>
    <row r="2874" ht="12.75">
      <c r="B2874" s="460"/>
    </row>
    <row r="2875" ht="12.75">
      <c r="B2875" s="460"/>
    </row>
    <row r="2876" ht="12.75">
      <c r="B2876" s="460"/>
    </row>
    <row r="2877" ht="12.75">
      <c r="B2877" s="460"/>
    </row>
    <row r="2878" ht="12.75">
      <c r="B2878" s="460"/>
    </row>
    <row r="2879" ht="12.75">
      <c r="B2879" s="460"/>
    </row>
    <row r="2880" ht="12.75">
      <c r="B2880" s="460"/>
    </row>
    <row r="2881" ht="12.75">
      <c r="B2881" s="460"/>
    </row>
    <row r="2882" ht="12.75">
      <c r="B2882" s="460"/>
    </row>
    <row r="2883" ht="12.75">
      <c r="B2883" s="460"/>
    </row>
    <row r="2884" ht="12.75">
      <c r="B2884" s="460"/>
    </row>
    <row r="2885" ht="12.75">
      <c r="B2885" s="460"/>
    </row>
    <row r="2886" ht="12.75">
      <c r="B2886" s="460"/>
    </row>
    <row r="2887" ht="12.75">
      <c r="B2887" s="460"/>
    </row>
    <row r="2888" ht="12.75">
      <c r="B2888" s="460"/>
    </row>
    <row r="2889" ht="12.75">
      <c r="B2889" s="460"/>
    </row>
    <row r="2890" ht="12.75">
      <c r="B2890" s="460"/>
    </row>
    <row r="2891" ht="12.75">
      <c r="B2891" s="460"/>
    </row>
    <row r="2892" ht="12.75">
      <c r="B2892" s="460"/>
    </row>
    <row r="2893" ht="12.75">
      <c r="B2893" s="460"/>
    </row>
    <row r="2894" ht="12.75">
      <c r="B2894" s="460"/>
    </row>
    <row r="2895" ht="12.75">
      <c r="B2895" s="460"/>
    </row>
    <row r="2896" ht="12.75">
      <c r="B2896" s="460"/>
    </row>
    <row r="2897" ht="12.75">
      <c r="B2897" s="460"/>
    </row>
    <row r="2898" ht="12.75">
      <c r="B2898" s="460"/>
    </row>
    <row r="2899" ht="12.75">
      <c r="B2899" s="460"/>
    </row>
    <row r="2900" ht="12.75">
      <c r="B2900" s="460"/>
    </row>
    <row r="2901" ht="12.75">
      <c r="B2901" s="460"/>
    </row>
    <row r="2902" ht="12.75">
      <c r="B2902" s="460"/>
    </row>
    <row r="2903" ht="12.75">
      <c r="B2903" s="460"/>
    </row>
    <row r="2904" ht="12.75">
      <c r="B2904" s="460"/>
    </row>
    <row r="2905" ht="12.75">
      <c r="B2905" s="460"/>
    </row>
    <row r="2906" ht="12.75">
      <c r="B2906" s="460"/>
    </row>
    <row r="2907" ht="12.75">
      <c r="B2907" s="460"/>
    </row>
    <row r="2908" ht="12.75">
      <c r="B2908" s="460"/>
    </row>
    <row r="2909" ht="12.75">
      <c r="B2909" s="460"/>
    </row>
    <row r="2910" ht="12.75">
      <c r="B2910" s="460"/>
    </row>
    <row r="2911" ht="12.75">
      <c r="B2911" s="460"/>
    </row>
    <row r="2912" ht="12.75">
      <c r="B2912" s="460"/>
    </row>
    <row r="2913" ht="12.75">
      <c r="B2913" s="460"/>
    </row>
    <row r="2914" ht="12.75">
      <c r="B2914" s="460"/>
    </row>
    <row r="2915" ht="12.75">
      <c r="B2915" s="460"/>
    </row>
    <row r="2916" ht="12.75">
      <c r="B2916" s="460"/>
    </row>
    <row r="2917" ht="12.75">
      <c r="B2917" s="460"/>
    </row>
    <row r="2918" ht="12.75">
      <c r="B2918" s="460"/>
    </row>
    <row r="2919" ht="12.75">
      <c r="B2919" s="460"/>
    </row>
    <row r="2920" ht="12.75">
      <c r="B2920" s="460"/>
    </row>
    <row r="2921" ht="12.75">
      <c r="B2921" s="460"/>
    </row>
    <row r="2922" ht="12.75">
      <c r="B2922" s="460"/>
    </row>
    <row r="2923" ht="12.75">
      <c r="B2923" s="460"/>
    </row>
    <row r="2924" ht="12.75">
      <c r="B2924" s="460"/>
    </row>
    <row r="2925" ht="12.75">
      <c r="B2925" s="460"/>
    </row>
    <row r="2926" ht="12.75">
      <c r="B2926" s="460"/>
    </row>
    <row r="2927" ht="12.75">
      <c r="B2927" s="460"/>
    </row>
    <row r="2928" ht="12.75">
      <c r="B2928" s="460"/>
    </row>
    <row r="2929" ht="12.75">
      <c r="B2929" s="460"/>
    </row>
    <row r="2930" ht="12.75">
      <c r="B2930" s="460"/>
    </row>
    <row r="2931" ht="12.75">
      <c r="B2931" s="460"/>
    </row>
    <row r="2932" ht="12.75">
      <c r="B2932" s="460"/>
    </row>
    <row r="2933" ht="12.75">
      <c r="B2933" s="460"/>
    </row>
    <row r="2934" ht="12.75">
      <c r="B2934" s="460"/>
    </row>
    <row r="2935" ht="12.75">
      <c r="B2935" s="460"/>
    </row>
    <row r="2936" ht="12.75">
      <c r="B2936" s="460"/>
    </row>
    <row r="2937" ht="12.75">
      <c r="B2937" s="460"/>
    </row>
    <row r="2938" ht="12.75">
      <c r="B2938" s="460"/>
    </row>
    <row r="2939" ht="12.75">
      <c r="B2939" s="460"/>
    </row>
    <row r="2940" ht="12.75">
      <c r="B2940" s="460"/>
    </row>
    <row r="2941" ht="12.75">
      <c r="B2941" s="460"/>
    </row>
    <row r="2942" ht="12.75">
      <c r="B2942" s="460"/>
    </row>
    <row r="2943" ht="12.75">
      <c r="B2943" s="460"/>
    </row>
    <row r="2944" ht="12.75">
      <c r="B2944" s="460"/>
    </row>
    <row r="2945" ht="12.75">
      <c r="B2945" s="460"/>
    </row>
    <row r="2946" ht="12.75">
      <c r="B2946" s="460"/>
    </row>
    <row r="2947" ht="12.75">
      <c r="B2947" s="460"/>
    </row>
    <row r="2948" ht="12.75">
      <c r="B2948" s="460"/>
    </row>
    <row r="2949" ht="12.75">
      <c r="B2949" s="460"/>
    </row>
    <row r="2950" ht="12.75">
      <c r="B2950" s="460"/>
    </row>
    <row r="2951" ht="12.75">
      <c r="B2951" s="460"/>
    </row>
    <row r="2952" ht="12.75">
      <c r="B2952" s="460"/>
    </row>
    <row r="2953" ht="12.75">
      <c r="B2953" s="460"/>
    </row>
    <row r="2954" ht="12.75">
      <c r="B2954" s="460"/>
    </row>
    <row r="2955" ht="12.75">
      <c r="B2955" s="460"/>
    </row>
    <row r="2956" ht="12.75">
      <c r="B2956" s="460"/>
    </row>
    <row r="2957" ht="12.75">
      <c r="B2957" s="460"/>
    </row>
    <row r="2958" ht="12.75">
      <c r="B2958" s="460"/>
    </row>
    <row r="2959" ht="12.75">
      <c r="B2959" s="460"/>
    </row>
    <row r="2960" ht="12.75">
      <c r="B2960" s="460"/>
    </row>
    <row r="2961" ht="12.75">
      <c r="B2961" s="460"/>
    </row>
    <row r="2962" ht="12.75">
      <c r="B2962" s="460"/>
    </row>
    <row r="2963" ht="12.75">
      <c r="B2963" s="460"/>
    </row>
    <row r="2964" ht="12.75">
      <c r="B2964" s="460"/>
    </row>
    <row r="2965" ht="12.75">
      <c r="B2965" s="460"/>
    </row>
    <row r="2966" ht="12.75">
      <c r="B2966" s="460"/>
    </row>
    <row r="2967" ht="12.75">
      <c r="B2967" s="460"/>
    </row>
    <row r="2968" ht="12.75">
      <c r="B2968" s="460"/>
    </row>
    <row r="2969" ht="12.75">
      <c r="B2969" s="460"/>
    </row>
    <row r="2970" ht="12.75">
      <c r="B2970" s="460"/>
    </row>
    <row r="2971" ht="12.75">
      <c r="B2971" s="460"/>
    </row>
    <row r="2972" ht="12.75">
      <c r="B2972" s="460"/>
    </row>
    <row r="2973" ht="12.75">
      <c r="B2973" s="460"/>
    </row>
    <row r="2974" ht="12.75">
      <c r="B2974" s="460"/>
    </row>
    <row r="2975" ht="12.75">
      <c r="B2975" s="460"/>
    </row>
    <row r="2976" ht="12.75">
      <c r="B2976" s="460"/>
    </row>
    <row r="2977" ht="12.75">
      <c r="B2977" s="460"/>
    </row>
    <row r="2978" ht="12.75">
      <c r="B2978" s="460"/>
    </row>
    <row r="2979" ht="12.75">
      <c r="B2979" s="460"/>
    </row>
    <row r="2980" ht="12.75">
      <c r="B2980" s="460"/>
    </row>
    <row r="2981" ht="12.75">
      <c r="B2981" s="460"/>
    </row>
    <row r="2982" ht="12.75">
      <c r="B2982" s="460"/>
    </row>
    <row r="2983" ht="12.75">
      <c r="B2983" s="460"/>
    </row>
    <row r="2984" ht="12.75">
      <c r="B2984" s="460"/>
    </row>
    <row r="2985" ht="12.75">
      <c r="B2985" s="460"/>
    </row>
    <row r="2986" ht="12.75">
      <c r="B2986" s="460"/>
    </row>
    <row r="2987" ht="12.75">
      <c r="B2987" s="460"/>
    </row>
    <row r="2988" ht="12.75">
      <c r="B2988" s="460"/>
    </row>
    <row r="2989" ht="12.75">
      <c r="B2989" s="460"/>
    </row>
    <row r="2990" ht="12.75">
      <c r="B2990" s="460"/>
    </row>
    <row r="2991" ht="12.75">
      <c r="B2991" s="460"/>
    </row>
    <row r="2992" ht="12.75">
      <c r="B2992" s="460"/>
    </row>
    <row r="2993" ht="12.75">
      <c r="B2993" s="460"/>
    </row>
    <row r="2994" ht="12.75">
      <c r="B2994" s="460"/>
    </row>
    <row r="2995" ht="12.75">
      <c r="B2995" s="460"/>
    </row>
    <row r="2996" ht="12.75">
      <c r="B2996" s="460"/>
    </row>
    <row r="2997" ht="12.75">
      <c r="B2997" s="460"/>
    </row>
    <row r="2998" ht="12.75">
      <c r="B2998" s="460"/>
    </row>
    <row r="2999" ht="12.75">
      <c r="B2999" s="460"/>
    </row>
    <row r="3000" ht="12.75">
      <c r="B3000" s="460"/>
    </row>
    <row r="3001" ht="12.75">
      <c r="B3001" s="460"/>
    </row>
    <row r="3002" ht="12.75">
      <c r="B3002" s="460"/>
    </row>
    <row r="3003" ht="12.75">
      <c r="B3003" s="460"/>
    </row>
    <row r="3004" ht="12.75">
      <c r="B3004" s="460"/>
    </row>
    <row r="3005" ht="12.75">
      <c r="B3005" s="460"/>
    </row>
    <row r="3006" ht="12.75">
      <c r="B3006" s="460"/>
    </row>
    <row r="3007" ht="12.75">
      <c r="B3007" s="460"/>
    </row>
    <row r="3008" ht="12.75">
      <c r="B3008" s="460"/>
    </row>
    <row r="3009" ht="12.75">
      <c r="B3009" s="460"/>
    </row>
    <row r="3010" ht="12.75">
      <c r="B3010" s="460"/>
    </row>
    <row r="3011" ht="12.75">
      <c r="B3011" s="460"/>
    </row>
    <row r="3012" ht="12.75">
      <c r="B3012" s="460"/>
    </row>
    <row r="3013" ht="12.75">
      <c r="B3013" s="460"/>
    </row>
    <row r="3014" ht="12.75">
      <c r="B3014" s="460"/>
    </row>
    <row r="3015" ht="12.75">
      <c r="B3015" s="460"/>
    </row>
    <row r="3016" ht="12.75">
      <c r="B3016" s="460"/>
    </row>
    <row r="3017" ht="12.75">
      <c r="B3017" s="460"/>
    </row>
    <row r="3018" ht="12.75">
      <c r="B3018" s="460"/>
    </row>
    <row r="3019" ht="12.75">
      <c r="B3019" s="460"/>
    </row>
    <row r="3020" ht="12.75">
      <c r="B3020" s="460"/>
    </row>
    <row r="3021" ht="12.75">
      <c r="B3021" s="460"/>
    </row>
    <row r="3022" ht="12.75">
      <c r="B3022" s="460"/>
    </row>
    <row r="3023" ht="12.75">
      <c r="B3023" s="460"/>
    </row>
    <row r="3024" ht="12.75">
      <c r="B3024" s="460"/>
    </row>
    <row r="3025" ht="12.75">
      <c r="B3025" s="460"/>
    </row>
    <row r="3026" ht="12.75">
      <c r="B3026" s="460"/>
    </row>
    <row r="3027" ht="12.75">
      <c r="B3027" s="460"/>
    </row>
    <row r="3028" ht="12.75">
      <c r="B3028" s="460"/>
    </row>
    <row r="3029" ht="12.75">
      <c r="B3029" s="460"/>
    </row>
    <row r="3030" ht="12.75">
      <c r="B3030" s="460"/>
    </row>
    <row r="3031" ht="12.75">
      <c r="B3031" s="460"/>
    </row>
    <row r="3032" ht="12.75">
      <c r="B3032" s="460"/>
    </row>
    <row r="3033" ht="12.75">
      <c r="B3033" s="460"/>
    </row>
    <row r="3034" ht="12.75">
      <c r="B3034" s="460"/>
    </row>
    <row r="3035" ht="12.75">
      <c r="B3035" s="460"/>
    </row>
    <row r="3036" ht="12.75">
      <c r="B3036" s="460"/>
    </row>
    <row r="3037" ht="12.75">
      <c r="B3037" s="460"/>
    </row>
    <row r="3038" ht="12.75">
      <c r="B3038" s="460"/>
    </row>
    <row r="3039" ht="12.75">
      <c r="B3039" s="460"/>
    </row>
    <row r="3040" ht="12.75">
      <c r="B3040" s="460"/>
    </row>
    <row r="3041" ht="12.75">
      <c r="B3041" s="460"/>
    </row>
    <row r="3042" ht="12.75">
      <c r="B3042" s="460"/>
    </row>
    <row r="3043" ht="12.75">
      <c r="B3043" s="460"/>
    </row>
    <row r="3044" ht="12.75">
      <c r="B3044" s="460"/>
    </row>
    <row r="3045" ht="12.75">
      <c r="B3045" s="460"/>
    </row>
    <row r="3046" ht="12.75">
      <c r="B3046" s="460"/>
    </row>
    <row r="3047" ht="12.75">
      <c r="B3047" s="460"/>
    </row>
    <row r="3048" ht="12.75">
      <c r="B3048" s="460"/>
    </row>
    <row r="3049" ht="12.75">
      <c r="B3049" s="460"/>
    </row>
    <row r="3050" ht="12.75">
      <c r="B3050" s="460"/>
    </row>
    <row r="3051" ht="12.75">
      <c r="B3051" s="460"/>
    </row>
    <row r="3052" ht="12.75">
      <c r="B3052" s="460"/>
    </row>
    <row r="3053" ht="12.75">
      <c r="B3053" s="460"/>
    </row>
    <row r="3054" ht="12.75">
      <c r="B3054" s="460"/>
    </row>
    <row r="3055" ht="12.75">
      <c r="B3055" s="460"/>
    </row>
    <row r="3056" ht="12.75">
      <c r="B3056" s="460"/>
    </row>
    <row r="3057" ht="12.75">
      <c r="B3057" s="460"/>
    </row>
    <row r="3058" ht="12.75">
      <c r="B3058" s="460"/>
    </row>
    <row r="3059" ht="12.75">
      <c r="B3059" s="460"/>
    </row>
    <row r="3060" ht="12.75">
      <c r="B3060" s="460"/>
    </row>
    <row r="3061" ht="12.75">
      <c r="B3061" s="460"/>
    </row>
    <row r="3062" ht="12.75">
      <c r="B3062" s="460"/>
    </row>
    <row r="3063" ht="12.75">
      <c r="B3063" s="460"/>
    </row>
    <row r="3064" ht="12.75">
      <c r="B3064" s="460"/>
    </row>
    <row r="3065" ht="12.75">
      <c r="B3065" s="460"/>
    </row>
    <row r="3066" ht="12.75">
      <c r="B3066" s="460"/>
    </row>
    <row r="3067" ht="12.75">
      <c r="B3067" s="460"/>
    </row>
    <row r="3068" ht="12.75">
      <c r="B3068" s="460"/>
    </row>
    <row r="3069" ht="12.75">
      <c r="B3069" s="460"/>
    </row>
    <row r="3070" ht="12.75">
      <c r="B3070" s="460"/>
    </row>
    <row r="3071" ht="12.75">
      <c r="B3071" s="460"/>
    </row>
    <row r="3072" ht="12.75">
      <c r="B3072" s="460"/>
    </row>
    <row r="3073" ht="12.75">
      <c r="B3073" s="460"/>
    </row>
    <row r="3074" ht="12.75">
      <c r="B3074" s="460"/>
    </row>
    <row r="3075" ht="12.75">
      <c r="B3075" s="460"/>
    </row>
    <row r="3076" ht="12.75">
      <c r="B3076" s="460"/>
    </row>
    <row r="3077" ht="12.75">
      <c r="B3077" s="460"/>
    </row>
    <row r="3078" ht="12.75">
      <c r="B3078" s="460"/>
    </row>
    <row r="3079" ht="12.75">
      <c r="B3079" s="460"/>
    </row>
    <row r="3080" ht="12.75">
      <c r="B3080" s="460"/>
    </row>
    <row r="3081" ht="12.75">
      <c r="B3081" s="460"/>
    </row>
    <row r="3082" ht="12.75">
      <c r="B3082" s="460"/>
    </row>
    <row r="3083" ht="12.75">
      <c r="B3083" s="460"/>
    </row>
    <row r="3084" ht="12.75">
      <c r="B3084" s="460"/>
    </row>
    <row r="3085" ht="12.75">
      <c r="B3085" s="460"/>
    </row>
    <row r="3086" ht="12.75">
      <c r="B3086" s="460"/>
    </row>
    <row r="3087" ht="12.75">
      <c r="B3087" s="460"/>
    </row>
    <row r="3088" ht="12.75">
      <c r="B3088" s="460"/>
    </row>
    <row r="3089" ht="12.75">
      <c r="B3089" s="460"/>
    </row>
    <row r="3090" ht="12.75">
      <c r="B3090" s="460"/>
    </row>
    <row r="3091" ht="12.75">
      <c r="B3091" s="460"/>
    </row>
    <row r="3092" ht="12.75">
      <c r="B3092" s="460"/>
    </row>
    <row r="3093" ht="12.75">
      <c r="B3093" s="460"/>
    </row>
    <row r="3094" ht="12.75">
      <c r="B3094" s="460"/>
    </row>
    <row r="3095" ht="12.75">
      <c r="B3095" s="460"/>
    </row>
    <row r="3096" ht="12.75">
      <c r="B3096" s="460"/>
    </row>
    <row r="3097" ht="12.75">
      <c r="B3097" s="460"/>
    </row>
    <row r="3098" ht="12.75">
      <c r="B3098" s="460"/>
    </row>
    <row r="3099" ht="12.75">
      <c r="B3099" s="460"/>
    </row>
    <row r="3100" ht="12.75">
      <c r="B3100" s="460"/>
    </row>
    <row r="3101" ht="12.75">
      <c r="B3101" s="460"/>
    </row>
    <row r="3102" ht="12.75">
      <c r="B3102" s="460"/>
    </row>
    <row r="3103" ht="12.75">
      <c r="B3103" s="460"/>
    </row>
    <row r="3104" ht="12.75">
      <c r="B3104" s="460"/>
    </row>
    <row r="3105" ht="12.75">
      <c r="B3105" s="460"/>
    </row>
    <row r="3106" ht="12.75">
      <c r="B3106" s="460"/>
    </row>
    <row r="3107" ht="12.75">
      <c r="B3107" s="460"/>
    </row>
    <row r="3108" ht="12.75">
      <c r="B3108" s="460"/>
    </row>
    <row r="3109" ht="12.75">
      <c r="B3109" s="460"/>
    </row>
    <row r="3110" ht="12.75">
      <c r="B3110" s="460"/>
    </row>
    <row r="3111" ht="12.75">
      <c r="B3111" s="460"/>
    </row>
    <row r="3112" ht="12.75">
      <c r="B3112" s="460"/>
    </row>
    <row r="3113" ht="12.75">
      <c r="B3113" s="460"/>
    </row>
    <row r="3114" ht="12.75">
      <c r="B3114" s="460"/>
    </row>
    <row r="3115" ht="12.75">
      <c r="B3115" s="460"/>
    </row>
    <row r="3116" ht="12.75">
      <c r="B3116" s="460"/>
    </row>
    <row r="3117" ht="12.75">
      <c r="B3117" s="460"/>
    </row>
    <row r="3118" ht="12.75">
      <c r="B3118" s="460"/>
    </row>
    <row r="3119" ht="12.75">
      <c r="B3119" s="460"/>
    </row>
    <row r="3120" ht="12.75">
      <c r="B3120" s="460"/>
    </row>
    <row r="3121" ht="12.75">
      <c r="B3121" s="460"/>
    </row>
    <row r="3122" ht="12.75">
      <c r="B3122" s="460"/>
    </row>
    <row r="3123" ht="12.75">
      <c r="B3123" s="460"/>
    </row>
    <row r="3124" ht="12.75">
      <c r="B3124" s="460"/>
    </row>
    <row r="3125" ht="12.75">
      <c r="B3125" s="460"/>
    </row>
    <row r="3126" ht="12.75">
      <c r="B3126" s="460"/>
    </row>
    <row r="3127" ht="12.75">
      <c r="B3127" s="460"/>
    </row>
    <row r="3128" ht="12.75">
      <c r="B3128" s="460"/>
    </row>
    <row r="3129" ht="12.75">
      <c r="B3129" s="460"/>
    </row>
    <row r="3130" ht="12.75">
      <c r="B3130" s="460"/>
    </row>
    <row r="3131" ht="12.75">
      <c r="B3131" s="460"/>
    </row>
    <row r="3132" ht="12.75">
      <c r="B3132" s="460"/>
    </row>
    <row r="3133" ht="12.75">
      <c r="B3133" s="460"/>
    </row>
    <row r="3134" ht="12.75">
      <c r="B3134" s="460"/>
    </row>
    <row r="3135" ht="12.75">
      <c r="B3135" s="460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7" customWidth="1"/>
    <col min="16" max="16384" width="9.140625" style="13" customWidth="1"/>
  </cols>
  <sheetData>
    <row r="1" spans="1:12" ht="30.75">
      <c r="A1" s="502" t="s">
        <v>348</v>
      </c>
      <c r="C1" s="233"/>
      <c r="F1" s="233"/>
      <c r="H1" s="234"/>
      <c r="I1" s="233"/>
      <c r="L1" s="233"/>
    </row>
    <row r="2" spans="3:15" s="80" customFormat="1" ht="20.25">
      <c r="C2" s="650">
        <v>42369</v>
      </c>
      <c r="D2" s="650"/>
      <c r="E2" s="650"/>
      <c r="F2" s="650"/>
      <c r="G2" s="650"/>
      <c r="I2" s="650" t="s">
        <v>2471</v>
      </c>
      <c r="J2" s="650"/>
      <c r="K2" s="650"/>
      <c r="L2" s="650"/>
      <c r="M2" s="650"/>
      <c r="O2" s="421"/>
    </row>
    <row r="3" spans="1:15" s="37" customFormat="1" ht="12">
      <c r="A3" s="83" t="s">
        <v>46</v>
      </c>
      <c r="C3" s="310" t="s">
        <v>104</v>
      </c>
      <c r="D3" s="311"/>
      <c r="E3" s="7"/>
      <c r="F3" s="651" t="s">
        <v>184</v>
      </c>
      <c r="G3" s="651"/>
      <c r="H3" s="242"/>
      <c r="I3" s="310" t="s">
        <v>104</v>
      </c>
      <c r="J3" s="311"/>
      <c r="K3" s="7"/>
      <c r="L3" s="651" t="s">
        <v>184</v>
      </c>
      <c r="M3" s="651"/>
      <c r="O3" s="46"/>
    </row>
    <row r="4" spans="1:15" s="24" customFormat="1" ht="12">
      <c r="A4" s="38" t="s">
        <v>46</v>
      </c>
      <c r="B4" s="42" t="s">
        <v>46</v>
      </c>
      <c r="C4" s="88" t="s">
        <v>168</v>
      </c>
      <c r="D4" s="43" t="s">
        <v>343</v>
      </c>
      <c r="E4" s="235"/>
      <c r="F4" s="88" t="s">
        <v>168</v>
      </c>
      <c r="G4" s="43" t="s">
        <v>176</v>
      </c>
      <c r="H4" s="43"/>
      <c r="I4" s="88" t="s">
        <v>168</v>
      </c>
      <c r="J4" s="43" t="s">
        <v>343</v>
      </c>
      <c r="K4" s="235"/>
      <c r="L4" s="88" t="s">
        <v>168</v>
      </c>
      <c r="M4" s="43" t="s">
        <v>176</v>
      </c>
      <c r="O4" s="46"/>
    </row>
    <row r="5" spans="1:15" s="24" customFormat="1" ht="12">
      <c r="A5" s="38" t="s">
        <v>103</v>
      </c>
      <c r="B5" s="42" t="s">
        <v>47</v>
      </c>
      <c r="C5" s="88" t="s">
        <v>167</v>
      </c>
      <c r="D5" s="43" t="s">
        <v>105</v>
      </c>
      <c r="E5" s="66"/>
      <c r="F5" s="88" t="s">
        <v>106</v>
      </c>
      <c r="G5" s="43" t="s">
        <v>105</v>
      </c>
      <c r="H5" s="43"/>
      <c r="I5" s="88" t="s">
        <v>167</v>
      </c>
      <c r="J5" s="43" t="s">
        <v>105</v>
      </c>
      <c r="K5" s="66"/>
      <c r="L5" s="88" t="s">
        <v>106</v>
      </c>
      <c r="M5" s="43" t="s">
        <v>105</v>
      </c>
      <c r="O5" s="26"/>
    </row>
    <row r="6" spans="2:15" s="24" customFormat="1" ht="12" customHeight="1">
      <c r="B6" s="37"/>
      <c r="C6" s="236"/>
      <c r="D6" s="50"/>
      <c r="E6" s="235"/>
      <c r="F6" s="236"/>
      <c r="G6" s="50"/>
      <c r="H6" s="50"/>
      <c r="I6" s="236"/>
      <c r="J6" s="50"/>
      <c r="K6" s="235"/>
      <c r="L6" s="236"/>
      <c r="M6" s="50"/>
      <c r="O6" s="46"/>
    </row>
    <row r="7" spans="1:13" ht="12" customHeight="1">
      <c r="A7" s="107"/>
      <c r="B7" s="89" t="s">
        <v>107</v>
      </c>
      <c r="C7" s="96"/>
      <c r="D7" s="40"/>
      <c r="E7" s="237"/>
      <c r="F7" s="99"/>
      <c r="G7" s="40"/>
      <c r="H7" s="40"/>
      <c r="I7" s="96"/>
      <c r="J7" s="40"/>
      <c r="K7" s="237"/>
      <c r="L7" s="99"/>
      <c r="M7" s="40"/>
    </row>
    <row r="8" spans="1:13" ht="12" customHeight="1">
      <c r="A8" s="424">
        <v>530</v>
      </c>
      <c r="B8" s="33" t="s">
        <v>248</v>
      </c>
      <c r="C8" s="553">
        <v>0</v>
      </c>
      <c r="D8" s="521">
        <v>0</v>
      </c>
      <c r="E8" s="521"/>
      <c r="F8" s="553">
        <v>14</v>
      </c>
      <c r="G8" s="521">
        <v>35.320774639999996</v>
      </c>
      <c r="H8" s="521"/>
      <c r="I8" s="553">
        <v>1</v>
      </c>
      <c r="J8" s="521">
        <v>1.2001</v>
      </c>
      <c r="K8" s="521"/>
      <c r="L8" s="553">
        <v>194</v>
      </c>
      <c r="M8" s="521">
        <v>328.83437464</v>
      </c>
    </row>
    <row r="9" spans="1:15" ht="12" customHeight="1">
      <c r="A9" s="424">
        <v>570</v>
      </c>
      <c r="B9" s="33" t="s">
        <v>249</v>
      </c>
      <c r="C9" s="553">
        <v>0</v>
      </c>
      <c r="D9" s="521">
        <v>0</v>
      </c>
      <c r="E9" s="521"/>
      <c r="F9" s="553">
        <v>1</v>
      </c>
      <c r="G9" s="521">
        <v>0</v>
      </c>
      <c r="H9" s="521"/>
      <c r="I9" s="553">
        <v>0</v>
      </c>
      <c r="J9" s="521">
        <v>0</v>
      </c>
      <c r="K9" s="521"/>
      <c r="L9" s="553">
        <v>8</v>
      </c>
      <c r="M9" s="521">
        <v>8.1619</v>
      </c>
      <c r="O9" s="422"/>
    </row>
    <row r="10" spans="1:13" ht="12" customHeight="1">
      <c r="A10" s="424">
        <v>580</v>
      </c>
      <c r="B10" s="33" t="s">
        <v>302</v>
      </c>
      <c r="C10" s="553">
        <v>0</v>
      </c>
      <c r="D10" s="521">
        <v>0</v>
      </c>
      <c r="E10" s="521"/>
      <c r="F10" s="553">
        <v>2</v>
      </c>
      <c r="G10" s="521">
        <v>2.7236898</v>
      </c>
      <c r="H10" s="521"/>
      <c r="I10" s="553">
        <v>0</v>
      </c>
      <c r="J10" s="521">
        <v>0</v>
      </c>
      <c r="K10" s="521"/>
      <c r="L10" s="553">
        <v>51</v>
      </c>
      <c r="M10" s="521">
        <v>15.9970898</v>
      </c>
    </row>
    <row r="11" spans="1:13" ht="12" customHeight="1">
      <c r="A11" s="425">
        <v>0</v>
      </c>
      <c r="B11" s="420" t="s">
        <v>250</v>
      </c>
      <c r="C11" s="554">
        <v>0</v>
      </c>
      <c r="D11" s="532">
        <v>0</v>
      </c>
      <c r="E11" s="523"/>
      <c r="F11" s="554">
        <v>17</v>
      </c>
      <c r="G11" s="532">
        <v>38.04446444</v>
      </c>
      <c r="H11" s="523"/>
      <c r="I11" s="554">
        <v>1</v>
      </c>
      <c r="J11" s="532">
        <v>1.2001</v>
      </c>
      <c r="K11" s="523"/>
      <c r="L11" s="554">
        <v>253</v>
      </c>
      <c r="M11" s="532">
        <v>352.99336444000005</v>
      </c>
    </row>
    <row r="12" spans="1:15" ht="12" customHeight="1">
      <c r="A12" s="419"/>
      <c r="B12" s="33"/>
      <c r="C12" s="555"/>
      <c r="D12" s="524"/>
      <c r="E12" s="525"/>
      <c r="F12" s="555"/>
      <c r="G12" s="524"/>
      <c r="H12" s="524"/>
      <c r="I12" s="555"/>
      <c r="J12" s="524"/>
      <c r="K12" s="527"/>
      <c r="L12" s="555"/>
      <c r="M12" s="524"/>
      <c r="O12" s="422"/>
    </row>
    <row r="13" spans="1:13" ht="12" customHeight="1">
      <c r="A13" s="419">
        <v>1350</v>
      </c>
      <c r="B13" s="33" t="s">
        <v>52</v>
      </c>
      <c r="C13" s="553">
        <v>0</v>
      </c>
      <c r="D13" s="521">
        <v>0</v>
      </c>
      <c r="E13" s="521"/>
      <c r="F13" s="553">
        <v>1</v>
      </c>
      <c r="G13" s="521">
        <v>0</v>
      </c>
      <c r="H13" s="521"/>
      <c r="I13" s="553">
        <v>0</v>
      </c>
      <c r="J13" s="521">
        <v>0</v>
      </c>
      <c r="K13" s="521"/>
      <c r="L13" s="553">
        <v>10</v>
      </c>
      <c r="M13" s="521">
        <v>20.083</v>
      </c>
    </row>
    <row r="14" spans="1:13" ht="12" customHeight="1">
      <c r="A14" s="419">
        <v>1730</v>
      </c>
      <c r="B14" s="33" t="s">
        <v>251</v>
      </c>
      <c r="C14" s="553">
        <v>0</v>
      </c>
      <c r="D14" s="521">
        <v>0</v>
      </c>
      <c r="E14" s="521"/>
      <c r="F14" s="553">
        <v>2</v>
      </c>
      <c r="G14" s="521">
        <v>0</v>
      </c>
      <c r="H14" s="521"/>
      <c r="I14" s="553">
        <v>0</v>
      </c>
      <c r="J14" s="521">
        <v>0</v>
      </c>
      <c r="K14" s="521"/>
      <c r="L14" s="553">
        <v>6</v>
      </c>
      <c r="M14" s="521">
        <v>0</v>
      </c>
    </row>
    <row r="15" spans="1:15" ht="12" customHeight="1">
      <c r="A15" s="419">
        <v>1750</v>
      </c>
      <c r="B15" s="33" t="s">
        <v>252</v>
      </c>
      <c r="C15" s="553">
        <v>1</v>
      </c>
      <c r="D15" s="521">
        <v>0</v>
      </c>
      <c r="E15" s="521"/>
      <c r="F15" s="553">
        <v>7</v>
      </c>
      <c r="G15" s="521">
        <v>0</v>
      </c>
      <c r="H15" s="521"/>
      <c r="I15" s="553">
        <v>3</v>
      </c>
      <c r="J15" s="521">
        <v>9.6538</v>
      </c>
      <c r="K15" s="521"/>
      <c r="L15" s="553">
        <v>37</v>
      </c>
      <c r="M15" s="521">
        <v>6.8035000000000005</v>
      </c>
      <c r="O15" s="422"/>
    </row>
    <row r="16" spans="1:15" ht="12" customHeight="1">
      <c r="A16" s="419">
        <v>1770</v>
      </c>
      <c r="B16" s="33" t="s">
        <v>51</v>
      </c>
      <c r="C16" s="556">
        <v>0</v>
      </c>
      <c r="D16" s="522">
        <v>0</v>
      </c>
      <c r="E16" s="521"/>
      <c r="F16" s="556">
        <v>32</v>
      </c>
      <c r="G16" s="522">
        <v>20.081535910000003</v>
      </c>
      <c r="H16" s="521"/>
      <c r="I16" s="556">
        <v>1</v>
      </c>
      <c r="J16" s="522">
        <v>0</v>
      </c>
      <c r="K16" s="521"/>
      <c r="L16" s="556">
        <v>346</v>
      </c>
      <c r="M16" s="522">
        <v>398.6950359099999</v>
      </c>
      <c r="O16" s="13"/>
    </row>
    <row r="17" spans="1:13" ht="12" customHeight="1">
      <c r="A17" s="419">
        <v>1000</v>
      </c>
      <c r="B17" s="420" t="s">
        <v>253</v>
      </c>
      <c r="C17" s="557">
        <v>1</v>
      </c>
      <c r="D17" s="523">
        <v>0</v>
      </c>
      <c r="E17" s="523"/>
      <c r="F17" s="557">
        <v>42</v>
      </c>
      <c r="G17" s="523">
        <v>20.081535910000003</v>
      </c>
      <c r="H17" s="523"/>
      <c r="I17" s="557">
        <v>4</v>
      </c>
      <c r="J17" s="523">
        <v>9.6538</v>
      </c>
      <c r="K17" s="523"/>
      <c r="L17" s="557">
        <v>399</v>
      </c>
      <c r="M17" s="523">
        <v>425.5815359099999</v>
      </c>
    </row>
    <row r="18" spans="1:15" ht="12" customHeight="1">
      <c r="A18" s="419"/>
      <c r="B18" s="33"/>
      <c r="C18" s="558"/>
      <c r="D18" s="528"/>
      <c r="E18" s="529"/>
      <c r="F18" s="558"/>
      <c r="G18" s="528"/>
      <c r="H18" s="528"/>
      <c r="I18" s="558"/>
      <c r="J18" s="528"/>
      <c r="K18" s="529"/>
      <c r="L18" s="558"/>
      <c r="M18" s="528"/>
      <c r="O18" s="422"/>
    </row>
    <row r="19" spans="1:13" ht="12" customHeight="1">
      <c r="A19" s="419">
        <v>2350</v>
      </c>
      <c r="B19" s="33" t="s">
        <v>254</v>
      </c>
      <c r="C19" s="553">
        <v>0</v>
      </c>
      <c r="D19" s="521">
        <v>0</v>
      </c>
      <c r="E19" s="521"/>
      <c r="F19" s="553">
        <v>1</v>
      </c>
      <c r="G19" s="521">
        <v>0</v>
      </c>
      <c r="H19" s="521"/>
      <c r="I19" s="553">
        <v>0</v>
      </c>
      <c r="J19" s="521">
        <v>0</v>
      </c>
      <c r="K19" s="521"/>
      <c r="L19" s="553">
        <v>18</v>
      </c>
      <c r="M19" s="521">
        <v>42.092600000000004</v>
      </c>
    </row>
    <row r="20" spans="1:13" ht="12" customHeight="1">
      <c r="A20" s="419">
        <v>2710</v>
      </c>
      <c r="B20" s="33" t="s">
        <v>283</v>
      </c>
      <c r="C20" s="553">
        <v>0</v>
      </c>
      <c r="D20" s="521">
        <v>0</v>
      </c>
      <c r="E20" s="521"/>
      <c r="F20" s="553">
        <v>0</v>
      </c>
      <c r="G20" s="521">
        <v>0</v>
      </c>
      <c r="H20" s="521"/>
      <c r="I20" s="553">
        <v>0</v>
      </c>
      <c r="J20" s="521">
        <v>0</v>
      </c>
      <c r="K20" s="521"/>
      <c r="L20" s="553">
        <v>0</v>
      </c>
      <c r="M20" s="521">
        <v>0</v>
      </c>
    </row>
    <row r="21" spans="1:15" ht="12" customHeight="1">
      <c r="A21" s="419">
        <v>2720</v>
      </c>
      <c r="B21" s="33" t="s">
        <v>255</v>
      </c>
      <c r="C21" s="553">
        <v>0</v>
      </c>
      <c r="D21" s="521">
        <v>0</v>
      </c>
      <c r="E21" s="521"/>
      <c r="F21" s="553">
        <v>0</v>
      </c>
      <c r="G21" s="521">
        <v>0</v>
      </c>
      <c r="H21" s="521"/>
      <c r="I21" s="553">
        <v>0</v>
      </c>
      <c r="J21" s="521">
        <v>0</v>
      </c>
      <c r="K21" s="521"/>
      <c r="L21" s="553">
        <v>8</v>
      </c>
      <c r="M21" s="521">
        <v>31.6367</v>
      </c>
      <c r="O21" s="422"/>
    </row>
    <row r="22" spans="1:13" ht="12" customHeight="1">
      <c r="A22" s="419">
        <v>2730</v>
      </c>
      <c r="B22" s="33" t="s">
        <v>53</v>
      </c>
      <c r="C22" s="553">
        <v>0</v>
      </c>
      <c r="D22" s="521">
        <v>0</v>
      </c>
      <c r="E22" s="521"/>
      <c r="F22" s="553">
        <v>3</v>
      </c>
      <c r="G22" s="521">
        <v>0</v>
      </c>
      <c r="H22" s="521"/>
      <c r="I22" s="553">
        <v>3</v>
      </c>
      <c r="J22" s="521">
        <v>4</v>
      </c>
      <c r="K22" s="521"/>
      <c r="L22" s="553">
        <v>40</v>
      </c>
      <c r="M22" s="521">
        <v>38.53190000000001</v>
      </c>
    </row>
    <row r="23" spans="1:13" ht="12" customHeight="1">
      <c r="A23" s="419">
        <v>2750</v>
      </c>
      <c r="B23" s="33" t="s">
        <v>256</v>
      </c>
      <c r="C23" s="553">
        <v>0</v>
      </c>
      <c r="D23" s="521">
        <v>0</v>
      </c>
      <c r="E23" s="521"/>
      <c r="F23" s="553">
        <v>3</v>
      </c>
      <c r="G23" s="521">
        <v>48.4000011</v>
      </c>
      <c r="H23" s="521"/>
      <c r="I23" s="553">
        <v>1</v>
      </c>
      <c r="J23" s="521">
        <v>16.2175</v>
      </c>
      <c r="K23" s="521"/>
      <c r="L23" s="553">
        <v>25</v>
      </c>
      <c r="M23" s="521">
        <v>49.429301099999996</v>
      </c>
    </row>
    <row r="24" spans="1:15" ht="12" customHeight="1">
      <c r="A24" s="419">
        <v>2770</v>
      </c>
      <c r="B24" s="33" t="s">
        <v>257</v>
      </c>
      <c r="C24" s="553">
        <v>0</v>
      </c>
      <c r="D24" s="521">
        <v>0</v>
      </c>
      <c r="E24" s="521"/>
      <c r="F24" s="553">
        <v>0</v>
      </c>
      <c r="G24" s="521">
        <v>0</v>
      </c>
      <c r="H24" s="521"/>
      <c r="I24" s="553">
        <v>1</v>
      </c>
      <c r="J24" s="521">
        <v>17.1511</v>
      </c>
      <c r="K24" s="521"/>
      <c r="L24" s="553">
        <v>1</v>
      </c>
      <c r="M24" s="521">
        <v>0</v>
      </c>
      <c r="O24" s="422"/>
    </row>
    <row r="25" spans="1:13" ht="12" customHeight="1">
      <c r="A25" s="419">
        <v>2790</v>
      </c>
      <c r="B25" s="33" t="s">
        <v>57</v>
      </c>
      <c r="C25" s="556">
        <v>1</v>
      </c>
      <c r="D25" s="522">
        <v>1.75</v>
      </c>
      <c r="E25" s="521"/>
      <c r="F25" s="556">
        <v>18</v>
      </c>
      <c r="G25" s="522">
        <v>68.9262952</v>
      </c>
      <c r="H25" s="521"/>
      <c r="I25" s="556">
        <v>6</v>
      </c>
      <c r="J25" s="522">
        <v>34.260400000000004</v>
      </c>
      <c r="K25" s="521"/>
      <c r="L25" s="556">
        <v>128</v>
      </c>
      <c r="M25" s="522">
        <v>640.5502951999998</v>
      </c>
    </row>
    <row r="26" spans="1:13" ht="12" customHeight="1">
      <c r="A26" s="419">
        <v>2000</v>
      </c>
      <c r="B26" s="420" t="s">
        <v>258</v>
      </c>
      <c r="C26" s="557">
        <v>1</v>
      </c>
      <c r="D26" s="523">
        <v>1.75</v>
      </c>
      <c r="E26" s="523"/>
      <c r="F26" s="557">
        <v>25</v>
      </c>
      <c r="G26" s="523">
        <v>117.3262963</v>
      </c>
      <c r="H26" s="523"/>
      <c r="I26" s="557">
        <v>11</v>
      </c>
      <c r="J26" s="523">
        <v>71.629</v>
      </c>
      <c r="K26" s="523"/>
      <c r="L26" s="557">
        <v>220</v>
      </c>
      <c r="M26" s="523">
        <v>802.2407962999998</v>
      </c>
    </row>
    <row r="27" spans="1:15" ht="12" customHeight="1">
      <c r="A27" s="419"/>
      <c r="B27" s="33"/>
      <c r="C27" s="557"/>
      <c r="D27" s="523"/>
      <c r="E27" s="523"/>
      <c r="F27" s="557"/>
      <c r="G27" s="523"/>
      <c r="H27" s="523"/>
      <c r="I27" s="557"/>
      <c r="J27" s="523"/>
      <c r="K27" s="523"/>
      <c r="L27" s="557"/>
      <c r="M27" s="523"/>
      <c r="O27" s="422"/>
    </row>
    <row r="28" spans="1:13" ht="12" customHeight="1">
      <c r="A28" s="419">
        <v>3350</v>
      </c>
      <c r="B28" s="33" t="s">
        <v>259</v>
      </c>
      <c r="C28" s="553">
        <v>0</v>
      </c>
      <c r="D28" s="521">
        <v>0</v>
      </c>
      <c r="E28" s="521"/>
      <c r="F28" s="553">
        <v>0</v>
      </c>
      <c r="G28" s="521">
        <v>0</v>
      </c>
      <c r="H28" s="521"/>
      <c r="I28" s="553">
        <v>0</v>
      </c>
      <c r="J28" s="521">
        <v>0</v>
      </c>
      <c r="K28" s="521"/>
      <c r="L28" s="553">
        <v>6</v>
      </c>
      <c r="M28" s="521">
        <v>2.9997</v>
      </c>
    </row>
    <row r="29" spans="1:13" ht="12" customHeight="1">
      <c r="A29" s="419">
        <v>3530</v>
      </c>
      <c r="B29" s="33" t="s">
        <v>54</v>
      </c>
      <c r="C29" s="553">
        <v>0</v>
      </c>
      <c r="D29" s="521">
        <v>0</v>
      </c>
      <c r="E29" s="521"/>
      <c r="F29" s="553">
        <v>0</v>
      </c>
      <c r="G29" s="521">
        <v>0</v>
      </c>
      <c r="H29" s="521"/>
      <c r="I29" s="553">
        <v>0</v>
      </c>
      <c r="J29" s="521">
        <v>0</v>
      </c>
      <c r="K29" s="521"/>
      <c r="L29" s="553">
        <v>3</v>
      </c>
      <c r="M29" s="521">
        <v>3.4811</v>
      </c>
    </row>
    <row r="30" spans="1:15" ht="12" customHeight="1">
      <c r="A30" s="419">
        <v>3570</v>
      </c>
      <c r="B30" s="33" t="s">
        <v>260</v>
      </c>
      <c r="C30" s="553">
        <v>0</v>
      </c>
      <c r="D30" s="521">
        <v>0</v>
      </c>
      <c r="E30" s="521"/>
      <c r="F30" s="553">
        <v>0</v>
      </c>
      <c r="G30" s="521">
        <v>0</v>
      </c>
      <c r="H30" s="521"/>
      <c r="I30" s="553">
        <v>1</v>
      </c>
      <c r="J30" s="521">
        <v>9.2583</v>
      </c>
      <c r="K30" s="521"/>
      <c r="L30" s="553">
        <v>22</v>
      </c>
      <c r="M30" s="521">
        <v>9.77</v>
      </c>
      <c r="O30" s="422"/>
    </row>
    <row r="31" spans="1:14" ht="12" customHeight="1">
      <c r="A31" s="419">
        <v>3720</v>
      </c>
      <c r="B31" s="33" t="s">
        <v>261</v>
      </c>
      <c r="C31" s="553">
        <v>0</v>
      </c>
      <c r="D31" s="521">
        <v>0</v>
      </c>
      <c r="E31" s="521"/>
      <c r="F31" s="553">
        <v>2</v>
      </c>
      <c r="G31" s="521">
        <v>0</v>
      </c>
      <c r="H31" s="521"/>
      <c r="I31" s="553">
        <v>0</v>
      </c>
      <c r="J31" s="521">
        <v>0</v>
      </c>
      <c r="K31" s="521"/>
      <c r="L31" s="553">
        <v>22</v>
      </c>
      <c r="M31" s="521">
        <v>64.8981</v>
      </c>
      <c r="N31" s="355"/>
    </row>
    <row r="32" spans="1:14" ht="12" customHeight="1">
      <c r="A32" s="419">
        <v>3740</v>
      </c>
      <c r="B32" s="33" t="s">
        <v>262</v>
      </c>
      <c r="C32" s="553">
        <v>0</v>
      </c>
      <c r="D32" s="521">
        <v>0</v>
      </c>
      <c r="E32" s="521"/>
      <c r="F32" s="553">
        <v>1</v>
      </c>
      <c r="G32" s="521">
        <v>0.5</v>
      </c>
      <c r="H32" s="521"/>
      <c r="I32" s="553">
        <v>3</v>
      </c>
      <c r="J32" s="521">
        <v>26.474</v>
      </c>
      <c r="K32" s="521"/>
      <c r="L32" s="553">
        <v>16</v>
      </c>
      <c r="M32" s="521">
        <v>22.765000000000004</v>
      </c>
      <c r="N32" s="355"/>
    </row>
    <row r="33" spans="1:15" ht="12" customHeight="1">
      <c r="A33" s="419">
        <v>3760</v>
      </c>
      <c r="B33" s="33" t="s">
        <v>263</v>
      </c>
      <c r="C33" s="553">
        <v>0</v>
      </c>
      <c r="D33" s="521">
        <v>0</v>
      </c>
      <c r="E33" s="521"/>
      <c r="F33" s="553">
        <v>0</v>
      </c>
      <c r="G33" s="521">
        <v>0</v>
      </c>
      <c r="H33" s="521"/>
      <c r="I33" s="553">
        <v>0</v>
      </c>
      <c r="J33" s="521">
        <v>0</v>
      </c>
      <c r="K33" s="521"/>
      <c r="L33" s="553">
        <v>19</v>
      </c>
      <c r="M33" s="521">
        <v>6.521999999999999</v>
      </c>
      <c r="N33" s="355"/>
      <c r="O33" s="422"/>
    </row>
    <row r="34" spans="1:14" ht="12" customHeight="1">
      <c r="A34" s="419">
        <v>3780</v>
      </c>
      <c r="B34" s="33" t="s">
        <v>55</v>
      </c>
      <c r="C34" s="556">
        <v>0</v>
      </c>
      <c r="D34" s="522">
        <v>0</v>
      </c>
      <c r="E34" s="521"/>
      <c r="F34" s="556">
        <v>0</v>
      </c>
      <c r="G34" s="522">
        <v>0</v>
      </c>
      <c r="H34" s="521"/>
      <c r="I34" s="556">
        <v>0</v>
      </c>
      <c r="J34" s="522">
        <v>0</v>
      </c>
      <c r="K34" s="521"/>
      <c r="L34" s="556">
        <v>0</v>
      </c>
      <c r="M34" s="522">
        <v>0</v>
      </c>
      <c r="N34" s="355"/>
    </row>
    <row r="35" spans="1:14" ht="12" customHeight="1">
      <c r="A35" s="419">
        <v>3000</v>
      </c>
      <c r="B35" s="420" t="s">
        <v>264</v>
      </c>
      <c r="C35" s="557">
        <v>0</v>
      </c>
      <c r="D35" s="523">
        <v>0</v>
      </c>
      <c r="E35" s="523"/>
      <c r="F35" s="557">
        <v>3</v>
      </c>
      <c r="G35" s="523">
        <v>0.5</v>
      </c>
      <c r="H35" s="523"/>
      <c r="I35" s="557">
        <v>4</v>
      </c>
      <c r="J35" s="523">
        <v>35.7323</v>
      </c>
      <c r="K35" s="523"/>
      <c r="L35" s="557">
        <v>88</v>
      </c>
      <c r="M35" s="523">
        <v>110.4359</v>
      </c>
      <c r="N35" s="355"/>
    </row>
    <row r="36" spans="1:15" ht="12" customHeight="1">
      <c r="A36" s="419"/>
      <c r="B36" s="33"/>
      <c r="C36" s="555"/>
      <c r="D36" s="524"/>
      <c r="E36" s="527"/>
      <c r="F36" s="555"/>
      <c r="G36" s="524"/>
      <c r="H36" s="524"/>
      <c r="I36" s="555"/>
      <c r="J36" s="524"/>
      <c r="K36" s="527"/>
      <c r="L36" s="555"/>
      <c r="M36" s="524"/>
      <c r="N36" s="355"/>
      <c r="O36" s="422"/>
    </row>
    <row r="37" spans="1:14" ht="12" customHeight="1">
      <c r="A37" s="419">
        <v>4530</v>
      </c>
      <c r="B37" s="33" t="s">
        <v>265</v>
      </c>
      <c r="C37" s="553">
        <v>0</v>
      </c>
      <c r="D37" s="521">
        <v>0</v>
      </c>
      <c r="E37" s="521"/>
      <c r="F37" s="553">
        <v>5</v>
      </c>
      <c r="G37" s="521">
        <v>0.25</v>
      </c>
      <c r="H37" s="521"/>
      <c r="I37" s="553">
        <v>1</v>
      </c>
      <c r="J37" s="521">
        <v>0</v>
      </c>
      <c r="K37" s="521"/>
      <c r="L37" s="553">
        <v>84</v>
      </c>
      <c r="M37" s="521">
        <v>131.5063</v>
      </c>
      <c r="N37" s="355"/>
    </row>
    <row r="38" spans="1:14" ht="12" customHeight="1">
      <c r="A38" s="419">
        <v>4570</v>
      </c>
      <c r="B38" s="33" t="s">
        <v>236</v>
      </c>
      <c r="C38" s="556">
        <v>3</v>
      </c>
      <c r="D38" s="522">
        <v>289.5424</v>
      </c>
      <c r="E38" s="521"/>
      <c r="F38" s="556">
        <v>14</v>
      </c>
      <c r="G38" s="522">
        <v>80.99140707999999</v>
      </c>
      <c r="H38" s="521"/>
      <c r="I38" s="556">
        <v>8</v>
      </c>
      <c r="J38" s="522">
        <v>390.1691</v>
      </c>
      <c r="K38" s="521"/>
      <c r="L38" s="556">
        <v>122</v>
      </c>
      <c r="M38" s="522">
        <v>1942.89290708</v>
      </c>
      <c r="N38" s="355"/>
    </row>
    <row r="39" spans="1:15" ht="12" customHeight="1">
      <c r="A39" s="419">
        <v>4000</v>
      </c>
      <c r="B39" s="420" t="s">
        <v>266</v>
      </c>
      <c r="C39" s="557">
        <v>3</v>
      </c>
      <c r="D39" s="523">
        <v>289.5424</v>
      </c>
      <c r="E39" s="523"/>
      <c r="F39" s="557">
        <v>19</v>
      </c>
      <c r="G39" s="523">
        <v>81.24140707999999</v>
      </c>
      <c r="H39" s="523"/>
      <c r="I39" s="557">
        <v>9</v>
      </c>
      <c r="J39" s="523">
        <v>390.1691</v>
      </c>
      <c r="K39" s="523"/>
      <c r="L39" s="557">
        <v>206</v>
      </c>
      <c r="M39" s="523">
        <v>2074.39920708</v>
      </c>
      <c r="N39" s="355"/>
      <c r="O39" s="422"/>
    </row>
    <row r="40" spans="1:14" ht="12" customHeight="1">
      <c r="A40" s="419"/>
      <c r="B40" s="33"/>
      <c r="C40" s="559" t="s">
        <v>46</v>
      </c>
      <c r="D40" s="530" t="s">
        <v>46</v>
      </c>
      <c r="E40" s="531"/>
      <c r="F40" s="559" t="s">
        <v>46</v>
      </c>
      <c r="G40" s="530" t="s">
        <v>46</v>
      </c>
      <c r="H40" s="530"/>
      <c r="I40" s="559" t="s">
        <v>46</v>
      </c>
      <c r="J40" s="530" t="s">
        <v>46</v>
      </c>
      <c r="K40" s="531"/>
      <c r="L40" s="559" t="s">
        <v>46</v>
      </c>
      <c r="M40" s="530" t="s">
        <v>46</v>
      </c>
      <c r="N40" s="355"/>
    </row>
    <row r="41" spans="1:14" ht="12" customHeight="1">
      <c r="A41" s="419">
        <v>5330</v>
      </c>
      <c r="B41" s="33" t="s">
        <v>58</v>
      </c>
      <c r="C41" s="553">
        <v>0</v>
      </c>
      <c r="D41" s="521">
        <v>0</v>
      </c>
      <c r="E41" s="521"/>
      <c r="F41" s="553">
        <v>2</v>
      </c>
      <c r="G41" s="521">
        <v>1.0499999999999998</v>
      </c>
      <c r="H41" s="521"/>
      <c r="I41" s="553">
        <v>1</v>
      </c>
      <c r="J41" s="521">
        <v>130</v>
      </c>
      <c r="K41" s="521"/>
      <c r="L41" s="553">
        <v>4</v>
      </c>
      <c r="M41" s="521">
        <v>1.15</v>
      </c>
      <c r="N41" s="355"/>
    </row>
    <row r="42" spans="1:15" ht="12" customHeight="1">
      <c r="A42" s="419">
        <v>5370</v>
      </c>
      <c r="B42" s="33" t="s">
        <v>56</v>
      </c>
      <c r="C42" s="553">
        <v>0</v>
      </c>
      <c r="D42" s="521">
        <v>0</v>
      </c>
      <c r="E42" s="521"/>
      <c r="F42" s="553">
        <v>2</v>
      </c>
      <c r="G42" s="521">
        <v>5.00000001</v>
      </c>
      <c r="H42" s="521"/>
      <c r="I42" s="553">
        <v>2</v>
      </c>
      <c r="J42" s="521">
        <v>91.02629999999999</v>
      </c>
      <c r="K42" s="521"/>
      <c r="L42" s="553">
        <v>19</v>
      </c>
      <c r="M42" s="521">
        <v>6.1000000100000005</v>
      </c>
      <c r="N42" s="355"/>
      <c r="O42" s="422"/>
    </row>
    <row r="43" spans="1:14" ht="12" customHeight="1">
      <c r="A43" s="419">
        <v>5550</v>
      </c>
      <c r="B43" s="33" t="s">
        <v>267</v>
      </c>
      <c r="C43" s="553">
        <v>0</v>
      </c>
      <c r="D43" s="521">
        <v>0</v>
      </c>
      <c r="E43" s="521"/>
      <c r="F43" s="553">
        <v>3</v>
      </c>
      <c r="G43" s="521">
        <v>8.0600784</v>
      </c>
      <c r="H43" s="521"/>
      <c r="I43" s="553">
        <v>2</v>
      </c>
      <c r="J43" s="521">
        <v>26.5</v>
      </c>
      <c r="K43" s="521"/>
      <c r="L43" s="553">
        <v>75</v>
      </c>
      <c r="M43" s="521">
        <v>80.8020784</v>
      </c>
      <c r="N43" s="355"/>
    </row>
    <row r="44" spans="1:14" ht="12" customHeight="1">
      <c r="A44" s="419">
        <v>5750</v>
      </c>
      <c r="B44" s="33" t="s">
        <v>268</v>
      </c>
      <c r="C44" s="556">
        <v>0</v>
      </c>
      <c r="D44" s="522">
        <v>0</v>
      </c>
      <c r="E44" s="521"/>
      <c r="F44" s="556">
        <v>3</v>
      </c>
      <c r="G44" s="522">
        <v>1.35999705</v>
      </c>
      <c r="H44" s="521"/>
      <c r="I44" s="556">
        <v>5</v>
      </c>
      <c r="J44" s="522">
        <v>89.5436</v>
      </c>
      <c r="K44" s="521"/>
      <c r="L44" s="556">
        <v>39</v>
      </c>
      <c r="M44" s="522">
        <v>221.20559705000002</v>
      </c>
      <c r="N44" s="355"/>
    </row>
    <row r="45" spans="1:15" ht="12" customHeight="1">
      <c r="A45" s="419">
        <v>5000</v>
      </c>
      <c r="B45" s="420" t="s">
        <v>269</v>
      </c>
      <c r="C45" s="557">
        <v>0</v>
      </c>
      <c r="D45" s="523">
        <v>0</v>
      </c>
      <c r="E45" s="523"/>
      <c r="F45" s="557">
        <v>10</v>
      </c>
      <c r="G45" s="523">
        <v>15.47007546</v>
      </c>
      <c r="H45" s="523"/>
      <c r="I45" s="557">
        <v>10</v>
      </c>
      <c r="J45" s="523">
        <v>337.06989999999996</v>
      </c>
      <c r="K45" s="523"/>
      <c r="L45" s="557">
        <v>137</v>
      </c>
      <c r="M45" s="523">
        <v>309.25767546000003</v>
      </c>
      <c r="N45" s="355"/>
      <c r="O45" s="422"/>
    </row>
    <row r="46" spans="1:14" ht="12" customHeight="1">
      <c r="A46" s="419"/>
      <c r="B46" s="33"/>
      <c r="C46" s="558"/>
      <c r="D46" s="528"/>
      <c r="E46" s="529"/>
      <c r="F46" s="558"/>
      <c r="G46" s="528"/>
      <c r="H46" s="528"/>
      <c r="I46" s="558"/>
      <c r="J46" s="528"/>
      <c r="K46" s="529"/>
      <c r="L46" s="558"/>
      <c r="M46" s="528"/>
      <c r="N46" s="355"/>
    </row>
    <row r="47" spans="1:14" ht="12" customHeight="1">
      <c r="A47" s="419">
        <v>6530</v>
      </c>
      <c r="B47" s="33" t="s">
        <v>270</v>
      </c>
      <c r="C47" s="553">
        <v>0</v>
      </c>
      <c r="D47" s="521">
        <v>0</v>
      </c>
      <c r="E47" s="521"/>
      <c r="F47" s="553">
        <v>0</v>
      </c>
      <c r="G47" s="521">
        <v>0</v>
      </c>
      <c r="H47" s="521"/>
      <c r="I47" s="553">
        <v>0</v>
      </c>
      <c r="J47" s="521">
        <v>0</v>
      </c>
      <c r="K47" s="521"/>
      <c r="L47" s="553">
        <v>8</v>
      </c>
      <c r="M47" s="521">
        <v>0.187</v>
      </c>
      <c r="N47" s="355"/>
    </row>
    <row r="48" spans="1:15" ht="12" customHeight="1">
      <c r="A48" s="419">
        <v>6570</v>
      </c>
      <c r="B48" s="33" t="s">
        <v>271</v>
      </c>
      <c r="C48" s="556">
        <v>0</v>
      </c>
      <c r="D48" s="522">
        <v>0</v>
      </c>
      <c r="E48" s="521"/>
      <c r="F48" s="556">
        <v>2</v>
      </c>
      <c r="G48" s="522">
        <v>0</v>
      </c>
      <c r="H48" s="521"/>
      <c r="I48" s="556">
        <v>0</v>
      </c>
      <c r="J48" s="522">
        <v>0</v>
      </c>
      <c r="K48" s="521"/>
      <c r="L48" s="556">
        <v>16</v>
      </c>
      <c r="M48" s="522">
        <v>71.5273</v>
      </c>
      <c r="N48" s="355"/>
      <c r="O48" s="422"/>
    </row>
    <row r="49" spans="1:14" ht="12" customHeight="1">
      <c r="A49" s="419">
        <v>6000</v>
      </c>
      <c r="B49" s="420" t="s">
        <v>272</v>
      </c>
      <c r="C49" s="557">
        <v>0</v>
      </c>
      <c r="D49" s="523">
        <v>0</v>
      </c>
      <c r="E49" s="523"/>
      <c r="F49" s="557">
        <v>2</v>
      </c>
      <c r="G49" s="523">
        <v>0</v>
      </c>
      <c r="H49" s="523"/>
      <c r="I49" s="557">
        <v>0</v>
      </c>
      <c r="J49" s="523">
        <v>0</v>
      </c>
      <c r="K49" s="523">
        <v>0</v>
      </c>
      <c r="L49" s="557">
        <v>24</v>
      </c>
      <c r="M49" s="523">
        <v>71.7143</v>
      </c>
      <c r="N49" s="355"/>
    </row>
    <row r="50" spans="1:14" ht="12" customHeight="1">
      <c r="A50" s="419"/>
      <c r="B50" s="420"/>
      <c r="C50" s="558"/>
      <c r="D50" s="528"/>
      <c r="E50" s="529"/>
      <c r="F50" s="558"/>
      <c r="G50" s="528"/>
      <c r="H50" s="528"/>
      <c r="I50" s="558"/>
      <c r="J50" s="528"/>
      <c r="K50" s="529"/>
      <c r="L50" s="558"/>
      <c r="M50" s="528"/>
      <c r="N50" s="355"/>
    </row>
    <row r="51" spans="1:15" ht="12" customHeight="1">
      <c r="A51" s="419">
        <v>7530</v>
      </c>
      <c r="B51" s="33" t="s">
        <v>59</v>
      </c>
      <c r="C51" s="553">
        <v>0</v>
      </c>
      <c r="D51" s="521">
        <v>0</v>
      </c>
      <c r="E51" s="521"/>
      <c r="F51" s="553">
        <v>1</v>
      </c>
      <c r="G51" s="521">
        <v>0</v>
      </c>
      <c r="H51" s="521"/>
      <c r="I51" s="553">
        <v>0</v>
      </c>
      <c r="J51" s="521">
        <v>0</v>
      </c>
      <c r="K51" s="521"/>
      <c r="L51" s="553">
        <v>9</v>
      </c>
      <c r="M51" s="521">
        <v>12.1639</v>
      </c>
      <c r="N51" s="355"/>
      <c r="O51" s="422"/>
    </row>
    <row r="52" spans="1:14" ht="12" customHeight="1">
      <c r="A52" s="419">
        <v>7570</v>
      </c>
      <c r="B52" s="33" t="s">
        <v>273</v>
      </c>
      <c r="C52" s="556">
        <v>0</v>
      </c>
      <c r="D52" s="522">
        <v>0</v>
      </c>
      <c r="E52" s="521"/>
      <c r="F52" s="556">
        <v>2</v>
      </c>
      <c r="G52" s="522">
        <v>0.42</v>
      </c>
      <c r="H52" s="521"/>
      <c r="I52" s="556">
        <v>0</v>
      </c>
      <c r="J52" s="522">
        <v>0</v>
      </c>
      <c r="K52" s="521"/>
      <c r="L52" s="556">
        <v>13</v>
      </c>
      <c r="M52" s="522">
        <v>2.0186</v>
      </c>
      <c r="N52" s="355"/>
    </row>
    <row r="53" spans="1:14" ht="12" customHeight="1">
      <c r="A53" s="419">
        <v>7000</v>
      </c>
      <c r="B53" s="420" t="s">
        <v>60</v>
      </c>
      <c r="C53" s="557">
        <v>0</v>
      </c>
      <c r="D53" s="523">
        <v>0</v>
      </c>
      <c r="E53" s="523"/>
      <c r="F53" s="557">
        <v>3</v>
      </c>
      <c r="G53" s="523">
        <v>0.42</v>
      </c>
      <c r="H53" s="523"/>
      <c r="I53" s="557">
        <v>0</v>
      </c>
      <c r="J53" s="523">
        <v>0</v>
      </c>
      <c r="K53" s="523">
        <v>0</v>
      </c>
      <c r="L53" s="557">
        <v>22</v>
      </c>
      <c r="M53" s="523">
        <v>14.182500000000001</v>
      </c>
      <c r="N53" s="355"/>
    </row>
    <row r="54" spans="1:15" ht="12" customHeight="1">
      <c r="A54" s="419"/>
      <c r="B54" s="33"/>
      <c r="C54" s="558"/>
      <c r="D54" s="528"/>
      <c r="E54" s="529"/>
      <c r="F54" s="558"/>
      <c r="G54" s="528"/>
      <c r="H54" s="528"/>
      <c r="I54" s="558"/>
      <c r="J54" s="528"/>
      <c r="K54" s="529"/>
      <c r="L54" s="558"/>
      <c r="M54" s="528"/>
      <c r="N54" s="355"/>
      <c r="O54" s="422"/>
    </row>
    <row r="55" spans="1:15" s="10" customFormat="1" ht="12" customHeight="1">
      <c r="A55" s="419">
        <v>8350</v>
      </c>
      <c r="B55" s="33" t="s">
        <v>61</v>
      </c>
      <c r="C55" s="553">
        <v>0</v>
      </c>
      <c r="D55" s="521">
        <v>0</v>
      </c>
      <c r="E55" s="521"/>
      <c r="F55" s="553">
        <v>0</v>
      </c>
      <c r="G55" s="521">
        <v>0</v>
      </c>
      <c r="H55" s="521"/>
      <c r="I55" s="553">
        <v>0</v>
      </c>
      <c r="J55" s="521">
        <v>0</v>
      </c>
      <c r="K55" s="521"/>
      <c r="L55" s="553">
        <v>0</v>
      </c>
      <c r="M55" s="521">
        <v>0</v>
      </c>
      <c r="N55" s="356"/>
      <c r="O55" s="297"/>
    </row>
    <row r="56" spans="1:14" ht="12" customHeight="1">
      <c r="A56" s="419">
        <v>8530</v>
      </c>
      <c r="B56" s="33" t="s">
        <v>274</v>
      </c>
      <c r="C56" s="553">
        <v>0</v>
      </c>
      <c r="D56" s="521">
        <v>0</v>
      </c>
      <c r="E56" s="521"/>
      <c r="F56" s="553">
        <v>2</v>
      </c>
      <c r="G56" s="521">
        <v>0</v>
      </c>
      <c r="H56" s="521"/>
      <c r="I56" s="553">
        <v>0</v>
      </c>
      <c r="J56" s="521">
        <v>0</v>
      </c>
      <c r="K56" s="521"/>
      <c r="L56" s="553">
        <v>9</v>
      </c>
      <c r="M56" s="521">
        <v>0</v>
      </c>
      <c r="N56" s="355"/>
    </row>
    <row r="57" spans="1:15" ht="12" customHeight="1">
      <c r="A57" s="419">
        <v>8570</v>
      </c>
      <c r="B57" s="33" t="s">
        <v>275</v>
      </c>
      <c r="C57" s="553">
        <v>0</v>
      </c>
      <c r="D57" s="521">
        <v>0</v>
      </c>
      <c r="E57" s="521"/>
      <c r="F57" s="553">
        <v>0</v>
      </c>
      <c r="G57" s="521">
        <v>0</v>
      </c>
      <c r="H57" s="521"/>
      <c r="I57" s="553">
        <v>0</v>
      </c>
      <c r="J57" s="521">
        <v>0</v>
      </c>
      <c r="K57" s="521"/>
      <c r="L57" s="553">
        <v>0</v>
      </c>
      <c r="M57" s="521">
        <v>0</v>
      </c>
      <c r="N57" s="355"/>
      <c r="O57" s="422"/>
    </row>
    <row r="58" spans="1:14" ht="12" customHeight="1">
      <c r="A58" s="419">
        <v>8630</v>
      </c>
      <c r="B58" s="33" t="s">
        <v>300</v>
      </c>
      <c r="C58" s="553">
        <v>1</v>
      </c>
      <c r="D58" s="521">
        <v>25</v>
      </c>
      <c r="E58" s="521"/>
      <c r="F58" s="553">
        <v>4</v>
      </c>
      <c r="G58" s="521">
        <v>0.25</v>
      </c>
      <c r="H58" s="521"/>
      <c r="I58" s="553">
        <v>2</v>
      </c>
      <c r="J58" s="521">
        <v>25</v>
      </c>
      <c r="K58" s="521"/>
      <c r="L58" s="553">
        <v>33</v>
      </c>
      <c r="M58" s="521">
        <v>453.26929999999993</v>
      </c>
      <c r="N58" s="355"/>
    </row>
    <row r="59" spans="1:14" ht="12" customHeight="1">
      <c r="A59" s="419">
        <v>8670</v>
      </c>
      <c r="B59" s="33" t="s">
        <v>301</v>
      </c>
      <c r="C59" s="553">
        <v>0</v>
      </c>
      <c r="D59" s="521">
        <v>0</v>
      </c>
      <c r="E59" s="521"/>
      <c r="F59" s="553">
        <v>0</v>
      </c>
      <c r="G59" s="521">
        <v>0</v>
      </c>
      <c r="H59" s="521"/>
      <c r="I59" s="553">
        <v>1</v>
      </c>
      <c r="J59" s="521">
        <v>3.5663</v>
      </c>
      <c r="K59" s="521"/>
      <c r="L59" s="553">
        <v>6</v>
      </c>
      <c r="M59" s="521">
        <v>225</v>
      </c>
      <c r="N59" s="355"/>
    </row>
    <row r="60" spans="1:15" ht="12" customHeight="1">
      <c r="A60" s="419">
        <v>8730</v>
      </c>
      <c r="B60" s="33" t="s">
        <v>62</v>
      </c>
      <c r="C60" s="553">
        <v>0</v>
      </c>
      <c r="D60" s="521">
        <v>0</v>
      </c>
      <c r="E60" s="521"/>
      <c r="F60" s="553">
        <v>0</v>
      </c>
      <c r="G60" s="521">
        <v>0</v>
      </c>
      <c r="H60" s="521"/>
      <c r="I60" s="553">
        <v>0</v>
      </c>
      <c r="J60" s="521">
        <v>0</v>
      </c>
      <c r="K60" s="521"/>
      <c r="L60" s="553">
        <v>0</v>
      </c>
      <c r="M60" s="521">
        <v>0</v>
      </c>
      <c r="N60" s="355"/>
      <c r="O60" s="422"/>
    </row>
    <row r="61" spans="1:14" ht="12" customHeight="1">
      <c r="A61" s="419">
        <v>8770</v>
      </c>
      <c r="B61" s="33" t="s">
        <v>276</v>
      </c>
      <c r="C61" s="553">
        <v>0</v>
      </c>
      <c r="D61" s="521">
        <v>0</v>
      </c>
      <c r="E61" s="521"/>
      <c r="F61" s="553">
        <v>9</v>
      </c>
      <c r="G61" s="521">
        <v>7.2514783</v>
      </c>
      <c r="H61" s="521"/>
      <c r="I61" s="553">
        <v>6</v>
      </c>
      <c r="J61" s="521">
        <v>29.6559</v>
      </c>
      <c r="K61" s="521"/>
      <c r="L61" s="553">
        <v>143</v>
      </c>
      <c r="M61" s="521">
        <v>251.32697829999998</v>
      </c>
      <c r="N61" s="354"/>
    </row>
    <row r="62" spans="1:13" ht="12" customHeight="1">
      <c r="A62" s="419">
        <v>8980</v>
      </c>
      <c r="B62" s="33" t="s">
        <v>277</v>
      </c>
      <c r="C62" s="553">
        <v>0</v>
      </c>
      <c r="D62" s="521">
        <v>0</v>
      </c>
      <c r="E62" s="521"/>
      <c r="F62" s="553">
        <v>4</v>
      </c>
      <c r="G62" s="521">
        <v>5.75</v>
      </c>
      <c r="H62" s="521"/>
      <c r="I62" s="553">
        <v>2</v>
      </c>
      <c r="J62" s="521">
        <v>0</v>
      </c>
      <c r="K62" s="521"/>
      <c r="L62" s="553">
        <v>34</v>
      </c>
      <c r="M62" s="521">
        <v>205.14549999999997</v>
      </c>
    </row>
    <row r="63" spans="1:15" ht="12" customHeight="1">
      <c r="A63" s="419">
        <v>8990</v>
      </c>
      <c r="B63" s="33" t="s">
        <v>278</v>
      </c>
      <c r="C63" s="553">
        <v>0</v>
      </c>
      <c r="D63" s="521">
        <v>0</v>
      </c>
      <c r="E63" s="521"/>
      <c r="F63" s="553">
        <v>0</v>
      </c>
      <c r="G63" s="521">
        <v>0</v>
      </c>
      <c r="H63" s="521"/>
      <c r="I63" s="553">
        <v>6</v>
      </c>
      <c r="J63" s="521">
        <v>321.9561</v>
      </c>
      <c r="K63" s="521"/>
      <c r="L63" s="553">
        <v>2</v>
      </c>
      <c r="M63" s="521">
        <v>0</v>
      </c>
      <c r="O63" s="422"/>
    </row>
    <row r="64" spans="1:13" ht="12" customHeight="1">
      <c r="A64" s="419">
        <v>8000</v>
      </c>
      <c r="B64" s="420" t="s">
        <v>63</v>
      </c>
      <c r="C64" s="554">
        <v>1</v>
      </c>
      <c r="D64" s="532">
        <v>25</v>
      </c>
      <c r="E64" s="523"/>
      <c r="F64" s="554">
        <v>19</v>
      </c>
      <c r="G64" s="532">
        <v>13.251478299999999</v>
      </c>
      <c r="H64" s="523"/>
      <c r="I64" s="554">
        <v>17</v>
      </c>
      <c r="J64" s="532">
        <v>380.1783</v>
      </c>
      <c r="K64" s="523"/>
      <c r="L64" s="554">
        <v>227</v>
      </c>
      <c r="M64" s="532">
        <v>1134.7417782999999</v>
      </c>
    </row>
    <row r="65" spans="1:15" s="58" customFormat="1" ht="12" customHeight="1">
      <c r="A65" s="419"/>
      <c r="B65" s="33"/>
      <c r="C65" s="558"/>
      <c r="D65" s="528"/>
      <c r="E65" s="529"/>
      <c r="F65" s="558"/>
      <c r="G65" s="528"/>
      <c r="H65" s="528"/>
      <c r="I65" s="558"/>
      <c r="J65" s="528"/>
      <c r="K65" s="529"/>
      <c r="L65" s="558"/>
      <c r="M65" s="528"/>
      <c r="O65" s="297"/>
    </row>
    <row r="66" spans="1:15" s="58" customFormat="1" ht="12" customHeight="1">
      <c r="A66" s="419">
        <v>9530</v>
      </c>
      <c r="B66" s="33" t="s">
        <v>64</v>
      </c>
      <c r="C66" s="553">
        <v>1</v>
      </c>
      <c r="D66" s="521">
        <v>2.11</v>
      </c>
      <c r="E66" s="521"/>
      <c r="F66" s="553">
        <v>31</v>
      </c>
      <c r="G66" s="521">
        <v>26.506023080000002</v>
      </c>
      <c r="H66" s="521"/>
      <c r="I66" s="553">
        <v>4</v>
      </c>
      <c r="J66" s="521">
        <v>9.8775</v>
      </c>
      <c r="K66" s="521"/>
      <c r="L66" s="553">
        <v>253</v>
      </c>
      <c r="M66" s="521">
        <v>200.61512307999996</v>
      </c>
      <c r="O66" s="422"/>
    </row>
    <row r="67" spans="1:15" s="58" customFormat="1" ht="12" customHeight="1">
      <c r="A67" s="419">
        <v>9570</v>
      </c>
      <c r="B67" s="33" t="s">
        <v>279</v>
      </c>
      <c r="C67" s="556">
        <v>0</v>
      </c>
      <c r="D67" s="522">
        <v>0</v>
      </c>
      <c r="E67" s="521"/>
      <c r="F67" s="556">
        <v>5</v>
      </c>
      <c r="G67" s="522">
        <v>6.50165866</v>
      </c>
      <c r="H67" s="521"/>
      <c r="I67" s="556">
        <v>1</v>
      </c>
      <c r="J67" s="522">
        <v>4.5</v>
      </c>
      <c r="K67" s="521"/>
      <c r="L67" s="556">
        <v>50</v>
      </c>
      <c r="M67" s="522">
        <v>39.32045866000001</v>
      </c>
      <c r="O67" s="297"/>
    </row>
    <row r="68" spans="1:15" s="58" customFormat="1" ht="12" customHeight="1">
      <c r="A68" s="419">
        <v>9000</v>
      </c>
      <c r="B68" s="420" t="s">
        <v>280</v>
      </c>
      <c r="C68" s="557">
        <v>1</v>
      </c>
      <c r="D68" s="523">
        <v>2.11</v>
      </c>
      <c r="E68" s="523"/>
      <c r="F68" s="557">
        <v>36</v>
      </c>
      <c r="G68" s="523">
        <v>33.00768174</v>
      </c>
      <c r="H68" s="523"/>
      <c r="I68" s="557">
        <v>5</v>
      </c>
      <c r="J68" s="523">
        <v>14.3775</v>
      </c>
      <c r="K68" s="523">
        <v>0</v>
      </c>
      <c r="L68" s="557">
        <v>303</v>
      </c>
      <c r="M68" s="523">
        <v>239.93558173999998</v>
      </c>
      <c r="O68" s="297"/>
    </row>
    <row r="69" spans="1:15" ht="12" customHeight="1">
      <c r="A69" s="92"/>
      <c r="B69" s="38"/>
      <c r="C69" s="560"/>
      <c r="D69" s="533"/>
      <c r="E69" s="521"/>
      <c r="F69" s="560"/>
      <c r="G69" s="533"/>
      <c r="H69" s="521"/>
      <c r="I69" s="560"/>
      <c r="J69" s="533"/>
      <c r="K69" s="521"/>
      <c r="L69" s="560"/>
      <c r="M69" s="533"/>
      <c r="O69" s="422"/>
    </row>
    <row r="70" spans="1:13" ht="12" customHeight="1">
      <c r="A70" s="51"/>
      <c r="B70" s="77" t="s">
        <v>109</v>
      </c>
      <c r="C70" s="561">
        <v>7</v>
      </c>
      <c r="D70" s="534">
        <v>318.4024</v>
      </c>
      <c r="E70" s="523"/>
      <c r="F70" s="561">
        <v>176</v>
      </c>
      <c r="G70" s="534">
        <v>319.34293923</v>
      </c>
      <c r="H70" s="523"/>
      <c r="I70" s="561">
        <v>61</v>
      </c>
      <c r="J70" s="535">
        <v>1240.0099999999998</v>
      </c>
      <c r="K70" s="536">
        <v>0</v>
      </c>
      <c r="L70" s="561">
        <v>1879</v>
      </c>
      <c r="M70" s="534">
        <v>5535.482639229999</v>
      </c>
    </row>
    <row r="71" spans="1:13" ht="12" customHeight="1">
      <c r="A71" s="7"/>
      <c r="B71" s="24"/>
      <c r="C71" s="558"/>
      <c r="D71" s="524"/>
      <c r="E71" s="527"/>
      <c r="F71" s="558"/>
      <c r="G71" s="524"/>
      <c r="H71" s="524"/>
      <c r="I71" s="558"/>
      <c r="J71" s="526"/>
      <c r="K71" s="525"/>
      <c r="L71" s="558"/>
      <c r="M71" s="524"/>
    </row>
    <row r="72" spans="1:15" ht="12.75">
      <c r="A72" s="240"/>
      <c r="B72" s="239" t="s">
        <v>110</v>
      </c>
      <c r="C72" s="553">
        <v>0</v>
      </c>
      <c r="D72" s="521">
        <v>0</v>
      </c>
      <c r="E72" s="521"/>
      <c r="F72" s="553">
        <v>0</v>
      </c>
      <c r="G72" s="521">
        <v>0</v>
      </c>
      <c r="H72" s="521"/>
      <c r="I72" s="553">
        <v>0</v>
      </c>
      <c r="J72" s="521">
        <v>0</v>
      </c>
      <c r="K72" s="521"/>
      <c r="L72" s="553">
        <v>1</v>
      </c>
      <c r="M72" s="521">
        <v>0</v>
      </c>
      <c r="O72" s="422"/>
    </row>
    <row r="73" spans="1:13" ht="12" customHeight="1">
      <c r="A73" s="240"/>
      <c r="B73" s="24"/>
      <c r="C73" s="560"/>
      <c r="D73" s="533"/>
      <c r="E73" s="521"/>
      <c r="F73" s="560"/>
      <c r="G73" s="533"/>
      <c r="H73" s="521"/>
      <c r="I73" s="560"/>
      <c r="J73" s="533"/>
      <c r="K73" s="521"/>
      <c r="L73" s="560"/>
      <c r="M73" s="533"/>
    </row>
    <row r="74" spans="1:13" ht="12.75">
      <c r="A74" s="240"/>
      <c r="B74" s="239" t="s">
        <v>206</v>
      </c>
      <c r="C74" s="562">
        <v>7</v>
      </c>
      <c r="D74" s="538">
        <v>318.4024</v>
      </c>
      <c r="E74" s="539"/>
      <c r="F74" s="562">
        <v>176</v>
      </c>
      <c r="G74" s="538">
        <v>319.34293923</v>
      </c>
      <c r="H74" s="539"/>
      <c r="I74" s="562">
        <v>61</v>
      </c>
      <c r="J74" s="540">
        <v>1240.0099999999998</v>
      </c>
      <c r="K74" s="541"/>
      <c r="L74" s="562">
        <v>1880</v>
      </c>
      <c r="M74" s="538">
        <v>5535.482639229999</v>
      </c>
    </row>
    <row r="75" spans="1:15" ht="12.75">
      <c r="A75" s="13"/>
      <c r="D75" s="241"/>
      <c r="G75" s="241"/>
      <c r="H75" s="241"/>
      <c r="J75" s="241"/>
      <c r="M75" s="241"/>
      <c r="O75" s="422"/>
    </row>
    <row r="76" spans="1:13" ht="12.75">
      <c r="A76" s="13"/>
      <c r="G76" s="241"/>
      <c r="H76" s="241"/>
      <c r="M76" s="241"/>
    </row>
    <row r="77" spans="1:13" ht="12.75">
      <c r="A77" s="13"/>
      <c r="G77" s="241"/>
      <c r="H77" s="241"/>
      <c r="M77" s="241"/>
    </row>
    <row r="78" spans="1:15" ht="12.75">
      <c r="A78" s="13"/>
      <c r="B78" s="260"/>
      <c r="G78" s="241"/>
      <c r="H78" s="241"/>
      <c r="M78" s="241"/>
      <c r="O78" s="422"/>
    </row>
    <row r="79" spans="1:13" ht="12.75">
      <c r="A79" s="13"/>
      <c r="G79" s="241"/>
      <c r="H79" s="241"/>
      <c r="M79" s="241"/>
    </row>
    <row r="80" spans="1:13" ht="12.75">
      <c r="A80" s="13"/>
      <c r="B80" s="389"/>
      <c r="G80" s="241"/>
      <c r="H80" s="241"/>
      <c r="M80" s="241"/>
    </row>
    <row r="81" spans="1:15" ht="12.75">
      <c r="A81" s="13"/>
      <c r="G81" s="241"/>
      <c r="H81" s="241"/>
      <c r="M81" s="241"/>
      <c r="O81" s="422"/>
    </row>
    <row r="82" spans="1:13" ht="12.75">
      <c r="A82" s="13"/>
      <c r="G82" s="241"/>
      <c r="H82" s="241"/>
      <c r="M82" s="241"/>
    </row>
    <row r="83" spans="1:13" ht="12.75">
      <c r="A83" s="13"/>
      <c r="G83" s="241"/>
      <c r="H83" s="241"/>
      <c r="M83" s="241"/>
    </row>
    <row r="84" spans="1:15" ht="12.75">
      <c r="A84" s="13"/>
      <c r="G84" s="241"/>
      <c r="H84" s="241"/>
      <c r="M84" s="241"/>
      <c r="O84" s="422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3"/>
    </row>
    <row r="89" spans="1:15" ht="12.75">
      <c r="A89" s="13"/>
      <c r="O89" s="42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11.421875" style="13" bestFit="1" customWidth="1"/>
    <col min="5" max="5" width="19.140625" style="12" bestFit="1" customWidth="1"/>
    <col min="6" max="6" width="2.28125" style="57" customWidth="1"/>
    <col min="7" max="7" width="12.7109375" style="13" bestFit="1" customWidth="1"/>
    <col min="8" max="8" width="11.421875" style="12" bestFit="1" customWidth="1"/>
    <col min="9" max="9" width="19.140625" style="12" bestFit="1" customWidth="1"/>
    <col min="10" max="10" width="1.8515625" style="57" customWidth="1"/>
    <col min="11" max="11" width="12.57421875" style="13" customWidth="1"/>
    <col min="12" max="12" width="11.140625" style="12" customWidth="1"/>
    <col min="13" max="13" width="19.140625" style="12" bestFit="1" customWidth="1"/>
    <col min="14" max="16384" width="9.140625" style="13" customWidth="1"/>
  </cols>
  <sheetData>
    <row r="1" spans="1:13" ht="30.75">
      <c r="A1" s="502" t="s">
        <v>364</v>
      </c>
      <c r="C1" s="233"/>
      <c r="D1" s="233"/>
      <c r="G1" s="233"/>
      <c r="K1" s="642">
        <v>42369</v>
      </c>
      <c r="L1" s="652"/>
      <c r="M1" s="652"/>
    </row>
    <row r="2" spans="3:11" s="80" customFormat="1" ht="20.25">
      <c r="C2" s="339"/>
      <c r="D2" s="339"/>
      <c r="E2" s="340"/>
      <c r="F2" s="341"/>
      <c r="G2" s="339"/>
      <c r="H2" s="340"/>
      <c r="I2" s="340"/>
      <c r="J2" s="341"/>
      <c r="K2" s="339"/>
    </row>
    <row r="3" spans="1:13" s="80" customFormat="1" ht="25.5">
      <c r="A3" s="342"/>
      <c r="C3" s="343"/>
      <c r="D3" s="343"/>
      <c r="E3" s="45"/>
      <c r="F3" s="344"/>
      <c r="G3" s="343"/>
      <c r="H3" s="45"/>
      <c r="I3" s="45"/>
      <c r="J3" s="341"/>
      <c r="K3" s="343"/>
      <c r="L3" s="45"/>
      <c r="M3" s="45"/>
    </row>
    <row r="4" spans="1:13" s="37" customFormat="1" ht="12">
      <c r="A4" s="83" t="s">
        <v>46</v>
      </c>
      <c r="C4" s="85" t="s">
        <v>222</v>
      </c>
      <c r="D4" s="85"/>
      <c r="E4" s="347"/>
      <c r="F4" s="246"/>
      <c r="G4" s="85" t="s">
        <v>223</v>
      </c>
      <c r="H4" s="347"/>
      <c r="I4" s="347"/>
      <c r="J4" s="7"/>
      <c r="K4" s="85" t="s">
        <v>224</v>
      </c>
      <c r="L4" s="347"/>
      <c r="M4" s="347"/>
    </row>
    <row r="5" spans="1:13" s="24" customFormat="1" ht="12">
      <c r="A5" s="38" t="s">
        <v>46</v>
      </c>
      <c r="B5" s="42"/>
      <c r="C5" s="348" t="s">
        <v>225</v>
      </c>
      <c r="D5" s="310" t="s">
        <v>349</v>
      </c>
      <c r="E5" s="310" t="s">
        <v>350</v>
      </c>
      <c r="F5" s="247"/>
      <c r="G5" s="310" t="s">
        <v>225</v>
      </c>
      <c r="H5" s="310" t="s">
        <v>349</v>
      </c>
      <c r="I5" s="310" t="s">
        <v>350</v>
      </c>
      <c r="J5" s="235"/>
      <c r="K5" s="310" t="s">
        <v>225</v>
      </c>
      <c r="L5" s="310" t="s">
        <v>349</v>
      </c>
      <c r="M5" s="310" t="s">
        <v>350</v>
      </c>
    </row>
    <row r="6" spans="1:13" s="24" customFormat="1" ht="12">
      <c r="A6" s="38" t="s">
        <v>103</v>
      </c>
      <c r="B6" s="42" t="s">
        <v>47</v>
      </c>
      <c r="C6" s="88" t="s">
        <v>227</v>
      </c>
      <c r="D6" s="88" t="s">
        <v>227</v>
      </c>
      <c r="E6" s="43" t="s">
        <v>169</v>
      </c>
      <c r="F6" s="247"/>
      <c r="G6" s="88" t="s">
        <v>227</v>
      </c>
      <c r="H6" s="88" t="s">
        <v>227</v>
      </c>
      <c r="I6" s="43" t="s">
        <v>169</v>
      </c>
      <c r="J6" s="66"/>
      <c r="K6" s="88" t="s">
        <v>227</v>
      </c>
      <c r="L6" s="88" t="s">
        <v>227</v>
      </c>
      <c r="M6" s="43" t="s">
        <v>169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53" t="s">
        <v>351</v>
      </c>
      <c r="E8" s="653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107</v>
      </c>
      <c r="C9" s="96"/>
      <c r="D9" s="96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6">
        <v>530</v>
      </c>
      <c r="B10" s="33" t="s">
        <v>248</v>
      </c>
      <c r="C10" s="563">
        <v>0</v>
      </c>
      <c r="D10" s="558">
        <v>0</v>
      </c>
      <c r="E10" s="528">
        <v>0</v>
      </c>
      <c r="F10" s="529"/>
      <c r="G10" s="563">
        <v>0</v>
      </c>
      <c r="H10" s="558">
        <v>0</v>
      </c>
      <c r="I10" s="528">
        <v>0</v>
      </c>
      <c r="J10" s="529"/>
      <c r="K10" s="563">
        <v>0</v>
      </c>
      <c r="L10" s="558">
        <v>0</v>
      </c>
      <c r="M10" s="528">
        <v>0</v>
      </c>
    </row>
    <row r="11" spans="1:13" ht="12" customHeight="1">
      <c r="A11" s="426">
        <v>570</v>
      </c>
      <c r="B11" s="33" t="s">
        <v>249</v>
      </c>
      <c r="C11" s="564">
        <v>0</v>
      </c>
      <c r="D11" s="565">
        <v>0</v>
      </c>
      <c r="E11" s="521">
        <v>0</v>
      </c>
      <c r="F11" s="521"/>
      <c r="G11" s="564">
        <v>0</v>
      </c>
      <c r="H11" s="565">
        <v>0</v>
      </c>
      <c r="I11" s="529">
        <v>0</v>
      </c>
      <c r="J11" s="529"/>
      <c r="K11" s="564">
        <v>0</v>
      </c>
      <c r="L11" s="565">
        <v>0</v>
      </c>
      <c r="M11" s="529">
        <v>0</v>
      </c>
    </row>
    <row r="12" spans="1:13" ht="12" customHeight="1">
      <c r="A12" s="426">
        <v>580</v>
      </c>
      <c r="B12" s="33" t="s">
        <v>302</v>
      </c>
      <c r="C12" s="566">
        <v>0</v>
      </c>
      <c r="D12" s="567">
        <v>0</v>
      </c>
      <c r="E12" s="522">
        <v>0</v>
      </c>
      <c r="F12" s="522"/>
      <c r="G12" s="566">
        <v>0</v>
      </c>
      <c r="H12" s="567">
        <v>0</v>
      </c>
      <c r="I12" s="542">
        <v>0</v>
      </c>
      <c r="J12" s="542"/>
      <c r="K12" s="566">
        <v>0</v>
      </c>
      <c r="L12" s="567">
        <v>0</v>
      </c>
      <c r="M12" s="542">
        <v>0</v>
      </c>
    </row>
    <row r="13" spans="1:13" ht="12" customHeight="1">
      <c r="A13" s="426">
        <v>0</v>
      </c>
      <c r="B13" s="420" t="s">
        <v>250</v>
      </c>
      <c r="C13" s="564">
        <v>0</v>
      </c>
      <c r="D13" s="564">
        <v>0</v>
      </c>
      <c r="E13" s="564">
        <v>0</v>
      </c>
      <c r="F13" s="521"/>
      <c r="G13" s="564">
        <v>0</v>
      </c>
      <c r="H13" s="564">
        <v>0</v>
      </c>
      <c r="I13" s="564">
        <v>0</v>
      </c>
      <c r="J13" s="529"/>
      <c r="K13" s="569">
        <v>0</v>
      </c>
      <c r="L13" s="564">
        <v>0</v>
      </c>
      <c r="M13" s="564">
        <v>0</v>
      </c>
    </row>
    <row r="14" spans="1:13" ht="12" customHeight="1">
      <c r="A14" s="107"/>
      <c r="B14" s="33"/>
      <c r="C14" s="568"/>
      <c r="D14" s="555"/>
      <c r="E14" s="524"/>
      <c r="F14" s="527"/>
      <c r="G14" s="568"/>
      <c r="H14" s="555"/>
      <c r="I14" s="524"/>
      <c r="J14" s="527"/>
      <c r="K14" s="568"/>
      <c r="L14" s="555"/>
      <c r="M14" s="524"/>
    </row>
    <row r="15" spans="1:13" ht="12" customHeight="1">
      <c r="A15" s="92">
        <v>1350</v>
      </c>
      <c r="B15" s="33" t="s">
        <v>52</v>
      </c>
      <c r="C15" s="563">
        <v>0</v>
      </c>
      <c r="D15" s="558">
        <v>0</v>
      </c>
      <c r="E15" s="528">
        <v>0</v>
      </c>
      <c r="F15" s="529"/>
      <c r="G15" s="563">
        <v>0</v>
      </c>
      <c r="H15" s="558">
        <v>0</v>
      </c>
      <c r="I15" s="528">
        <v>0</v>
      </c>
      <c r="J15" s="529"/>
      <c r="K15" s="563">
        <v>0</v>
      </c>
      <c r="L15" s="558">
        <v>0</v>
      </c>
      <c r="M15" s="528">
        <v>0</v>
      </c>
    </row>
    <row r="16" spans="1:13" ht="12" customHeight="1">
      <c r="A16" s="92">
        <v>1730</v>
      </c>
      <c r="B16" s="33" t="s">
        <v>251</v>
      </c>
      <c r="C16" s="563">
        <v>0</v>
      </c>
      <c r="D16" s="558">
        <v>0</v>
      </c>
      <c r="E16" s="528">
        <v>0</v>
      </c>
      <c r="F16" s="529"/>
      <c r="G16" s="563">
        <v>0</v>
      </c>
      <c r="H16" s="558">
        <v>0</v>
      </c>
      <c r="I16" s="528">
        <v>0</v>
      </c>
      <c r="J16" s="529"/>
      <c r="K16" s="563">
        <v>0</v>
      </c>
      <c r="L16" s="558">
        <v>0</v>
      </c>
      <c r="M16" s="528">
        <v>0</v>
      </c>
    </row>
    <row r="17" spans="1:13" ht="12" customHeight="1">
      <c r="A17" s="92">
        <v>1750</v>
      </c>
      <c r="B17" s="33" t="s">
        <v>252</v>
      </c>
      <c r="C17" s="563">
        <v>1</v>
      </c>
      <c r="D17" s="558">
        <v>0</v>
      </c>
      <c r="E17" s="528">
        <v>0</v>
      </c>
      <c r="F17" s="529"/>
      <c r="G17" s="563">
        <v>0</v>
      </c>
      <c r="H17" s="558">
        <v>0</v>
      </c>
      <c r="I17" s="528">
        <v>0</v>
      </c>
      <c r="J17" s="529"/>
      <c r="K17" s="563">
        <v>0</v>
      </c>
      <c r="L17" s="558">
        <v>0</v>
      </c>
      <c r="M17" s="528">
        <v>0</v>
      </c>
    </row>
    <row r="18" spans="1:13" ht="12" customHeight="1">
      <c r="A18" s="92">
        <v>1770</v>
      </c>
      <c r="B18" s="33" t="s">
        <v>51</v>
      </c>
      <c r="C18" s="566">
        <v>0</v>
      </c>
      <c r="D18" s="567">
        <v>0</v>
      </c>
      <c r="E18" s="542">
        <v>0</v>
      </c>
      <c r="F18" s="529"/>
      <c r="G18" s="566">
        <v>0</v>
      </c>
      <c r="H18" s="567">
        <v>0</v>
      </c>
      <c r="I18" s="542">
        <v>0</v>
      </c>
      <c r="J18" s="529"/>
      <c r="K18" s="566">
        <v>0</v>
      </c>
      <c r="L18" s="567">
        <v>0</v>
      </c>
      <c r="M18" s="542">
        <v>0</v>
      </c>
    </row>
    <row r="19" spans="1:13" ht="12" customHeight="1">
      <c r="A19" s="92">
        <v>1000</v>
      </c>
      <c r="B19" s="420" t="s">
        <v>253</v>
      </c>
      <c r="C19" s="569">
        <v>1</v>
      </c>
      <c r="D19" s="557">
        <v>0</v>
      </c>
      <c r="E19" s="523">
        <v>0</v>
      </c>
      <c r="F19" s="523"/>
      <c r="G19" s="569">
        <v>0</v>
      </c>
      <c r="H19" s="557">
        <v>0</v>
      </c>
      <c r="I19" s="523">
        <v>0</v>
      </c>
      <c r="J19" s="523"/>
      <c r="K19" s="569">
        <v>0</v>
      </c>
      <c r="L19" s="557">
        <v>0</v>
      </c>
      <c r="M19" s="523">
        <v>0</v>
      </c>
    </row>
    <row r="20" spans="1:13" ht="12" customHeight="1">
      <c r="A20" s="92"/>
      <c r="B20" s="33"/>
      <c r="C20" s="563"/>
      <c r="D20" s="558"/>
      <c r="E20" s="528"/>
      <c r="F20" s="529"/>
      <c r="G20" s="563"/>
      <c r="H20" s="558"/>
      <c r="I20" s="528"/>
      <c r="J20" s="529"/>
      <c r="K20" s="563"/>
      <c r="L20" s="558"/>
      <c r="M20" s="528"/>
    </row>
    <row r="21" spans="1:13" ht="12" customHeight="1">
      <c r="A21" s="92">
        <v>2350</v>
      </c>
      <c r="B21" s="33" t="s">
        <v>254</v>
      </c>
      <c r="C21" s="563">
        <v>0</v>
      </c>
      <c r="D21" s="558">
        <v>0</v>
      </c>
      <c r="E21" s="528">
        <v>0</v>
      </c>
      <c r="F21" s="529"/>
      <c r="G21" s="563">
        <v>0</v>
      </c>
      <c r="H21" s="558">
        <v>0</v>
      </c>
      <c r="I21" s="528">
        <v>0</v>
      </c>
      <c r="J21" s="529"/>
      <c r="K21" s="563">
        <v>0</v>
      </c>
      <c r="L21" s="558">
        <v>0</v>
      </c>
      <c r="M21" s="528">
        <v>0</v>
      </c>
    </row>
    <row r="22" spans="1:13" ht="12" customHeight="1">
      <c r="A22" s="92">
        <v>2710</v>
      </c>
      <c r="B22" s="33" t="s">
        <v>283</v>
      </c>
      <c r="C22" s="570">
        <v>0</v>
      </c>
      <c r="D22" s="571">
        <v>0</v>
      </c>
      <c r="E22" s="543">
        <v>0</v>
      </c>
      <c r="F22" s="544"/>
      <c r="G22" s="570">
        <v>0</v>
      </c>
      <c r="H22" s="571">
        <v>0</v>
      </c>
      <c r="I22" s="543">
        <v>0</v>
      </c>
      <c r="J22" s="544"/>
      <c r="K22" s="570">
        <v>0</v>
      </c>
      <c r="L22" s="571">
        <v>0</v>
      </c>
      <c r="M22" s="543">
        <v>0</v>
      </c>
    </row>
    <row r="23" spans="1:13" ht="12" customHeight="1">
      <c r="A23" s="92">
        <v>2720</v>
      </c>
      <c r="B23" s="33" t="s">
        <v>255</v>
      </c>
      <c r="C23" s="563">
        <v>0</v>
      </c>
      <c r="D23" s="558">
        <v>0</v>
      </c>
      <c r="E23" s="528">
        <v>0</v>
      </c>
      <c r="F23" s="529"/>
      <c r="G23" s="563">
        <v>0</v>
      </c>
      <c r="H23" s="558">
        <v>0</v>
      </c>
      <c r="I23" s="528">
        <v>0</v>
      </c>
      <c r="J23" s="529"/>
      <c r="K23" s="563">
        <v>0</v>
      </c>
      <c r="L23" s="558">
        <v>0</v>
      </c>
      <c r="M23" s="528">
        <v>0</v>
      </c>
    </row>
    <row r="24" spans="1:13" ht="12" customHeight="1">
      <c r="A24" s="92">
        <v>2730</v>
      </c>
      <c r="B24" s="33" t="s">
        <v>53</v>
      </c>
      <c r="C24" s="563">
        <v>0</v>
      </c>
      <c r="D24" s="558">
        <v>0</v>
      </c>
      <c r="E24" s="528">
        <v>0</v>
      </c>
      <c r="F24" s="529"/>
      <c r="G24" s="563">
        <v>0</v>
      </c>
      <c r="H24" s="558">
        <v>0</v>
      </c>
      <c r="I24" s="528">
        <v>0</v>
      </c>
      <c r="J24" s="529"/>
      <c r="K24" s="563">
        <v>0</v>
      </c>
      <c r="L24" s="558">
        <v>0</v>
      </c>
      <c r="M24" s="528">
        <v>0</v>
      </c>
    </row>
    <row r="25" spans="1:13" ht="12" customHeight="1">
      <c r="A25" s="92">
        <v>2750</v>
      </c>
      <c r="B25" s="33" t="s">
        <v>256</v>
      </c>
      <c r="C25" s="563">
        <v>0</v>
      </c>
      <c r="D25" s="558">
        <v>0</v>
      </c>
      <c r="E25" s="528">
        <v>0</v>
      </c>
      <c r="F25" s="529"/>
      <c r="G25" s="563">
        <v>0</v>
      </c>
      <c r="H25" s="558">
        <v>0</v>
      </c>
      <c r="I25" s="528">
        <v>0</v>
      </c>
      <c r="J25" s="529"/>
      <c r="K25" s="563">
        <v>0</v>
      </c>
      <c r="L25" s="558">
        <v>0</v>
      </c>
      <c r="M25" s="528">
        <v>0</v>
      </c>
    </row>
    <row r="26" spans="1:13" ht="12" customHeight="1">
      <c r="A26" s="92">
        <v>2770</v>
      </c>
      <c r="B26" s="33" t="s">
        <v>257</v>
      </c>
      <c r="C26" s="563">
        <v>0</v>
      </c>
      <c r="D26" s="558">
        <v>0</v>
      </c>
      <c r="E26" s="528">
        <v>0</v>
      </c>
      <c r="F26" s="602"/>
      <c r="G26" s="563">
        <v>0</v>
      </c>
      <c r="H26" s="558">
        <v>0</v>
      </c>
      <c r="I26" s="529">
        <v>0</v>
      </c>
      <c r="J26" s="529"/>
      <c r="K26" s="563">
        <v>0</v>
      </c>
      <c r="L26" s="558">
        <v>0</v>
      </c>
      <c r="M26" s="529">
        <v>0</v>
      </c>
    </row>
    <row r="27" spans="1:13" ht="12" customHeight="1">
      <c r="A27" s="92">
        <v>2790</v>
      </c>
      <c r="B27" s="33" t="s">
        <v>57</v>
      </c>
      <c r="C27" s="566">
        <v>0</v>
      </c>
      <c r="D27" s="567">
        <v>1</v>
      </c>
      <c r="E27" s="542">
        <v>1.75</v>
      </c>
      <c r="F27" s="529"/>
      <c r="G27" s="566">
        <v>0</v>
      </c>
      <c r="H27" s="567">
        <v>0</v>
      </c>
      <c r="I27" s="542">
        <v>0</v>
      </c>
      <c r="J27" s="529"/>
      <c r="K27" s="566">
        <v>0</v>
      </c>
      <c r="L27" s="567">
        <v>0</v>
      </c>
      <c r="M27" s="542">
        <v>0</v>
      </c>
    </row>
    <row r="28" spans="1:13" ht="12" customHeight="1">
      <c r="A28" s="92">
        <v>2000</v>
      </c>
      <c r="B28" s="420" t="s">
        <v>258</v>
      </c>
      <c r="C28" s="569">
        <v>0</v>
      </c>
      <c r="D28" s="557">
        <v>1</v>
      </c>
      <c r="E28" s="523">
        <v>1.75</v>
      </c>
      <c r="F28" s="523"/>
      <c r="G28" s="569">
        <v>0</v>
      </c>
      <c r="H28" s="557">
        <v>0</v>
      </c>
      <c r="I28" s="523">
        <v>0</v>
      </c>
      <c r="J28" s="523"/>
      <c r="K28" s="569">
        <v>0</v>
      </c>
      <c r="L28" s="557">
        <v>0</v>
      </c>
      <c r="M28" s="523">
        <v>0</v>
      </c>
    </row>
    <row r="29" spans="1:13" ht="12" customHeight="1">
      <c r="A29" s="92"/>
      <c r="B29" s="33"/>
      <c r="C29" s="563"/>
      <c r="D29" s="558"/>
      <c r="E29" s="528"/>
      <c r="F29" s="529"/>
      <c r="G29" s="563"/>
      <c r="H29" s="558"/>
      <c r="I29" s="528"/>
      <c r="J29" s="529"/>
      <c r="K29" s="563"/>
      <c r="L29" s="558"/>
      <c r="M29" s="528"/>
    </row>
    <row r="30" spans="1:13" ht="12" customHeight="1">
      <c r="A30" s="92">
        <v>3350</v>
      </c>
      <c r="B30" s="33" t="s">
        <v>259</v>
      </c>
      <c r="C30" s="563">
        <v>0</v>
      </c>
      <c r="D30" s="558">
        <v>0</v>
      </c>
      <c r="E30" s="528">
        <v>0</v>
      </c>
      <c r="F30" s="529"/>
      <c r="G30" s="563">
        <v>0</v>
      </c>
      <c r="H30" s="558">
        <v>0</v>
      </c>
      <c r="I30" s="528">
        <v>0</v>
      </c>
      <c r="J30" s="529"/>
      <c r="K30" s="563">
        <v>0</v>
      </c>
      <c r="L30" s="558">
        <v>0</v>
      </c>
      <c r="M30" s="528">
        <v>0</v>
      </c>
    </row>
    <row r="31" spans="1:13" ht="12" customHeight="1">
      <c r="A31" s="92">
        <v>3530</v>
      </c>
      <c r="B31" s="33" t="s">
        <v>54</v>
      </c>
      <c r="C31" s="563">
        <v>0</v>
      </c>
      <c r="D31" s="558">
        <v>0</v>
      </c>
      <c r="E31" s="528">
        <v>0</v>
      </c>
      <c r="F31" s="529"/>
      <c r="G31" s="563">
        <v>0</v>
      </c>
      <c r="H31" s="558">
        <v>0</v>
      </c>
      <c r="I31" s="528">
        <v>0</v>
      </c>
      <c r="J31" s="529"/>
      <c r="K31" s="563">
        <v>0</v>
      </c>
      <c r="L31" s="558">
        <v>0</v>
      </c>
      <c r="M31" s="528">
        <v>0</v>
      </c>
    </row>
    <row r="32" spans="1:13" ht="12" customHeight="1">
      <c r="A32" s="92">
        <v>3570</v>
      </c>
      <c r="B32" s="33" t="s">
        <v>260</v>
      </c>
      <c r="C32" s="563">
        <v>0</v>
      </c>
      <c r="D32" s="558">
        <v>0</v>
      </c>
      <c r="E32" s="528">
        <v>0</v>
      </c>
      <c r="F32" s="529"/>
      <c r="G32" s="563">
        <v>0</v>
      </c>
      <c r="H32" s="558">
        <v>0</v>
      </c>
      <c r="I32" s="528">
        <v>0</v>
      </c>
      <c r="J32" s="529"/>
      <c r="K32" s="563">
        <v>0</v>
      </c>
      <c r="L32" s="558">
        <v>0</v>
      </c>
      <c r="M32" s="528">
        <v>0</v>
      </c>
    </row>
    <row r="33" spans="1:13" ht="12" customHeight="1">
      <c r="A33" s="92">
        <v>3720</v>
      </c>
      <c r="B33" s="33" t="s">
        <v>261</v>
      </c>
      <c r="C33" s="563">
        <v>0</v>
      </c>
      <c r="D33" s="558">
        <v>0</v>
      </c>
      <c r="E33" s="528">
        <v>0</v>
      </c>
      <c r="F33" s="529"/>
      <c r="G33" s="563">
        <v>0</v>
      </c>
      <c r="H33" s="558">
        <v>0</v>
      </c>
      <c r="I33" s="528">
        <v>0</v>
      </c>
      <c r="J33" s="529"/>
      <c r="K33" s="563">
        <v>0</v>
      </c>
      <c r="L33" s="558">
        <v>0</v>
      </c>
      <c r="M33" s="528">
        <v>0</v>
      </c>
    </row>
    <row r="34" spans="1:13" ht="12" customHeight="1">
      <c r="A34" s="92">
        <v>3740</v>
      </c>
      <c r="B34" s="33" t="s">
        <v>262</v>
      </c>
      <c r="C34" s="563">
        <v>0</v>
      </c>
      <c r="D34" s="558">
        <v>0</v>
      </c>
      <c r="E34" s="528">
        <v>0</v>
      </c>
      <c r="F34" s="529"/>
      <c r="G34" s="563">
        <v>0</v>
      </c>
      <c r="H34" s="558">
        <v>0</v>
      </c>
      <c r="I34" s="528">
        <v>0</v>
      </c>
      <c r="J34" s="529"/>
      <c r="K34" s="563">
        <v>0</v>
      </c>
      <c r="L34" s="558">
        <v>0</v>
      </c>
      <c r="M34" s="528">
        <v>0</v>
      </c>
    </row>
    <row r="35" spans="1:13" ht="12" customHeight="1">
      <c r="A35" s="92">
        <v>3760</v>
      </c>
      <c r="B35" s="33" t="s">
        <v>263</v>
      </c>
      <c r="C35" s="563">
        <v>0</v>
      </c>
      <c r="D35" s="558">
        <v>0</v>
      </c>
      <c r="E35" s="528">
        <v>0</v>
      </c>
      <c r="F35" s="602"/>
      <c r="G35" s="563">
        <v>0</v>
      </c>
      <c r="H35" s="558">
        <v>0</v>
      </c>
      <c r="I35" s="529">
        <v>0</v>
      </c>
      <c r="J35" s="529"/>
      <c r="K35" s="563">
        <v>0</v>
      </c>
      <c r="L35" s="558">
        <v>0</v>
      </c>
      <c r="M35" s="529">
        <v>0</v>
      </c>
    </row>
    <row r="36" spans="1:13" ht="12" customHeight="1">
      <c r="A36" s="92">
        <v>3780</v>
      </c>
      <c r="B36" s="33" t="s">
        <v>55</v>
      </c>
      <c r="C36" s="566">
        <v>0</v>
      </c>
      <c r="D36" s="567">
        <v>0</v>
      </c>
      <c r="E36" s="542">
        <v>0</v>
      </c>
      <c r="F36" s="529"/>
      <c r="G36" s="566">
        <v>0</v>
      </c>
      <c r="H36" s="567">
        <v>0</v>
      </c>
      <c r="I36" s="542">
        <v>0</v>
      </c>
      <c r="J36" s="529"/>
      <c r="K36" s="566">
        <v>0</v>
      </c>
      <c r="L36" s="567">
        <v>0</v>
      </c>
      <c r="M36" s="542">
        <v>0</v>
      </c>
    </row>
    <row r="37" spans="1:13" ht="12" customHeight="1">
      <c r="A37" s="92">
        <v>3000</v>
      </c>
      <c r="B37" s="420" t="s">
        <v>264</v>
      </c>
      <c r="C37" s="569">
        <v>0</v>
      </c>
      <c r="D37" s="557">
        <v>0</v>
      </c>
      <c r="E37" s="523">
        <v>0</v>
      </c>
      <c r="F37" s="523"/>
      <c r="G37" s="569">
        <v>0</v>
      </c>
      <c r="H37" s="557">
        <v>0</v>
      </c>
      <c r="I37" s="523">
        <v>0</v>
      </c>
      <c r="J37" s="523"/>
      <c r="K37" s="569">
        <v>0</v>
      </c>
      <c r="L37" s="557">
        <v>0</v>
      </c>
      <c r="M37" s="523">
        <v>0</v>
      </c>
    </row>
    <row r="38" spans="1:13" ht="12" customHeight="1">
      <c r="A38" s="92"/>
      <c r="B38" s="33"/>
      <c r="C38" s="568"/>
      <c r="D38" s="555"/>
      <c r="E38" s="524"/>
      <c r="F38" s="527"/>
      <c r="G38" s="568"/>
      <c r="H38" s="555"/>
      <c r="I38" s="524"/>
      <c r="J38" s="527"/>
      <c r="K38" s="568"/>
      <c r="L38" s="555"/>
      <c r="M38" s="524"/>
    </row>
    <row r="39" spans="1:13" ht="12" customHeight="1">
      <c r="A39" s="92">
        <v>4530</v>
      </c>
      <c r="B39" s="33" t="s">
        <v>265</v>
      </c>
      <c r="C39" s="563">
        <v>0</v>
      </c>
      <c r="D39" s="558">
        <v>0</v>
      </c>
      <c r="E39" s="528">
        <v>0</v>
      </c>
      <c r="F39" s="529"/>
      <c r="G39" s="563">
        <v>0</v>
      </c>
      <c r="H39" s="558">
        <v>0</v>
      </c>
      <c r="I39" s="521">
        <v>0</v>
      </c>
      <c r="J39" s="521"/>
      <c r="K39" s="563">
        <v>0</v>
      </c>
      <c r="L39" s="558">
        <v>0</v>
      </c>
      <c r="M39" s="521">
        <v>0</v>
      </c>
    </row>
    <row r="40" spans="1:13" ht="12" customHeight="1">
      <c r="A40" s="92">
        <v>4570</v>
      </c>
      <c r="B40" s="33" t="s">
        <v>236</v>
      </c>
      <c r="C40" s="566">
        <v>0</v>
      </c>
      <c r="D40" s="567">
        <v>1</v>
      </c>
      <c r="E40" s="542">
        <v>25.3494</v>
      </c>
      <c r="F40" s="529"/>
      <c r="G40" s="566">
        <v>0</v>
      </c>
      <c r="H40" s="567">
        <v>0</v>
      </c>
      <c r="I40" s="522">
        <v>0</v>
      </c>
      <c r="J40" s="521"/>
      <c r="K40" s="566">
        <v>0</v>
      </c>
      <c r="L40" s="567">
        <v>2</v>
      </c>
      <c r="M40" s="522">
        <v>264.193</v>
      </c>
    </row>
    <row r="41" spans="1:13" ht="12" customHeight="1">
      <c r="A41" s="92">
        <v>4000</v>
      </c>
      <c r="B41" s="420" t="s">
        <v>266</v>
      </c>
      <c r="C41" s="569">
        <v>0</v>
      </c>
      <c r="D41" s="557">
        <v>1</v>
      </c>
      <c r="E41" s="523">
        <v>25.3494</v>
      </c>
      <c r="F41" s="523"/>
      <c r="G41" s="569">
        <v>0</v>
      </c>
      <c r="H41" s="557">
        <v>0</v>
      </c>
      <c r="I41" s="523">
        <v>0</v>
      </c>
      <c r="J41" s="523"/>
      <c r="K41" s="569">
        <v>0</v>
      </c>
      <c r="L41" s="557">
        <v>2</v>
      </c>
      <c r="M41" s="523">
        <v>264.193</v>
      </c>
    </row>
    <row r="42" spans="1:13" ht="12" customHeight="1">
      <c r="A42" s="92"/>
      <c r="B42" s="33"/>
      <c r="C42" s="563" t="s">
        <v>46</v>
      </c>
      <c r="D42" s="559"/>
      <c r="E42" s="530" t="s">
        <v>46</v>
      </c>
      <c r="F42" s="529"/>
      <c r="G42" s="563" t="s">
        <v>46</v>
      </c>
      <c r="H42" s="559" t="s">
        <v>46</v>
      </c>
      <c r="I42" s="530"/>
      <c r="J42" s="531"/>
      <c r="K42" s="563" t="s">
        <v>46</v>
      </c>
      <c r="L42" s="559" t="s">
        <v>46</v>
      </c>
      <c r="M42" s="530"/>
    </row>
    <row r="43" spans="1:13" ht="12" customHeight="1">
      <c r="A43" s="92">
        <v>5330</v>
      </c>
      <c r="B43" s="33" t="s">
        <v>58</v>
      </c>
      <c r="C43" s="563">
        <v>0</v>
      </c>
      <c r="D43" s="558">
        <v>0</v>
      </c>
      <c r="E43" s="528">
        <v>0</v>
      </c>
      <c r="F43" s="529"/>
      <c r="G43" s="563">
        <v>0</v>
      </c>
      <c r="H43" s="558">
        <v>0</v>
      </c>
      <c r="I43" s="537">
        <v>0</v>
      </c>
      <c r="J43" s="521"/>
      <c r="K43" s="563">
        <v>0</v>
      </c>
      <c r="L43" s="558">
        <v>0</v>
      </c>
      <c r="M43" s="537">
        <v>0</v>
      </c>
    </row>
    <row r="44" spans="1:13" ht="12" customHeight="1">
      <c r="A44" s="92">
        <v>5370</v>
      </c>
      <c r="B44" s="33" t="s">
        <v>56</v>
      </c>
      <c r="C44" s="563">
        <v>0</v>
      </c>
      <c r="D44" s="558">
        <v>0</v>
      </c>
      <c r="E44" s="528">
        <v>0</v>
      </c>
      <c r="F44" s="529"/>
      <c r="G44" s="563">
        <v>0</v>
      </c>
      <c r="H44" s="558">
        <v>0</v>
      </c>
      <c r="I44" s="537">
        <v>0</v>
      </c>
      <c r="J44" s="521"/>
      <c r="K44" s="563">
        <v>0</v>
      </c>
      <c r="L44" s="558">
        <v>0</v>
      </c>
      <c r="M44" s="537">
        <v>0</v>
      </c>
    </row>
    <row r="45" spans="1:13" ht="12" customHeight="1">
      <c r="A45" s="92">
        <v>5550</v>
      </c>
      <c r="B45" s="33" t="s">
        <v>267</v>
      </c>
      <c r="C45" s="563">
        <v>0</v>
      </c>
      <c r="D45" s="558">
        <v>0</v>
      </c>
      <c r="E45" s="528">
        <v>0</v>
      </c>
      <c r="F45" s="529"/>
      <c r="G45" s="563">
        <v>0</v>
      </c>
      <c r="H45" s="558">
        <v>0</v>
      </c>
      <c r="I45" s="521">
        <v>0</v>
      </c>
      <c r="J45" s="521"/>
      <c r="K45" s="563">
        <v>0</v>
      </c>
      <c r="L45" s="558">
        <v>0</v>
      </c>
      <c r="M45" s="521">
        <v>0</v>
      </c>
    </row>
    <row r="46" spans="1:13" ht="12" customHeight="1">
      <c r="A46" s="92">
        <v>5750</v>
      </c>
      <c r="B46" s="33" t="s">
        <v>268</v>
      </c>
      <c r="C46" s="566">
        <v>0</v>
      </c>
      <c r="D46" s="567">
        <v>0</v>
      </c>
      <c r="E46" s="542">
        <v>0</v>
      </c>
      <c r="F46" s="529"/>
      <c r="G46" s="566">
        <v>0</v>
      </c>
      <c r="H46" s="567">
        <v>0</v>
      </c>
      <c r="I46" s="522">
        <v>0</v>
      </c>
      <c r="J46" s="521"/>
      <c r="K46" s="566">
        <v>0</v>
      </c>
      <c r="L46" s="567">
        <v>0</v>
      </c>
      <c r="M46" s="522">
        <v>0</v>
      </c>
    </row>
    <row r="47" spans="1:13" ht="12" customHeight="1">
      <c r="A47" s="92">
        <v>5000</v>
      </c>
      <c r="B47" s="420" t="s">
        <v>269</v>
      </c>
      <c r="C47" s="569">
        <v>0</v>
      </c>
      <c r="D47" s="557">
        <v>0</v>
      </c>
      <c r="E47" s="523">
        <v>0</v>
      </c>
      <c r="F47" s="523"/>
      <c r="G47" s="569">
        <v>0</v>
      </c>
      <c r="H47" s="557">
        <v>0</v>
      </c>
      <c r="I47" s="523">
        <v>0</v>
      </c>
      <c r="J47" s="523"/>
      <c r="K47" s="569">
        <v>0</v>
      </c>
      <c r="L47" s="557">
        <v>0</v>
      </c>
      <c r="M47" s="523">
        <v>0</v>
      </c>
    </row>
    <row r="48" spans="1:13" ht="12" customHeight="1">
      <c r="A48" s="92"/>
      <c r="B48" s="33"/>
      <c r="C48" s="563"/>
      <c r="D48" s="558"/>
      <c r="E48" s="528"/>
      <c r="F48" s="529"/>
      <c r="G48" s="563"/>
      <c r="H48" s="558"/>
      <c r="I48" s="528"/>
      <c r="J48" s="529"/>
      <c r="K48" s="563"/>
      <c r="L48" s="558"/>
      <c r="M48" s="528"/>
    </row>
    <row r="49" spans="1:13" ht="12" customHeight="1">
      <c r="A49" s="92">
        <v>6530</v>
      </c>
      <c r="B49" s="33" t="s">
        <v>270</v>
      </c>
      <c r="C49" s="563">
        <v>0</v>
      </c>
      <c r="D49" s="558">
        <v>0</v>
      </c>
      <c r="E49" s="528">
        <v>0</v>
      </c>
      <c r="F49" s="529"/>
      <c r="G49" s="563">
        <v>0</v>
      </c>
      <c r="H49" s="558">
        <v>0</v>
      </c>
      <c r="I49" s="521">
        <v>0</v>
      </c>
      <c r="J49" s="521"/>
      <c r="K49" s="563">
        <v>0</v>
      </c>
      <c r="L49" s="558">
        <v>0</v>
      </c>
      <c r="M49" s="521">
        <v>0</v>
      </c>
    </row>
    <row r="50" spans="1:13" ht="12" customHeight="1">
      <c r="A50" s="92">
        <v>6570</v>
      </c>
      <c r="B50" s="33" t="s">
        <v>271</v>
      </c>
      <c r="C50" s="566">
        <v>0</v>
      </c>
      <c r="D50" s="567">
        <v>0</v>
      </c>
      <c r="E50" s="542">
        <v>0</v>
      </c>
      <c r="F50" s="529"/>
      <c r="G50" s="566">
        <v>0</v>
      </c>
      <c r="H50" s="567">
        <v>0</v>
      </c>
      <c r="I50" s="522">
        <v>0</v>
      </c>
      <c r="J50" s="521"/>
      <c r="K50" s="566">
        <v>0</v>
      </c>
      <c r="L50" s="567">
        <v>0</v>
      </c>
      <c r="M50" s="522">
        <v>0</v>
      </c>
    </row>
    <row r="51" spans="1:13" ht="12" customHeight="1">
      <c r="A51" s="92">
        <v>6000</v>
      </c>
      <c r="B51" s="420" t="s">
        <v>272</v>
      </c>
      <c r="C51" s="569">
        <v>0</v>
      </c>
      <c r="D51" s="557">
        <v>0</v>
      </c>
      <c r="E51" s="523">
        <v>0</v>
      </c>
      <c r="F51" s="523"/>
      <c r="G51" s="569">
        <v>0</v>
      </c>
      <c r="H51" s="557">
        <v>0</v>
      </c>
      <c r="I51" s="523">
        <v>0</v>
      </c>
      <c r="J51" s="523"/>
      <c r="K51" s="569">
        <v>0</v>
      </c>
      <c r="L51" s="557">
        <v>0</v>
      </c>
      <c r="M51" s="523">
        <v>0</v>
      </c>
    </row>
    <row r="52" spans="1:13" ht="12" customHeight="1">
      <c r="A52" s="92"/>
      <c r="B52" s="420"/>
      <c r="C52" s="563"/>
      <c r="D52" s="558"/>
      <c r="E52" s="528"/>
      <c r="F52" s="529"/>
      <c r="G52" s="563"/>
      <c r="H52" s="558"/>
      <c r="I52" s="528"/>
      <c r="J52" s="529"/>
      <c r="K52" s="563"/>
      <c r="L52" s="558"/>
      <c r="M52" s="528"/>
    </row>
    <row r="53" spans="1:13" ht="12" customHeight="1">
      <c r="A53" s="92">
        <v>7530</v>
      </c>
      <c r="B53" s="33" t="s">
        <v>59</v>
      </c>
      <c r="C53" s="564">
        <v>0</v>
      </c>
      <c r="D53" s="565">
        <v>0</v>
      </c>
      <c r="E53" s="529">
        <v>0</v>
      </c>
      <c r="F53" s="529"/>
      <c r="G53" s="564">
        <v>0</v>
      </c>
      <c r="H53" s="565">
        <v>0</v>
      </c>
      <c r="I53" s="521">
        <v>0</v>
      </c>
      <c r="J53" s="521"/>
      <c r="K53" s="564">
        <v>0</v>
      </c>
      <c r="L53" s="565">
        <v>0</v>
      </c>
      <c r="M53" s="521">
        <v>0</v>
      </c>
    </row>
    <row r="54" spans="1:13" ht="12" customHeight="1">
      <c r="A54" s="92">
        <v>7570</v>
      </c>
      <c r="B54" s="33" t="s">
        <v>273</v>
      </c>
      <c r="C54" s="566">
        <v>0</v>
      </c>
      <c r="D54" s="567">
        <v>0</v>
      </c>
      <c r="E54" s="542">
        <v>0</v>
      </c>
      <c r="F54" s="529"/>
      <c r="G54" s="566">
        <v>0</v>
      </c>
      <c r="H54" s="567">
        <v>0</v>
      </c>
      <c r="I54" s="522">
        <v>0</v>
      </c>
      <c r="J54" s="521"/>
      <c r="K54" s="566">
        <v>0</v>
      </c>
      <c r="L54" s="567">
        <v>0</v>
      </c>
      <c r="M54" s="522">
        <v>0</v>
      </c>
    </row>
    <row r="55" spans="1:13" ht="12" customHeight="1">
      <c r="A55" s="107">
        <v>7000</v>
      </c>
      <c r="B55" s="420" t="s">
        <v>60</v>
      </c>
      <c r="C55" s="569">
        <v>0</v>
      </c>
      <c r="D55" s="557">
        <v>0</v>
      </c>
      <c r="E55" s="523">
        <v>0</v>
      </c>
      <c r="F55" s="523"/>
      <c r="G55" s="569">
        <v>0</v>
      </c>
      <c r="H55" s="557">
        <v>0</v>
      </c>
      <c r="I55" s="523">
        <v>0</v>
      </c>
      <c r="J55" s="523"/>
      <c r="K55" s="569">
        <v>0</v>
      </c>
      <c r="L55" s="557">
        <v>0</v>
      </c>
      <c r="M55" s="523">
        <v>0</v>
      </c>
    </row>
    <row r="56" spans="1:13" ht="12" customHeight="1">
      <c r="A56" s="92"/>
      <c r="B56" s="33"/>
      <c r="C56" s="563"/>
      <c r="D56" s="558"/>
      <c r="E56" s="528"/>
      <c r="F56" s="527"/>
      <c r="G56" s="563"/>
      <c r="H56" s="558"/>
      <c r="I56" s="521"/>
      <c r="J56" s="521"/>
      <c r="K56" s="563"/>
      <c r="L56" s="558"/>
      <c r="M56" s="521"/>
    </row>
    <row r="57" spans="1:13" s="10" customFormat="1" ht="12" customHeight="1">
      <c r="A57" s="92">
        <v>8350</v>
      </c>
      <c r="B57" s="33" t="s">
        <v>61</v>
      </c>
      <c r="C57" s="563">
        <v>0</v>
      </c>
      <c r="D57" s="558">
        <v>0</v>
      </c>
      <c r="E57" s="528">
        <v>0</v>
      </c>
      <c r="F57" s="529"/>
      <c r="G57" s="563">
        <v>0</v>
      </c>
      <c r="H57" s="558">
        <v>0</v>
      </c>
      <c r="I57" s="521">
        <v>0</v>
      </c>
      <c r="J57" s="521"/>
      <c r="K57" s="563">
        <v>0</v>
      </c>
      <c r="L57" s="558">
        <v>0</v>
      </c>
      <c r="M57" s="521">
        <v>0</v>
      </c>
    </row>
    <row r="58" spans="1:13" ht="12" customHeight="1">
      <c r="A58" s="92">
        <v>8530</v>
      </c>
      <c r="B58" s="33" t="s">
        <v>274</v>
      </c>
      <c r="C58" s="563">
        <v>0</v>
      </c>
      <c r="D58" s="558">
        <v>0</v>
      </c>
      <c r="E58" s="528">
        <v>0</v>
      </c>
      <c r="F58" s="529"/>
      <c r="G58" s="563">
        <v>0</v>
      </c>
      <c r="H58" s="558">
        <v>0</v>
      </c>
      <c r="I58" s="521">
        <v>0</v>
      </c>
      <c r="J58" s="521"/>
      <c r="K58" s="563">
        <v>0</v>
      </c>
      <c r="L58" s="558">
        <v>0</v>
      </c>
      <c r="M58" s="521">
        <v>0</v>
      </c>
    </row>
    <row r="59" spans="1:13" ht="12" customHeight="1">
      <c r="A59" s="92">
        <v>8570</v>
      </c>
      <c r="B59" s="33" t="s">
        <v>275</v>
      </c>
      <c r="C59" s="564">
        <v>0</v>
      </c>
      <c r="D59" s="565">
        <v>0</v>
      </c>
      <c r="E59" s="529">
        <v>0</v>
      </c>
      <c r="F59" s="529"/>
      <c r="G59" s="564">
        <v>0</v>
      </c>
      <c r="H59" s="565">
        <v>0</v>
      </c>
      <c r="I59" s="521">
        <v>0</v>
      </c>
      <c r="J59" s="521"/>
      <c r="K59" s="564">
        <v>0</v>
      </c>
      <c r="L59" s="565">
        <v>0</v>
      </c>
      <c r="M59" s="521">
        <v>0</v>
      </c>
    </row>
    <row r="60" spans="1:13" ht="12" customHeight="1">
      <c r="A60" s="92">
        <v>8630</v>
      </c>
      <c r="B60" s="33" t="s">
        <v>300</v>
      </c>
      <c r="C60" s="564">
        <v>0</v>
      </c>
      <c r="D60" s="565">
        <v>1</v>
      </c>
      <c r="E60" s="529">
        <v>25</v>
      </c>
      <c r="F60" s="529"/>
      <c r="G60" s="564">
        <v>0</v>
      </c>
      <c r="H60" s="565">
        <v>0</v>
      </c>
      <c r="I60" s="521">
        <v>0</v>
      </c>
      <c r="J60" s="521"/>
      <c r="K60" s="564">
        <v>0</v>
      </c>
      <c r="L60" s="565">
        <v>0</v>
      </c>
      <c r="M60" s="521">
        <v>0</v>
      </c>
    </row>
    <row r="61" spans="1:13" ht="12" customHeight="1">
      <c r="A61" s="92">
        <v>8670</v>
      </c>
      <c r="B61" s="33" t="s">
        <v>301</v>
      </c>
      <c r="C61" s="564">
        <v>0</v>
      </c>
      <c r="D61" s="565">
        <v>0</v>
      </c>
      <c r="E61" s="529">
        <v>0</v>
      </c>
      <c r="F61" s="529"/>
      <c r="G61" s="564">
        <v>0</v>
      </c>
      <c r="H61" s="565">
        <v>0</v>
      </c>
      <c r="I61" s="521">
        <v>0</v>
      </c>
      <c r="J61" s="521"/>
      <c r="K61" s="564">
        <v>0</v>
      </c>
      <c r="L61" s="565">
        <v>0</v>
      </c>
      <c r="M61" s="521">
        <v>0</v>
      </c>
    </row>
    <row r="62" spans="1:13" ht="12" customHeight="1">
      <c r="A62" s="92">
        <v>8730</v>
      </c>
      <c r="B62" s="33" t="s">
        <v>62</v>
      </c>
      <c r="C62" s="564">
        <v>0</v>
      </c>
      <c r="D62" s="565">
        <v>0</v>
      </c>
      <c r="E62" s="529">
        <v>0</v>
      </c>
      <c r="F62" s="529"/>
      <c r="G62" s="564">
        <v>0</v>
      </c>
      <c r="H62" s="565">
        <v>0</v>
      </c>
      <c r="I62" s="521">
        <v>0</v>
      </c>
      <c r="J62" s="521"/>
      <c r="K62" s="564">
        <v>0</v>
      </c>
      <c r="L62" s="565">
        <v>0</v>
      </c>
      <c r="M62" s="521">
        <v>0</v>
      </c>
    </row>
    <row r="63" spans="1:13" ht="12" customHeight="1">
      <c r="A63" s="92">
        <v>8770</v>
      </c>
      <c r="B63" s="33" t="s">
        <v>276</v>
      </c>
      <c r="C63" s="564">
        <v>0</v>
      </c>
      <c r="D63" s="565">
        <v>0</v>
      </c>
      <c r="E63" s="529">
        <v>0</v>
      </c>
      <c r="F63" s="529"/>
      <c r="G63" s="564">
        <v>0</v>
      </c>
      <c r="H63" s="565">
        <v>0</v>
      </c>
      <c r="I63" s="521">
        <v>0</v>
      </c>
      <c r="J63" s="521"/>
      <c r="K63" s="564">
        <v>0</v>
      </c>
      <c r="L63" s="565">
        <v>0</v>
      </c>
      <c r="M63" s="521">
        <v>0</v>
      </c>
    </row>
    <row r="64" spans="1:13" ht="12" customHeight="1">
      <c r="A64" s="92">
        <v>8980</v>
      </c>
      <c r="B64" s="33" t="s">
        <v>277</v>
      </c>
      <c r="C64" s="564">
        <v>0</v>
      </c>
      <c r="D64" s="565">
        <v>0</v>
      </c>
      <c r="E64" s="529">
        <v>0</v>
      </c>
      <c r="F64" s="529"/>
      <c r="G64" s="564">
        <v>0</v>
      </c>
      <c r="H64" s="565">
        <v>0</v>
      </c>
      <c r="I64" s="521">
        <v>0</v>
      </c>
      <c r="J64" s="521"/>
      <c r="K64" s="564">
        <v>0</v>
      </c>
      <c r="L64" s="565">
        <v>0</v>
      </c>
      <c r="M64" s="521">
        <v>0</v>
      </c>
    </row>
    <row r="65" spans="1:13" ht="12" customHeight="1">
      <c r="A65" s="92">
        <v>8990</v>
      </c>
      <c r="B65" s="33" t="s">
        <v>278</v>
      </c>
      <c r="C65" s="566">
        <v>0</v>
      </c>
      <c r="D65" s="567">
        <v>0</v>
      </c>
      <c r="E65" s="542">
        <v>0</v>
      </c>
      <c r="F65" s="529"/>
      <c r="G65" s="566">
        <v>0</v>
      </c>
      <c r="H65" s="567">
        <v>0</v>
      </c>
      <c r="I65" s="522">
        <v>0</v>
      </c>
      <c r="J65" s="521"/>
      <c r="K65" s="566">
        <v>0</v>
      </c>
      <c r="L65" s="567">
        <v>0</v>
      </c>
      <c r="M65" s="522">
        <v>0</v>
      </c>
    </row>
    <row r="66" spans="1:13" ht="12" customHeight="1">
      <c r="A66" s="92">
        <v>8000</v>
      </c>
      <c r="B66" s="420" t="s">
        <v>63</v>
      </c>
      <c r="C66" s="569">
        <v>0</v>
      </c>
      <c r="D66" s="557">
        <v>1</v>
      </c>
      <c r="E66" s="523">
        <v>25</v>
      </c>
      <c r="F66" s="523"/>
      <c r="G66" s="569">
        <v>0</v>
      </c>
      <c r="H66" s="557">
        <v>0</v>
      </c>
      <c r="I66" s="523">
        <v>0</v>
      </c>
      <c r="J66" s="523"/>
      <c r="K66" s="569">
        <v>0</v>
      </c>
      <c r="L66" s="557">
        <v>0</v>
      </c>
      <c r="M66" s="523">
        <v>0</v>
      </c>
    </row>
    <row r="67" spans="1:13" s="58" customFormat="1" ht="12" customHeight="1">
      <c r="A67" s="92"/>
      <c r="B67" s="33"/>
      <c r="C67" s="563"/>
      <c r="D67" s="558"/>
      <c r="E67" s="528"/>
      <c r="F67" s="527"/>
      <c r="G67" s="563"/>
      <c r="H67" s="558"/>
      <c r="I67" s="521"/>
      <c r="J67" s="521"/>
      <c r="K67" s="563"/>
      <c r="L67" s="558"/>
      <c r="M67" s="521"/>
    </row>
    <row r="68" spans="1:13" s="58" customFormat="1" ht="12" customHeight="1">
      <c r="A68" s="92">
        <v>9530</v>
      </c>
      <c r="B68" s="33" t="s">
        <v>64</v>
      </c>
      <c r="C68" s="563">
        <v>0</v>
      </c>
      <c r="D68" s="558">
        <v>1</v>
      </c>
      <c r="E68" s="528">
        <v>2.11</v>
      </c>
      <c r="F68" s="529"/>
      <c r="G68" s="563">
        <v>0</v>
      </c>
      <c r="H68" s="558">
        <v>0</v>
      </c>
      <c r="I68" s="521">
        <v>0</v>
      </c>
      <c r="J68" s="521"/>
      <c r="K68" s="563">
        <v>0</v>
      </c>
      <c r="L68" s="558">
        <v>0</v>
      </c>
      <c r="M68" s="521">
        <v>0</v>
      </c>
    </row>
    <row r="69" spans="1:13" s="58" customFormat="1" ht="12" customHeight="1">
      <c r="A69" s="92">
        <v>9570</v>
      </c>
      <c r="B69" s="33" t="s">
        <v>279</v>
      </c>
      <c r="C69" s="563">
        <v>0</v>
      </c>
      <c r="D69" s="558">
        <v>0</v>
      </c>
      <c r="E69" s="528">
        <v>0</v>
      </c>
      <c r="F69" s="529"/>
      <c r="G69" s="563">
        <v>0</v>
      </c>
      <c r="H69" s="558">
        <v>0</v>
      </c>
      <c r="I69" s="521">
        <v>0</v>
      </c>
      <c r="J69" s="521"/>
      <c r="K69" s="563">
        <v>0</v>
      </c>
      <c r="L69" s="558">
        <v>0</v>
      </c>
      <c r="M69" s="521">
        <v>0</v>
      </c>
    </row>
    <row r="70" spans="1:13" s="58" customFormat="1" ht="12" customHeight="1">
      <c r="A70" s="92">
        <v>9000</v>
      </c>
      <c r="B70" s="420" t="s">
        <v>280</v>
      </c>
      <c r="C70" s="572">
        <v>0</v>
      </c>
      <c r="D70" s="561">
        <v>1</v>
      </c>
      <c r="E70" s="534">
        <v>2.11</v>
      </c>
      <c r="F70" s="523"/>
      <c r="G70" s="572">
        <v>0</v>
      </c>
      <c r="H70" s="561">
        <v>0</v>
      </c>
      <c r="I70" s="534">
        <v>0</v>
      </c>
      <c r="J70" s="523"/>
      <c r="K70" s="572">
        <v>0</v>
      </c>
      <c r="L70" s="561">
        <v>0</v>
      </c>
      <c r="M70" s="534">
        <v>0</v>
      </c>
    </row>
    <row r="71" spans="1:13" ht="12" customHeight="1">
      <c r="A71" s="51"/>
      <c r="B71" s="77" t="s">
        <v>109</v>
      </c>
      <c r="C71" s="573">
        <v>1</v>
      </c>
      <c r="D71" s="574">
        <v>4</v>
      </c>
      <c r="E71" s="545">
        <v>54.2094</v>
      </c>
      <c r="F71" s="536"/>
      <c r="G71" s="573">
        <v>0</v>
      </c>
      <c r="H71" s="574">
        <v>0</v>
      </c>
      <c r="I71" s="535">
        <v>0</v>
      </c>
      <c r="J71" s="536"/>
      <c r="K71" s="573">
        <v>0</v>
      </c>
      <c r="L71" s="574">
        <v>2</v>
      </c>
      <c r="M71" s="535">
        <v>264.193</v>
      </c>
    </row>
    <row r="72" spans="1:13" ht="12" customHeight="1">
      <c r="A72" s="7"/>
      <c r="B72" s="24"/>
      <c r="C72" s="563"/>
      <c r="D72" s="558"/>
      <c r="E72" s="524"/>
      <c r="F72" s="527"/>
      <c r="G72" s="563"/>
      <c r="H72" s="558"/>
      <c r="I72" s="524"/>
      <c r="J72" s="527"/>
      <c r="K72" s="563"/>
      <c r="L72" s="558"/>
      <c r="M72" s="529"/>
    </row>
    <row r="73" spans="1:13" ht="12" customHeight="1">
      <c r="A73" s="345" t="s">
        <v>46</v>
      </c>
      <c r="B73" s="239" t="s">
        <v>110</v>
      </c>
      <c r="C73" s="570"/>
      <c r="D73" s="575"/>
      <c r="E73" s="546"/>
      <c r="F73" s="547" t="s">
        <v>46</v>
      </c>
      <c r="G73" s="570"/>
      <c r="H73" s="575"/>
      <c r="I73" s="546"/>
      <c r="J73" s="548"/>
      <c r="K73" s="570"/>
      <c r="L73" s="575"/>
      <c r="M73" s="548"/>
    </row>
    <row r="74" spans="1:13" ht="12.75">
      <c r="A74" s="240"/>
      <c r="B74" s="346" t="s">
        <v>228</v>
      </c>
      <c r="C74" s="576">
        <v>0</v>
      </c>
      <c r="D74" s="577">
        <v>0</v>
      </c>
      <c r="E74" s="549">
        <v>0</v>
      </c>
      <c r="F74" s="550"/>
      <c r="G74" s="576">
        <v>0</v>
      </c>
      <c r="H74" s="577">
        <v>0</v>
      </c>
      <c r="I74" s="549">
        <v>0</v>
      </c>
      <c r="J74" s="551"/>
      <c r="K74" s="576">
        <v>0</v>
      </c>
      <c r="L74" s="577">
        <v>0</v>
      </c>
      <c r="M74" s="549">
        <v>0</v>
      </c>
    </row>
    <row r="75" spans="1:13" ht="12.75">
      <c r="A75" s="240"/>
      <c r="B75" s="346" t="s">
        <v>229</v>
      </c>
      <c r="C75" s="576">
        <v>0</v>
      </c>
      <c r="D75" s="577">
        <v>0</v>
      </c>
      <c r="E75" s="549">
        <v>0</v>
      </c>
      <c r="F75" s="550"/>
      <c r="G75" s="576">
        <v>0</v>
      </c>
      <c r="H75" s="577">
        <v>0</v>
      </c>
      <c r="I75" s="549">
        <v>0</v>
      </c>
      <c r="J75" s="551"/>
      <c r="K75" s="576">
        <v>0</v>
      </c>
      <c r="L75" s="577">
        <v>0</v>
      </c>
      <c r="M75" s="549">
        <v>0</v>
      </c>
    </row>
    <row r="76" spans="1:13" ht="12.75">
      <c r="A76" s="240"/>
      <c r="B76" s="24" t="s">
        <v>230</v>
      </c>
      <c r="C76" s="578">
        <v>0</v>
      </c>
      <c r="D76" s="579">
        <v>0</v>
      </c>
      <c r="E76" s="552">
        <v>0</v>
      </c>
      <c r="F76" s="550"/>
      <c r="G76" s="578">
        <v>0</v>
      </c>
      <c r="H76" s="579">
        <v>0</v>
      </c>
      <c r="I76" s="552">
        <v>0</v>
      </c>
      <c r="J76" s="551"/>
      <c r="K76" s="578">
        <v>0</v>
      </c>
      <c r="L76" s="579">
        <v>0</v>
      </c>
      <c r="M76" s="552">
        <v>0</v>
      </c>
    </row>
    <row r="77" spans="1:13" ht="12.75">
      <c r="A77" s="240"/>
      <c r="B77" s="239" t="s">
        <v>231</v>
      </c>
      <c r="C77" s="580">
        <v>0</v>
      </c>
      <c r="D77" s="562">
        <v>0</v>
      </c>
      <c r="E77" s="538">
        <v>0</v>
      </c>
      <c r="F77" s="539"/>
      <c r="G77" s="580">
        <v>0</v>
      </c>
      <c r="H77" s="562">
        <v>0</v>
      </c>
      <c r="I77" s="538">
        <v>0</v>
      </c>
      <c r="J77" s="539"/>
      <c r="K77" s="580">
        <v>0</v>
      </c>
      <c r="L77" s="562">
        <v>0</v>
      </c>
      <c r="M77" s="538">
        <v>0</v>
      </c>
    </row>
    <row r="78" spans="1:13" ht="12.75">
      <c r="A78" s="13"/>
      <c r="E78" s="241"/>
      <c r="H78" s="241"/>
      <c r="I78" s="241"/>
      <c r="L78" s="241"/>
      <c r="M78" s="241"/>
    </row>
    <row r="79" spans="1:13" ht="12.75">
      <c r="A79" s="13"/>
      <c r="H79" s="241"/>
      <c r="I79" s="241"/>
      <c r="L79" s="241"/>
      <c r="M79" s="241"/>
    </row>
    <row r="80" spans="1:13" ht="12.75">
      <c r="A80" s="13"/>
      <c r="H80" s="241"/>
      <c r="I80" s="241"/>
      <c r="L80" s="241"/>
      <c r="M80" s="241"/>
    </row>
    <row r="81" spans="1:13" ht="12.75">
      <c r="A81" s="13"/>
      <c r="H81" s="241"/>
      <c r="I81" s="241"/>
      <c r="L81" s="241"/>
      <c r="M81" s="241"/>
    </row>
    <row r="82" spans="1:13" ht="12.75">
      <c r="A82" s="13"/>
      <c r="B82" s="380"/>
      <c r="L82" s="241"/>
      <c r="M82" s="241"/>
    </row>
    <row r="83" spans="1:13" ht="12.75">
      <c r="A83" s="13"/>
      <c r="L83" s="241"/>
      <c r="M83" s="241"/>
    </row>
    <row r="84" spans="1:13" ht="12.75">
      <c r="A84" s="13"/>
      <c r="L84" s="241"/>
      <c r="M84" s="241"/>
    </row>
    <row r="85" spans="1:13" ht="12.75">
      <c r="A85" s="13"/>
      <c r="L85" s="241"/>
      <c r="M85" s="241"/>
    </row>
    <row r="86" spans="1:13" ht="12.75">
      <c r="A86" s="13"/>
      <c r="L86" s="241"/>
      <c r="M86" s="241"/>
    </row>
    <row r="87" spans="1:13" ht="12.75">
      <c r="A87" s="13"/>
      <c r="L87" s="241"/>
      <c r="M87" s="241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7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9.140625" style="12" bestFit="1" customWidth="1"/>
    <col min="6" max="6" width="2.28125" style="57" customWidth="1"/>
    <col min="7" max="7" width="13.421875" style="13" bestFit="1" customWidth="1"/>
    <col min="8" max="8" width="11.421875" style="12" bestFit="1" customWidth="1"/>
    <col min="9" max="9" width="15.140625" style="12" bestFit="1" customWidth="1"/>
    <col min="10" max="10" width="2.00390625" style="57" customWidth="1"/>
    <col min="11" max="11" width="13.421875" style="13" bestFit="1" customWidth="1"/>
    <col min="12" max="12" width="11.421875" style="12" bestFit="1" customWidth="1"/>
    <col min="13" max="13" width="19.140625" style="12" bestFit="1" customWidth="1"/>
    <col min="14" max="16384" width="9.140625" style="13" customWidth="1"/>
  </cols>
  <sheetData>
    <row r="1" spans="1:13" ht="30.75">
      <c r="A1" s="494" t="s">
        <v>365</v>
      </c>
      <c r="C1" s="233"/>
      <c r="D1" s="233"/>
      <c r="G1" s="233"/>
      <c r="I1" s="649" t="s">
        <v>2471</v>
      </c>
      <c r="J1" s="649"/>
      <c r="K1" s="649"/>
      <c r="L1" s="649"/>
      <c r="M1" s="649"/>
    </row>
    <row r="2" spans="3:11" s="80" customFormat="1" ht="20.25">
      <c r="C2" s="339"/>
      <c r="D2" s="339"/>
      <c r="E2" s="340"/>
      <c r="F2" s="341"/>
      <c r="G2" s="339"/>
      <c r="H2" s="340"/>
      <c r="I2" s="340"/>
      <c r="J2" s="341"/>
      <c r="K2" s="339"/>
    </row>
    <row r="3" spans="1:13" s="80" customFormat="1" ht="25.5">
      <c r="A3" s="342"/>
      <c r="C3" s="343"/>
      <c r="D3" s="343"/>
      <c r="E3" s="45"/>
      <c r="F3" s="344"/>
      <c r="G3" s="343"/>
      <c r="H3" s="45"/>
      <c r="I3" s="45"/>
      <c r="J3" s="341"/>
      <c r="K3" s="343"/>
      <c r="L3" s="45"/>
      <c r="M3" s="45"/>
    </row>
    <row r="4" spans="1:13" s="37" customFormat="1" ht="12">
      <c r="A4" s="83" t="s">
        <v>46</v>
      </c>
      <c r="C4" s="85" t="s">
        <v>222</v>
      </c>
      <c r="D4" s="85"/>
      <c r="E4" s="347"/>
      <c r="F4" s="246"/>
      <c r="G4" s="85" t="s">
        <v>223</v>
      </c>
      <c r="H4" s="347"/>
      <c r="I4" s="347"/>
      <c r="J4" s="7"/>
      <c r="K4" s="85" t="s">
        <v>224</v>
      </c>
      <c r="L4" s="347"/>
      <c r="M4" s="347"/>
    </row>
    <row r="5" spans="1:13" s="24" customFormat="1" ht="12">
      <c r="A5" s="38" t="s">
        <v>46</v>
      </c>
      <c r="B5" s="42"/>
      <c r="C5" s="348" t="s">
        <v>225</v>
      </c>
      <c r="D5" s="310" t="s">
        <v>349</v>
      </c>
      <c r="E5" s="310" t="s">
        <v>350</v>
      </c>
      <c r="F5" s="247"/>
      <c r="G5" s="310" t="s">
        <v>225</v>
      </c>
      <c r="H5" s="310" t="s">
        <v>349</v>
      </c>
      <c r="I5" s="310" t="s">
        <v>226</v>
      </c>
      <c r="J5" s="235"/>
      <c r="K5" s="310" t="s">
        <v>225</v>
      </c>
      <c r="L5" s="310" t="s">
        <v>349</v>
      </c>
      <c r="M5" s="310" t="s">
        <v>350</v>
      </c>
    </row>
    <row r="6" spans="1:13" s="24" customFormat="1" ht="12">
      <c r="A6" s="38" t="s">
        <v>103</v>
      </c>
      <c r="B6" s="42" t="s">
        <v>47</v>
      </c>
      <c r="C6" s="88" t="s">
        <v>227</v>
      </c>
      <c r="D6" s="88" t="s">
        <v>227</v>
      </c>
      <c r="E6" s="43" t="s">
        <v>169</v>
      </c>
      <c r="F6" s="247"/>
      <c r="G6" s="88" t="s">
        <v>227</v>
      </c>
      <c r="H6" s="88" t="s">
        <v>227</v>
      </c>
      <c r="I6" s="43" t="s">
        <v>169</v>
      </c>
      <c r="J6" s="66"/>
      <c r="K6" s="88" t="s">
        <v>227</v>
      </c>
      <c r="L6" s="88" t="s">
        <v>227</v>
      </c>
      <c r="M6" s="43" t="s">
        <v>169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53" t="s">
        <v>351</v>
      </c>
      <c r="E8" s="653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107</v>
      </c>
      <c r="C9" s="99"/>
      <c r="D9" s="40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6">
        <v>530</v>
      </c>
      <c r="B10" s="33" t="s">
        <v>248</v>
      </c>
      <c r="C10" s="563">
        <v>0</v>
      </c>
      <c r="D10" s="558">
        <v>1</v>
      </c>
      <c r="E10" s="528">
        <v>1.2001</v>
      </c>
      <c r="F10" s="529"/>
      <c r="G10" s="563">
        <v>0</v>
      </c>
      <c r="H10" s="558">
        <v>0</v>
      </c>
      <c r="I10" s="528">
        <v>0</v>
      </c>
      <c r="J10" s="529"/>
      <c r="K10" s="563">
        <v>0</v>
      </c>
      <c r="L10" s="558">
        <v>0</v>
      </c>
      <c r="M10" s="528">
        <v>0</v>
      </c>
    </row>
    <row r="11" spans="1:13" ht="12" customHeight="1">
      <c r="A11" s="426">
        <v>570</v>
      </c>
      <c r="B11" s="33" t="s">
        <v>249</v>
      </c>
      <c r="C11" s="564">
        <v>0</v>
      </c>
      <c r="D11" s="565">
        <v>0</v>
      </c>
      <c r="E11" s="521">
        <v>0</v>
      </c>
      <c r="F11" s="521"/>
      <c r="G11" s="564">
        <v>0</v>
      </c>
      <c r="H11" s="565">
        <v>0</v>
      </c>
      <c r="I11" s="529">
        <v>0</v>
      </c>
      <c r="J11" s="529"/>
      <c r="K11" s="564">
        <v>0</v>
      </c>
      <c r="L11" s="565">
        <v>0</v>
      </c>
      <c r="M11" s="529">
        <v>0</v>
      </c>
    </row>
    <row r="12" spans="1:13" ht="12" customHeight="1">
      <c r="A12" s="426">
        <v>580</v>
      </c>
      <c r="B12" s="33" t="s">
        <v>302</v>
      </c>
      <c r="C12" s="566">
        <v>0</v>
      </c>
      <c r="D12" s="567">
        <v>0</v>
      </c>
      <c r="E12" s="522">
        <v>0</v>
      </c>
      <c r="F12" s="521"/>
      <c r="G12" s="566">
        <v>0</v>
      </c>
      <c r="H12" s="567">
        <v>0</v>
      </c>
      <c r="I12" s="542">
        <v>0</v>
      </c>
      <c r="J12" s="529"/>
      <c r="K12" s="566">
        <v>0</v>
      </c>
      <c r="L12" s="567">
        <v>0</v>
      </c>
      <c r="M12" s="542">
        <v>0</v>
      </c>
    </row>
    <row r="13" spans="1:13" ht="12" customHeight="1">
      <c r="A13" s="426">
        <v>0</v>
      </c>
      <c r="B13" s="420" t="s">
        <v>250</v>
      </c>
      <c r="C13" s="564">
        <v>0</v>
      </c>
      <c r="D13" s="565">
        <v>1</v>
      </c>
      <c r="E13" s="523">
        <v>1.2001</v>
      </c>
      <c r="F13" s="523"/>
      <c r="G13" s="564">
        <v>0</v>
      </c>
      <c r="H13" s="565">
        <v>0</v>
      </c>
      <c r="I13" s="523">
        <v>0</v>
      </c>
      <c r="J13" s="523"/>
      <c r="K13" s="564">
        <v>0</v>
      </c>
      <c r="L13" s="564">
        <v>0</v>
      </c>
      <c r="M13" s="564">
        <v>0</v>
      </c>
    </row>
    <row r="14" spans="1:13" ht="12" customHeight="1">
      <c r="A14" s="107"/>
      <c r="B14" s="33"/>
      <c r="C14" s="568"/>
      <c r="D14" s="555"/>
      <c r="E14" s="524"/>
      <c r="F14" s="527"/>
      <c r="G14" s="568"/>
      <c r="H14" s="555"/>
      <c r="I14" s="524"/>
      <c r="J14" s="527"/>
      <c r="K14" s="568"/>
      <c r="L14" s="555"/>
      <c r="M14" s="524"/>
    </row>
    <row r="15" spans="1:13" ht="12" customHeight="1">
      <c r="A15" s="92">
        <v>1350</v>
      </c>
      <c r="B15" s="33" t="s">
        <v>52</v>
      </c>
      <c r="C15" s="563">
        <v>0</v>
      </c>
      <c r="D15" s="558">
        <v>0</v>
      </c>
      <c r="E15" s="528">
        <v>0</v>
      </c>
      <c r="F15" s="529"/>
      <c r="G15" s="563">
        <v>0</v>
      </c>
      <c r="H15" s="558">
        <v>0</v>
      </c>
      <c r="I15" s="528">
        <v>0</v>
      </c>
      <c r="J15" s="529"/>
      <c r="K15" s="563">
        <v>0</v>
      </c>
      <c r="L15" s="558">
        <v>0</v>
      </c>
      <c r="M15" s="528">
        <v>0</v>
      </c>
    </row>
    <row r="16" spans="1:13" ht="12" customHeight="1">
      <c r="A16" s="92">
        <v>1730</v>
      </c>
      <c r="B16" s="33" t="s">
        <v>251</v>
      </c>
      <c r="C16" s="563">
        <v>0</v>
      </c>
      <c r="D16" s="558">
        <v>0</v>
      </c>
      <c r="E16" s="528">
        <v>0</v>
      </c>
      <c r="F16" s="529"/>
      <c r="G16" s="563">
        <v>0</v>
      </c>
      <c r="H16" s="558">
        <v>0</v>
      </c>
      <c r="I16" s="528">
        <v>0</v>
      </c>
      <c r="J16" s="529"/>
      <c r="K16" s="563">
        <v>0</v>
      </c>
      <c r="L16" s="558">
        <v>0</v>
      </c>
      <c r="M16" s="528">
        <v>0</v>
      </c>
    </row>
    <row r="17" spans="1:13" ht="12" customHeight="1">
      <c r="A17" s="92">
        <v>1750</v>
      </c>
      <c r="B17" s="33" t="s">
        <v>252</v>
      </c>
      <c r="C17" s="563">
        <v>1</v>
      </c>
      <c r="D17" s="558">
        <v>1</v>
      </c>
      <c r="E17" s="528">
        <v>9.6538</v>
      </c>
      <c r="F17" s="529"/>
      <c r="G17" s="563">
        <v>0</v>
      </c>
      <c r="H17" s="558">
        <v>0</v>
      </c>
      <c r="I17" s="528">
        <v>0</v>
      </c>
      <c r="J17" s="529"/>
      <c r="K17" s="563">
        <v>1</v>
      </c>
      <c r="L17" s="558">
        <v>0</v>
      </c>
      <c r="M17" s="528">
        <v>0</v>
      </c>
    </row>
    <row r="18" spans="1:13" ht="12" customHeight="1">
      <c r="A18" s="92">
        <v>1770</v>
      </c>
      <c r="B18" s="33" t="s">
        <v>51</v>
      </c>
      <c r="C18" s="566">
        <v>1</v>
      </c>
      <c r="D18" s="567">
        <v>0</v>
      </c>
      <c r="E18" s="542">
        <v>0</v>
      </c>
      <c r="F18" s="529"/>
      <c r="G18" s="566">
        <v>0</v>
      </c>
      <c r="H18" s="567">
        <v>0</v>
      </c>
      <c r="I18" s="542">
        <v>0</v>
      </c>
      <c r="J18" s="529"/>
      <c r="K18" s="566">
        <v>0</v>
      </c>
      <c r="L18" s="567">
        <v>0</v>
      </c>
      <c r="M18" s="542">
        <v>0</v>
      </c>
    </row>
    <row r="19" spans="1:13" ht="12" customHeight="1">
      <c r="A19" s="92">
        <v>1000</v>
      </c>
      <c r="B19" s="420" t="s">
        <v>253</v>
      </c>
      <c r="C19" s="569">
        <v>2</v>
      </c>
      <c r="D19" s="557">
        <v>1</v>
      </c>
      <c r="E19" s="523">
        <v>9.6538</v>
      </c>
      <c r="F19" s="523"/>
      <c r="G19" s="569">
        <v>0</v>
      </c>
      <c r="H19" s="557">
        <v>0</v>
      </c>
      <c r="I19" s="523">
        <v>0</v>
      </c>
      <c r="J19" s="523"/>
      <c r="K19" s="569">
        <v>1</v>
      </c>
      <c r="L19" s="557">
        <v>0</v>
      </c>
      <c r="M19" s="523">
        <v>0</v>
      </c>
    </row>
    <row r="20" spans="1:13" ht="12" customHeight="1">
      <c r="A20" s="92"/>
      <c r="B20" s="33"/>
      <c r="C20" s="563"/>
      <c r="D20" s="558"/>
      <c r="E20" s="528"/>
      <c r="F20" s="529"/>
      <c r="G20" s="563"/>
      <c r="H20" s="558"/>
      <c r="I20" s="528"/>
      <c r="J20" s="529"/>
      <c r="K20" s="563"/>
      <c r="L20" s="558"/>
      <c r="M20" s="528"/>
    </row>
    <row r="21" spans="1:13" ht="12" customHeight="1">
      <c r="A21" s="92">
        <v>2350</v>
      </c>
      <c r="B21" s="33" t="s">
        <v>254</v>
      </c>
      <c r="C21" s="563">
        <v>0</v>
      </c>
      <c r="D21" s="558">
        <v>0</v>
      </c>
      <c r="E21" s="528">
        <v>0</v>
      </c>
      <c r="F21" s="529"/>
      <c r="G21" s="563">
        <v>0</v>
      </c>
      <c r="H21" s="558">
        <v>0</v>
      </c>
      <c r="I21" s="528">
        <v>0</v>
      </c>
      <c r="J21" s="529"/>
      <c r="K21" s="563">
        <v>0</v>
      </c>
      <c r="L21" s="558">
        <v>0</v>
      </c>
      <c r="M21" s="528">
        <v>0</v>
      </c>
    </row>
    <row r="22" spans="1:13" ht="12" customHeight="1">
      <c r="A22" s="92">
        <v>2710</v>
      </c>
      <c r="B22" s="33" t="s">
        <v>283</v>
      </c>
      <c r="C22" s="570">
        <v>0</v>
      </c>
      <c r="D22" s="571">
        <v>0</v>
      </c>
      <c r="E22" s="543">
        <v>0</v>
      </c>
      <c r="F22" s="544"/>
      <c r="G22" s="570">
        <v>0</v>
      </c>
      <c r="H22" s="571">
        <v>0</v>
      </c>
      <c r="I22" s="543">
        <v>0</v>
      </c>
      <c r="J22" s="544"/>
      <c r="K22" s="570">
        <v>0</v>
      </c>
      <c r="L22" s="571">
        <v>0</v>
      </c>
      <c r="M22" s="543">
        <v>0</v>
      </c>
    </row>
    <row r="23" spans="1:13" ht="12" customHeight="1">
      <c r="A23" s="92">
        <v>2720</v>
      </c>
      <c r="B23" s="33" t="s">
        <v>255</v>
      </c>
      <c r="C23" s="563">
        <v>0</v>
      </c>
      <c r="D23" s="558">
        <v>0</v>
      </c>
      <c r="E23" s="528">
        <v>0</v>
      </c>
      <c r="F23" s="529"/>
      <c r="G23" s="563">
        <v>0</v>
      </c>
      <c r="H23" s="558">
        <v>0</v>
      </c>
      <c r="I23" s="528">
        <v>0</v>
      </c>
      <c r="J23" s="529"/>
      <c r="K23" s="563">
        <v>0</v>
      </c>
      <c r="L23" s="558">
        <v>0</v>
      </c>
      <c r="M23" s="528">
        <v>0</v>
      </c>
    </row>
    <row r="24" spans="1:13" ht="12" customHeight="1">
      <c r="A24" s="92">
        <v>2730</v>
      </c>
      <c r="B24" s="33" t="s">
        <v>53</v>
      </c>
      <c r="C24" s="563">
        <v>1</v>
      </c>
      <c r="D24" s="558">
        <v>0</v>
      </c>
      <c r="E24" s="528">
        <v>0</v>
      </c>
      <c r="F24" s="529"/>
      <c r="G24" s="563">
        <v>0</v>
      </c>
      <c r="H24" s="558">
        <v>0</v>
      </c>
      <c r="I24" s="528">
        <v>0</v>
      </c>
      <c r="J24" s="529"/>
      <c r="K24" s="563">
        <v>0</v>
      </c>
      <c r="L24" s="558">
        <v>2</v>
      </c>
      <c r="M24" s="528">
        <v>4</v>
      </c>
    </row>
    <row r="25" spans="1:13" ht="12" customHeight="1">
      <c r="A25" s="92">
        <v>2750</v>
      </c>
      <c r="B25" s="33" t="s">
        <v>256</v>
      </c>
      <c r="C25" s="563">
        <v>0</v>
      </c>
      <c r="D25" s="558">
        <v>1</v>
      </c>
      <c r="E25" s="528">
        <v>16.2175</v>
      </c>
      <c r="F25" s="529"/>
      <c r="G25" s="563">
        <v>0</v>
      </c>
      <c r="H25" s="558">
        <v>0</v>
      </c>
      <c r="I25" s="528">
        <v>0</v>
      </c>
      <c r="J25" s="529"/>
      <c r="K25" s="563">
        <v>0</v>
      </c>
      <c r="L25" s="558">
        <v>0</v>
      </c>
      <c r="M25" s="528">
        <v>0</v>
      </c>
    </row>
    <row r="26" spans="1:13" ht="12" customHeight="1">
      <c r="A26" s="92">
        <v>2770</v>
      </c>
      <c r="B26" s="33" t="s">
        <v>257</v>
      </c>
      <c r="C26" s="563">
        <v>0</v>
      </c>
      <c r="D26" s="558">
        <v>0</v>
      </c>
      <c r="E26" s="528">
        <v>0</v>
      </c>
      <c r="F26" s="602"/>
      <c r="G26" s="563">
        <v>0</v>
      </c>
      <c r="H26" s="558">
        <v>0</v>
      </c>
      <c r="I26" s="529">
        <v>0</v>
      </c>
      <c r="J26" s="529"/>
      <c r="K26" s="563">
        <v>0</v>
      </c>
      <c r="L26" s="558">
        <v>1</v>
      </c>
      <c r="M26" s="529">
        <v>17.1511</v>
      </c>
    </row>
    <row r="27" spans="1:13" ht="12" customHeight="1">
      <c r="A27" s="92">
        <v>2790</v>
      </c>
      <c r="B27" s="33" t="s">
        <v>57</v>
      </c>
      <c r="C27" s="566">
        <v>0</v>
      </c>
      <c r="D27" s="567">
        <v>4</v>
      </c>
      <c r="E27" s="542">
        <v>14.2604</v>
      </c>
      <c r="F27" s="529"/>
      <c r="G27" s="566">
        <v>0</v>
      </c>
      <c r="H27" s="567">
        <v>1</v>
      </c>
      <c r="I27" s="542">
        <v>20</v>
      </c>
      <c r="J27" s="529"/>
      <c r="K27" s="566">
        <v>1</v>
      </c>
      <c r="L27" s="567">
        <v>0</v>
      </c>
      <c r="M27" s="542">
        <v>0</v>
      </c>
    </row>
    <row r="28" spans="1:13" ht="12" customHeight="1">
      <c r="A28" s="92">
        <v>2000</v>
      </c>
      <c r="B28" s="420" t="s">
        <v>258</v>
      </c>
      <c r="C28" s="569">
        <v>1</v>
      </c>
      <c r="D28" s="557">
        <v>5</v>
      </c>
      <c r="E28" s="523">
        <v>30.4779</v>
      </c>
      <c r="F28" s="523"/>
      <c r="G28" s="569">
        <v>0</v>
      </c>
      <c r="H28" s="557">
        <v>1</v>
      </c>
      <c r="I28" s="523">
        <v>20</v>
      </c>
      <c r="J28" s="523"/>
      <c r="K28" s="569">
        <v>1</v>
      </c>
      <c r="L28" s="557">
        <v>3</v>
      </c>
      <c r="M28" s="523">
        <v>21.1511</v>
      </c>
    </row>
    <row r="29" spans="1:13" ht="12" customHeight="1">
      <c r="A29" s="92"/>
      <c r="B29" s="33"/>
      <c r="C29" s="563"/>
      <c r="D29" s="558"/>
      <c r="E29" s="528"/>
      <c r="F29" s="529"/>
      <c r="G29" s="563"/>
      <c r="H29" s="558"/>
      <c r="I29" s="528"/>
      <c r="J29" s="529"/>
      <c r="K29" s="563"/>
      <c r="L29" s="558"/>
      <c r="M29" s="528"/>
    </row>
    <row r="30" spans="1:13" ht="12" customHeight="1">
      <c r="A30" s="92">
        <v>3350</v>
      </c>
      <c r="B30" s="33" t="s">
        <v>259</v>
      </c>
      <c r="C30" s="563">
        <v>0</v>
      </c>
      <c r="D30" s="558">
        <v>0</v>
      </c>
      <c r="E30" s="528">
        <v>0</v>
      </c>
      <c r="F30" s="529"/>
      <c r="G30" s="563">
        <v>0</v>
      </c>
      <c r="H30" s="558">
        <v>0</v>
      </c>
      <c r="I30" s="528">
        <v>0</v>
      </c>
      <c r="J30" s="529"/>
      <c r="K30" s="563">
        <v>0</v>
      </c>
      <c r="L30" s="558">
        <v>0</v>
      </c>
      <c r="M30" s="528">
        <v>0</v>
      </c>
    </row>
    <row r="31" spans="1:13" ht="12" customHeight="1">
      <c r="A31" s="92">
        <v>3530</v>
      </c>
      <c r="B31" s="33" t="s">
        <v>54</v>
      </c>
      <c r="C31" s="563">
        <v>0</v>
      </c>
      <c r="D31" s="558">
        <v>0</v>
      </c>
      <c r="E31" s="528">
        <v>0</v>
      </c>
      <c r="F31" s="529"/>
      <c r="G31" s="563">
        <v>0</v>
      </c>
      <c r="H31" s="558">
        <v>0</v>
      </c>
      <c r="I31" s="528">
        <v>0</v>
      </c>
      <c r="J31" s="529"/>
      <c r="K31" s="563">
        <v>0</v>
      </c>
      <c r="L31" s="558">
        <v>0</v>
      </c>
      <c r="M31" s="528">
        <v>0</v>
      </c>
    </row>
    <row r="32" spans="1:13" ht="12" customHeight="1">
      <c r="A32" s="92">
        <v>3570</v>
      </c>
      <c r="B32" s="33" t="s">
        <v>260</v>
      </c>
      <c r="C32" s="563">
        <v>0</v>
      </c>
      <c r="D32" s="558">
        <v>1</v>
      </c>
      <c r="E32" s="528">
        <v>9.2583</v>
      </c>
      <c r="F32" s="529"/>
      <c r="G32" s="563">
        <v>0</v>
      </c>
      <c r="H32" s="558">
        <v>0</v>
      </c>
      <c r="I32" s="528">
        <v>0</v>
      </c>
      <c r="J32" s="529"/>
      <c r="K32" s="563">
        <v>0</v>
      </c>
      <c r="L32" s="558">
        <v>0</v>
      </c>
      <c r="M32" s="528">
        <v>0</v>
      </c>
    </row>
    <row r="33" spans="1:13" ht="12" customHeight="1">
      <c r="A33" s="92">
        <v>3720</v>
      </c>
      <c r="B33" s="33" t="s">
        <v>261</v>
      </c>
      <c r="C33" s="563">
        <v>0</v>
      </c>
      <c r="D33" s="558">
        <v>0</v>
      </c>
      <c r="E33" s="528">
        <v>0</v>
      </c>
      <c r="F33" s="529"/>
      <c r="G33" s="563">
        <v>0</v>
      </c>
      <c r="H33" s="558">
        <v>0</v>
      </c>
      <c r="I33" s="528">
        <v>0</v>
      </c>
      <c r="J33" s="529"/>
      <c r="K33" s="563">
        <v>0</v>
      </c>
      <c r="L33" s="558">
        <v>0</v>
      </c>
      <c r="M33" s="528">
        <v>0</v>
      </c>
    </row>
    <row r="34" spans="1:13" ht="12" customHeight="1">
      <c r="A34" s="92">
        <v>3740</v>
      </c>
      <c r="B34" s="33" t="s">
        <v>262</v>
      </c>
      <c r="C34" s="563">
        <v>0</v>
      </c>
      <c r="D34" s="558">
        <v>2</v>
      </c>
      <c r="E34" s="528">
        <v>11.474</v>
      </c>
      <c r="F34" s="529"/>
      <c r="G34" s="563">
        <v>0</v>
      </c>
      <c r="H34" s="558">
        <v>1</v>
      </c>
      <c r="I34" s="528">
        <v>15</v>
      </c>
      <c r="J34" s="529"/>
      <c r="K34" s="563">
        <v>0</v>
      </c>
      <c r="L34" s="558">
        <v>0</v>
      </c>
      <c r="M34" s="528">
        <v>0</v>
      </c>
    </row>
    <row r="35" spans="1:13" ht="12" customHeight="1">
      <c r="A35" s="92">
        <v>3760</v>
      </c>
      <c r="B35" s="33" t="s">
        <v>263</v>
      </c>
      <c r="C35" s="563">
        <v>0</v>
      </c>
      <c r="D35" s="558">
        <v>0</v>
      </c>
      <c r="E35" s="528">
        <v>0</v>
      </c>
      <c r="F35" s="602"/>
      <c r="G35" s="563">
        <v>0</v>
      </c>
      <c r="H35" s="558">
        <v>0</v>
      </c>
      <c r="I35" s="529">
        <v>0</v>
      </c>
      <c r="J35" s="529"/>
      <c r="K35" s="563">
        <v>0</v>
      </c>
      <c r="L35" s="558">
        <v>0</v>
      </c>
      <c r="M35" s="529">
        <v>0</v>
      </c>
    </row>
    <row r="36" spans="1:13" ht="12" customHeight="1">
      <c r="A36" s="92">
        <v>3780</v>
      </c>
      <c r="B36" s="33" t="s">
        <v>55</v>
      </c>
      <c r="C36" s="566">
        <v>0</v>
      </c>
      <c r="D36" s="567">
        <v>0</v>
      </c>
      <c r="E36" s="542">
        <v>0</v>
      </c>
      <c r="F36" s="529"/>
      <c r="G36" s="566">
        <v>0</v>
      </c>
      <c r="H36" s="567">
        <v>0</v>
      </c>
      <c r="I36" s="542">
        <v>0</v>
      </c>
      <c r="J36" s="529"/>
      <c r="K36" s="566">
        <v>0</v>
      </c>
      <c r="L36" s="567">
        <v>0</v>
      </c>
      <c r="M36" s="542">
        <v>0</v>
      </c>
    </row>
    <row r="37" spans="1:13" ht="12" customHeight="1">
      <c r="A37" s="92">
        <v>3000</v>
      </c>
      <c r="B37" s="420" t="s">
        <v>264</v>
      </c>
      <c r="C37" s="569">
        <v>0</v>
      </c>
      <c r="D37" s="557">
        <v>3</v>
      </c>
      <c r="E37" s="523">
        <v>20.732300000000002</v>
      </c>
      <c r="F37" s="523"/>
      <c r="G37" s="569">
        <v>0</v>
      </c>
      <c r="H37" s="557">
        <v>1</v>
      </c>
      <c r="I37" s="523">
        <v>15</v>
      </c>
      <c r="J37" s="523"/>
      <c r="K37" s="569">
        <v>0</v>
      </c>
      <c r="L37" s="557">
        <v>0</v>
      </c>
      <c r="M37" s="523">
        <v>0</v>
      </c>
    </row>
    <row r="38" spans="1:13" ht="12" customHeight="1">
      <c r="A38" s="92"/>
      <c r="B38" s="33"/>
      <c r="C38" s="568"/>
      <c r="D38" s="555"/>
      <c r="E38" s="524"/>
      <c r="F38" s="527"/>
      <c r="G38" s="568"/>
      <c r="H38" s="555"/>
      <c r="I38" s="524"/>
      <c r="J38" s="527"/>
      <c r="K38" s="568"/>
      <c r="L38" s="555"/>
      <c r="M38" s="524"/>
    </row>
    <row r="39" spans="1:13" ht="12" customHeight="1">
      <c r="A39" s="92">
        <v>4530</v>
      </c>
      <c r="B39" s="33" t="s">
        <v>265</v>
      </c>
      <c r="C39" s="563">
        <v>0</v>
      </c>
      <c r="D39" s="558">
        <v>0</v>
      </c>
      <c r="E39" s="528">
        <v>0</v>
      </c>
      <c r="F39" s="529"/>
      <c r="G39" s="563">
        <v>0</v>
      </c>
      <c r="H39" s="558">
        <v>0</v>
      </c>
      <c r="I39" s="521">
        <v>0</v>
      </c>
      <c r="J39" s="521"/>
      <c r="K39" s="563">
        <v>1</v>
      </c>
      <c r="L39" s="558">
        <v>0</v>
      </c>
      <c r="M39" s="521">
        <v>0</v>
      </c>
    </row>
    <row r="40" spans="1:13" ht="12" customHeight="1">
      <c r="A40" s="92">
        <v>4570</v>
      </c>
      <c r="B40" s="33" t="s">
        <v>236</v>
      </c>
      <c r="C40" s="566">
        <v>0</v>
      </c>
      <c r="D40" s="567">
        <v>6</v>
      </c>
      <c r="E40" s="542">
        <v>125.97607494</v>
      </c>
      <c r="F40" s="529"/>
      <c r="G40" s="566">
        <v>0</v>
      </c>
      <c r="H40" s="567">
        <v>0</v>
      </c>
      <c r="I40" s="522">
        <v>0</v>
      </c>
      <c r="J40" s="521"/>
      <c r="K40" s="566">
        <v>0</v>
      </c>
      <c r="L40" s="567">
        <v>2</v>
      </c>
      <c r="M40" s="522">
        <v>264.193</v>
      </c>
    </row>
    <row r="41" spans="1:13" ht="12" customHeight="1">
      <c r="A41" s="92">
        <v>4000</v>
      </c>
      <c r="B41" s="420" t="s">
        <v>266</v>
      </c>
      <c r="C41" s="569">
        <v>0</v>
      </c>
      <c r="D41" s="557">
        <v>6</v>
      </c>
      <c r="E41" s="523">
        <v>125.97607494</v>
      </c>
      <c r="F41" s="523"/>
      <c r="G41" s="569">
        <v>0</v>
      </c>
      <c r="H41" s="557">
        <v>0</v>
      </c>
      <c r="I41" s="523">
        <v>0</v>
      </c>
      <c r="J41" s="523"/>
      <c r="K41" s="569">
        <v>1</v>
      </c>
      <c r="L41" s="557">
        <v>2</v>
      </c>
      <c r="M41" s="523">
        <v>264.193</v>
      </c>
    </row>
    <row r="42" spans="1:13" ht="12" customHeight="1">
      <c r="A42" s="92"/>
      <c r="B42" s="33"/>
      <c r="C42" s="563" t="s">
        <v>46</v>
      </c>
      <c r="D42" s="559"/>
      <c r="E42" s="530" t="s">
        <v>46</v>
      </c>
      <c r="F42" s="529"/>
      <c r="G42" s="563" t="s">
        <v>46</v>
      </c>
      <c r="H42" s="559" t="s">
        <v>46</v>
      </c>
      <c r="I42" s="530"/>
      <c r="J42" s="531"/>
      <c r="K42" s="563" t="s">
        <v>46</v>
      </c>
      <c r="L42" s="559" t="s">
        <v>46</v>
      </c>
      <c r="M42" s="530"/>
    </row>
    <row r="43" spans="1:13" ht="12" customHeight="1">
      <c r="A43" s="92">
        <v>5330</v>
      </c>
      <c r="B43" s="33" t="s">
        <v>58</v>
      </c>
      <c r="C43" s="563">
        <v>0</v>
      </c>
      <c r="D43" s="558">
        <v>0</v>
      </c>
      <c r="E43" s="528">
        <v>0</v>
      </c>
      <c r="F43" s="529"/>
      <c r="G43" s="563">
        <v>0</v>
      </c>
      <c r="H43" s="558">
        <v>0</v>
      </c>
      <c r="I43" s="537">
        <v>0</v>
      </c>
      <c r="J43" s="521"/>
      <c r="K43" s="563">
        <v>0</v>
      </c>
      <c r="L43" s="558">
        <v>1</v>
      </c>
      <c r="M43" s="537">
        <v>130</v>
      </c>
    </row>
    <row r="44" spans="1:13" ht="12" customHeight="1">
      <c r="A44" s="92">
        <v>5370</v>
      </c>
      <c r="B44" s="33" t="s">
        <v>56</v>
      </c>
      <c r="C44" s="563">
        <v>0</v>
      </c>
      <c r="D44" s="558">
        <v>2</v>
      </c>
      <c r="E44" s="528">
        <v>91.02629999999999</v>
      </c>
      <c r="F44" s="529"/>
      <c r="G44" s="563">
        <v>0</v>
      </c>
      <c r="H44" s="558">
        <v>0</v>
      </c>
      <c r="I44" s="537">
        <v>0</v>
      </c>
      <c r="J44" s="521"/>
      <c r="K44" s="563">
        <v>0</v>
      </c>
      <c r="L44" s="558">
        <v>0</v>
      </c>
      <c r="M44" s="537">
        <v>0</v>
      </c>
    </row>
    <row r="45" spans="1:13" ht="12" customHeight="1">
      <c r="A45" s="92">
        <v>5550</v>
      </c>
      <c r="B45" s="33" t="s">
        <v>267</v>
      </c>
      <c r="C45" s="563">
        <v>0</v>
      </c>
      <c r="D45" s="558">
        <v>1</v>
      </c>
      <c r="E45" s="528">
        <v>22</v>
      </c>
      <c r="F45" s="529"/>
      <c r="G45" s="563">
        <v>0</v>
      </c>
      <c r="H45" s="558">
        <v>0</v>
      </c>
      <c r="I45" s="521">
        <v>0</v>
      </c>
      <c r="J45" s="521"/>
      <c r="K45" s="563">
        <v>0</v>
      </c>
      <c r="L45" s="558">
        <v>1</v>
      </c>
      <c r="M45" s="521">
        <v>4.5</v>
      </c>
    </row>
    <row r="46" spans="1:13" ht="12" customHeight="1">
      <c r="A46" s="92">
        <v>5750</v>
      </c>
      <c r="B46" s="33" t="s">
        <v>268</v>
      </c>
      <c r="C46" s="566">
        <v>0</v>
      </c>
      <c r="D46" s="567">
        <v>2</v>
      </c>
      <c r="E46" s="542">
        <v>43.400000000000006</v>
      </c>
      <c r="F46" s="529"/>
      <c r="G46" s="566">
        <v>0</v>
      </c>
      <c r="H46" s="567">
        <v>0</v>
      </c>
      <c r="I46" s="522">
        <v>0</v>
      </c>
      <c r="J46" s="521"/>
      <c r="K46" s="566">
        <v>1</v>
      </c>
      <c r="L46" s="567">
        <v>2</v>
      </c>
      <c r="M46" s="522">
        <v>46.1436</v>
      </c>
    </row>
    <row r="47" spans="1:13" ht="12" customHeight="1">
      <c r="A47" s="92">
        <v>5000</v>
      </c>
      <c r="B47" s="420" t="s">
        <v>269</v>
      </c>
      <c r="C47" s="569">
        <v>0</v>
      </c>
      <c r="D47" s="557">
        <v>5</v>
      </c>
      <c r="E47" s="523">
        <v>156.4263</v>
      </c>
      <c r="F47" s="523"/>
      <c r="G47" s="569">
        <v>0</v>
      </c>
      <c r="H47" s="557">
        <v>0</v>
      </c>
      <c r="I47" s="523">
        <v>0</v>
      </c>
      <c r="J47" s="523"/>
      <c r="K47" s="569">
        <v>1</v>
      </c>
      <c r="L47" s="557">
        <v>4</v>
      </c>
      <c r="M47" s="523">
        <v>180.6436</v>
      </c>
    </row>
    <row r="48" spans="1:13" ht="12" customHeight="1">
      <c r="A48" s="92"/>
      <c r="B48" s="33"/>
      <c r="C48" s="563"/>
      <c r="D48" s="558"/>
      <c r="E48" s="528"/>
      <c r="F48" s="529"/>
      <c r="G48" s="563"/>
      <c r="H48" s="558"/>
      <c r="I48" s="528"/>
      <c r="J48" s="529"/>
      <c r="K48" s="563"/>
      <c r="L48" s="558"/>
      <c r="M48" s="528"/>
    </row>
    <row r="49" spans="1:13" ht="12" customHeight="1">
      <c r="A49" s="92">
        <v>6530</v>
      </c>
      <c r="B49" s="33" t="s">
        <v>270</v>
      </c>
      <c r="C49" s="563">
        <v>0</v>
      </c>
      <c r="D49" s="558">
        <v>0</v>
      </c>
      <c r="E49" s="528">
        <v>0</v>
      </c>
      <c r="F49" s="529"/>
      <c r="G49" s="563">
        <v>0</v>
      </c>
      <c r="H49" s="558">
        <v>0</v>
      </c>
      <c r="I49" s="521">
        <v>0</v>
      </c>
      <c r="J49" s="521"/>
      <c r="K49" s="563">
        <v>0</v>
      </c>
      <c r="L49" s="558">
        <v>0</v>
      </c>
      <c r="M49" s="521">
        <v>0</v>
      </c>
    </row>
    <row r="50" spans="1:13" ht="12" customHeight="1">
      <c r="A50" s="92">
        <v>6570</v>
      </c>
      <c r="B50" s="33" t="s">
        <v>271</v>
      </c>
      <c r="C50" s="566">
        <v>0</v>
      </c>
      <c r="D50" s="567">
        <v>0</v>
      </c>
      <c r="E50" s="542">
        <v>0</v>
      </c>
      <c r="F50" s="529"/>
      <c r="G50" s="566">
        <v>0</v>
      </c>
      <c r="H50" s="567">
        <v>0</v>
      </c>
      <c r="I50" s="522">
        <v>0</v>
      </c>
      <c r="J50" s="521"/>
      <c r="K50" s="566">
        <v>0</v>
      </c>
      <c r="L50" s="567">
        <v>0</v>
      </c>
      <c r="M50" s="522">
        <v>0</v>
      </c>
    </row>
    <row r="51" spans="1:13" ht="12" customHeight="1">
      <c r="A51" s="92">
        <v>6000</v>
      </c>
      <c r="B51" s="420" t="s">
        <v>272</v>
      </c>
      <c r="C51" s="569">
        <v>0</v>
      </c>
      <c r="D51" s="557">
        <v>0</v>
      </c>
      <c r="E51" s="523">
        <v>0</v>
      </c>
      <c r="F51" s="523"/>
      <c r="G51" s="569">
        <v>0</v>
      </c>
      <c r="H51" s="557">
        <v>0</v>
      </c>
      <c r="I51" s="523">
        <v>0</v>
      </c>
      <c r="J51" s="523"/>
      <c r="K51" s="569">
        <v>0</v>
      </c>
      <c r="L51" s="557">
        <v>0</v>
      </c>
      <c r="M51" s="523">
        <v>0</v>
      </c>
    </row>
    <row r="52" spans="1:13" ht="12" customHeight="1">
      <c r="A52" s="92"/>
      <c r="B52" s="420"/>
      <c r="C52" s="563"/>
      <c r="D52" s="558"/>
      <c r="E52" s="528"/>
      <c r="F52" s="529"/>
      <c r="G52" s="563"/>
      <c r="H52" s="558"/>
      <c r="I52" s="528"/>
      <c r="J52" s="529"/>
      <c r="K52" s="563"/>
      <c r="L52" s="558"/>
      <c r="M52" s="528"/>
    </row>
    <row r="53" spans="1:13" ht="12" customHeight="1">
      <c r="A53" s="92">
        <v>7530</v>
      </c>
      <c r="B53" s="33" t="s">
        <v>59</v>
      </c>
      <c r="C53" s="564">
        <v>0</v>
      </c>
      <c r="D53" s="565">
        <v>0</v>
      </c>
      <c r="E53" s="529">
        <v>0</v>
      </c>
      <c r="F53" s="529"/>
      <c r="G53" s="564">
        <v>0</v>
      </c>
      <c r="H53" s="565">
        <v>0</v>
      </c>
      <c r="I53" s="521">
        <v>0</v>
      </c>
      <c r="J53" s="521"/>
      <c r="K53" s="564">
        <v>0</v>
      </c>
      <c r="L53" s="565">
        <v>0</v>
      </c>
      <c r="M53" s="521">
        <v>0</v>
      </c>
    </row>
    <row r="54" spans="1:13" ht="12" customHeight="1">
      <c r="A54" s="92">
        <v>7570</v>
      </c>
      <c r="B54" s="33" t="s">
        <v>273</v>
      </c>
      <c r="C54" s="566">
        <v>0</v>
      </c>
      <c r="D54" s="567">
        <v>0</v>
      </c>
      <c r="E54" s="542">
        <v>0</v>
      </c>
      <c r="F54" s="529"/>
      <c r="G54" s="566">
        <v>0</v>
      </c>
      <c r="H54" s="567">
        <v>0</v>
      </c>
      <c r="I54" s="522">
        <v>0</v>
      </c>
      <c r="J54" s="521"/>
      <c r="K54" s="566">
        <v>0</v>
      </c>
      <c r="L54" s="567">
        <v>0</v>
      </c>
      <c r="M54" s="522">
        <v>0</v>
      </c>
    </row>
    <row r="55" spans="1:13" ht="12" customHeight="1">
      <c r="A55" s="107">
        <v>7000</v>
      </c>
      <c r="B55" s="420" t="s">
        <v>60</v>
      </c>
      <c r="C55" s="569">
        <v>0</v>
      </c>
      <c r="D55" s="557">
        <v>0</v>
      </c>
      <c r="E55" s="523">
        <v>0</v>
      </c>
      <c r="F55" s="523"/>
      <c r="G55" s="569">
        <v>0</v>
      </c>
      <c r="H55" s="557">
        <v>0</v>
      </c>
      <c r="I55" s="523">
        <v>0</v>
      </c>
      <c r="J55" s="523"/>
      <c r="K55" s="569">
        <v>0</v>
      </c>
      <c r="L55" s="557">
        <v>0</v>
      </c>
      <c r="M55" s="523">
        <v>0</v>
      </c>
    </row>
    <row r="56" spans="1:13" ht="12" customHeight="1">
      <c r="A56" s="92"/>
      <c r="B56" s="33"/>
      <c r="C56" s="563"/>
      <c r="D56" s="558"/>
      <c r="E56" s="528"/>
      <c r="F56" s="527"/>
      <c r="G56" s="563"/>
      <c r="H56" s="558"/>
      <c r="I56" s="521"/>
      <c r="J56" s="521"/>
      <c r="K56" s="563"/>
      <c r="L56" s="558"/>
      <c r="M56" s="521"/>
    </row>
    <row r="57" spans="1:13" s="10" customFormat="1" ht="12" customHeight="1">
      <c r="A57" s="92">
        <v>8350</v>
      </c>
      <c r="B57" s="33" t="s">
        <v>61</v>
      </c>
      <c r="C57" s="563">
        <v>0</v>
      </c>
      <c r="D57" s="558">
        <v>0</v>
      </c>
      <c r="E57" s="528">
        <v>0</v>
      </c>
      <c r="F57" s="529"/>
      <c r="G57" s="563">
        <v>0</v>
      </c>
      <c r="H57" s="558">
        <v>0</v>
      </c>
      <c r="I57" s="521">
        <v>0</v>
      </c>
      <c r="J57" s="521"/>
      <c r="K57" s="563">
        <v>0</v>
      </c>
      <c r="L57" s="558">
        <v>0</v>
      </c>
      <c r="M57" s="521">
        <v>0</v>
      </c>
    </row>
    <row r="58" spans="1:13" ht="12" customHeight="1">
      <c r="A58" s="92">
        <v>8530</v>
      </c>
      <c r="B58" s="33" t="s">
        <v>274</v>
      </c>
      <c r="C58" s="563">
        <v>0</v>
      </c>
      <c r="D58" s="558">
        <v>0</v>
      </c>
      <c r="E58" s="528">
        <v>0</v>
      </c>
      <c r="F58" s="529"/>
      <c r="G58" s="563">
        <v>0</v>
      </c>
      <c r="H58" s="558">
        <v>0</v>
      </c>
      <c r="I58" s="521">
        <v>0</v>
      </c>
      <c r="J58" s="521"/>
      <c r="K58" s="563">
        <v>0</v>
      </c>
      <c r="L58" s="558">
        <v>0</v>
      </c>
      <c r="M58" s="521">
        <v>0</v>
      </c>
    </row>
    <row r="59" spans="1:13" ht="12" customHeight="1">
      <c r="A59" s="92">
        <v>8570</v>
      </c>
      <c r="B59" s="33" t="s">
        <v>275</v>
      </c>
      <c r="C59" s="564">
        <v>0</v>
      </c>
      <c r="D59" s="565">
        <v>0</v>
      </c>
      <c r="E59" s="529">
        <v>0</v>
      </c>
      <c r="F59" s="529"/>
      <c r="G59" s="564">
        <v>0</v>
      </c>
      <c r="H59" s="565">
        <v>0</v>
      </c>
      <c r="I59" s="521">
        <v>0</v>
      </c>
      <c r="J59" s="521"/>
      <c r="K59" s="564">
        <v>0</v>
      </c>
      <c r="L59" s="565">
        <v>0</v>
      </c>
      <c r="M59" s="521">
        <v>0</v>
      </c>
    </row>
    <row r="60" spans="1:13" ht="12" customHeight="1">
      <c r="A60" s="92">
        <v>8630</v>
      </c>
      <c r="B60" s="33" t="s">
        <v>300</v>
      </c>
      <c r="C60" s="564">
        <v>1</v>
      </c>
      <c r="D60" s="565">
        <v>1</v>
      </c>
      <c r="E60" s="529">
        <v>25</v>
      </c>
      <c r="F60" s="529"/>
      <c r="G60" s="564">
        <v>0</v>
      </c>
      <c r="H60" s="565">
        <v>0</v>
      </c>
      <c r="I60" s="521">
        <v>0</v>
      </c>
      <c r="J60" s="521"/>
      <c r="K60" s="564">
        <v>0</v>
      </c>
      <c r="L60" s="565">
        <v>0</v>
      </c>
      <c r="M60" s="521">
        <v>0</v>
      </c>
    </row>
    <row r="61" spans="1:13" ht="12" customHeight="1">
      <c r="A61" s="92">
        <v>8670</v>
      </c>
      <c r="B61" s="33" t="s">
        <v>301</v>
      </c>
      <c r="C61" s="564">
        <v>0</v>
      </c>
      <c r="D61" s="565">
        <v>1</v>
      </c>
      <c r="E61" s="529">
        <v>3.5663</v>
      </c>
      <c r="F61" s="529"/>
      <c r="G61" s="564">
        <v>0</v>
      </c>
      <c r="H61" s="565">
        <v>0</v>
      </c>
      <c r="I61" s="521">
        <v>0</v>
      </c>
      <c r="J61" s="521"/>
      <c r="K61" s="564">
        <v>0</v>
      </c>
      <c r="L61" s="565">
        <v>0</v>
      </c>
      <c r="M61" s="521">
        <v>0</v>
      </c>
    </row>
    <row r="62" spans="1:13" ht="12" customHeight="1">
      <c r="A62" s="92">
        <v>8730</v>
      </c>
      <c r="B62" s="33" t="s">
        <v>62</v>
      </c>
      <c r="C62" s="564">
        <v>0</v>
      </c>
      <c r="D62" s="565">
        <v>0</v>
      </c>
      <c r="E62" s="529">
        <v>0</v>
      </c>
      <c r="F62" s="529"/>
      <c r="G62" s="564">
        <v>0</v>
      </c>
      <c r="H62" s="565">
        <v>0</v>
      </c>
      <c r="I62" s="521">
        <v>0</v>
      </c>
      <c r="J62" s="521"/>
      <c r="K62" s="564">
        <v>0</v>
      </c>
      <c r="L62" s="565">
        <v>0</v>
      </c>
      <c r="M62" s="521">
        <v>0</v>
      </c>
    </row>
    <row r="63" spans="1:13" ht="12" customHeight="1">
      <c r="A63" s="92">
        <v>8770</v>
      </c>
      <c r="B63" s="33" t="s">
        <v>276</v>
      </c>
      <c r="C63" s="564">
        <v>1</v>
      </c>
      <c r="D63" s="565">
        <v>3</v>
      </c>
      <c r="E63" s="529">
        <v>24.6621</v>
      </c>
      <c r="F63" s="529"/>
      <c r="G63" s="564">
        <v>0</v>
      </c>
      <c r="H63" s="565">
        <v>1</v>
      </c>
      <c r="I63" s="521">
        <v>4.9938</v>
      </c>
      <c r="J63" s="521"/>
      <c r="K63" s="564">
        <v>1</v>
      </c>
      <c r="L63" s="565">
        <v>0</v>
      </c>
      <c r="M63" s="521">
        <v>0</v>
      </c>
    </row>
    <row r="64" spans="1:13" ht="12" customHeight="1">
      <c r="A64" s="92">
        <v>8980</v>
      </c>
      <c r="B64" s="33" t="s">
        <v>277</v>
      </c>
      <c r="C64" s="564">
        <v>0</v>
      </c>
      <c r="D64" s="565">
        <v>0</v>
      </c>
      <c r="E64" s="529">
        <v>0</v>
      </c>
      <c r="F64" s="529"/>
      <c r="G64" s="564">
        <v>0</v>
      </c>
      <c r="H64" s="565">
        <v>0</v>
      </c>
      <c r="I64" s="521">
        <v>0</v>
      </c>
      <c r="J64" s="521"/>
      <c r="K64" s="564">
        <v>2</v>
      </c>
      <c r="L64" s="565">
        <v>0</v>
      </c>
      <c r="M64" s="521">
        <v>0</v>
      </c>
    </row>
    <row r="65" spans="1:13" ht="12" customHeight="1">
      <c r="A65" s="92">
        <v>8990</v>
      </c>
      <c r="B65" s="33" t="s">
        <v>278</v>
      </c>
      <c r="C65" s="566">
        <v>0</v>
      </c>
      <c r="D65" s="567">
        <v>4</v>
      </c>
      <c r="E65" s="542">
        <v>65.466</v>
      </c>
      <c r="F65" s="529"/>
      <c r="G65" s="566">
        <v>0</v>
      </c>
      <c r="H65" s="567">
        <v>1</v>
      </c>
      <c r="I65" s="522">
        <v>5.5</v>
      </c>
      <c r="J65" s="521"/>
      <c r="K65" s="566">
        <v>0</v>
      </c>
      <c r="L65" s="567">
        <v>1</v>
      </c>
      <c r="M65" s="522">
        <v>250.9901</v>
      </c>
    </row>
    <row r="66" spans="1:13" ht="12" customHeight="1">
      <c r="A66" s="92">
        <v>8000</v>
      </c>
      <c r="B66" s="420" t="s">
        <v>63</v>
      </c>
      <c r="C66" s="569">
        <v>2</v>
      </c>
      <c r="D66" s="557">
        <v>9</v>
      </c>
      <c r="E66" s="523">
        <v>118.69439999999999</v>
      </c>
      <c r="F66" s="523"/>
      <c r="G66" s="569">
        <v>0</v>
      </c>
      <c r="H66" s="557">
        <v>2</v>
      </c>
      <c r="I66" s="523">
        <v>10.4938</v>
      </c>
      <c r="J66" s="523"/>
      <c r="K66" s="569">
        <v>3</v>
      </c>
      <c r="L66" s="557">
        <v>1</v>
      </c>
      <c r="M66" s="523">
        <v>250.9901</v>
      </c>
    </row>
    <row r="67" spans="1:13" s="58" customFormat="1" ht="12" customHeight="1">
      <c r="A67" s="92"/>
      <c r="B67" s="33"/>
      <c r="C67" s="563"/>
      <c r="D67" s="558"/>
      <c r="E67" s="528"/>
      <c r="F67" s="527"/>
      <c r="G67" s="563"/>
      <c r="H67" s="558"/>
      <c r="I67" s="521"/>
      <c r="J67" s="521"/>
      <c r="K67" s="563"/>
      <c r="L67" s="558"/>
      <c r="M67" s="521"/>
    </row>
    <row r="68" spans="1:13" s="58" customFormat="1" ht="12" customHeight="1">
      <c r="A68" s="92">
        <v>9530</v>
      </c>
      <c r="B68" s="33" t="s">
        <v>64</v>
      </c>
      <c r="C68" s="563">
        <v>0</v>
      </c>
      <c r="D68" s="558">
        <v>3</v>
      </c>
      <c r="E68" s="528">
        <v>6.84</v>
      </c>
      <c r="F68" s="529"/>
      <c r="G68" s="563">
        <v>0</v>
      </c>
      <c r="H68" s="558">
        <v>0</v>
      </c>
      <c r="I68" s="521">
        <v>0</v>
      </c>
      <c r="J68" s="521"/>
      <c r="K68" s="563">
        <v>0</v>
      </c>
      <c r="L68" s="558">
        <v>1</v>
      </c>
      <c r="M68" s="521">
        <v>3.0375</v>
      </c>
    </row>
    <row r="69" spans="1:13" s="58" customFormat="1" ht="12" customHeight="1">
      <c r="A69" s="92">
        <v>9570</v>
      </c>
      <c r="B69" s="33" t="s">
        <v>279</v>
      </c>
      <c r="C69" s="563">
        <v>0</v>
      </c>
      <c r="D69" s="558">
        <v>0</v>
      </c>
      <c r="E69" s="528">
        <v>0</v>
      </c>
      <c r="F69" s="529"/>
      <c r="G69" s="563">
        <v>0</v>
      </c>
      <c r="H69" s="558">
        <v>1</v>
      </c>
      <c r="I69" s="521">
        <v>4.5</v>
      </c>
      <c r="J69" s="521"/>
      <c r="K69" s="563">
        <v>0</v>
      </c>
      <c r="L69" s="558">
        <v>0</v>
      </c>
      <c r="M69" s="521">
        <v>0</v>
      </c>
    </row>
    <row r="70" spans="1:13" s="58" customFormat="1" ht="12" customHeight="1">
      <c r="A70" s="92">
        <v>9000</v>
      </c>
      <c r="B70" s="38" t="s">
        <v>65</v>
      </c>
      <c r="C70" s="572">
        <v>0</v>
      </c>
      <c r="D70" s="561">
        <v>3</v>
      </c>
      <c r="E70" s="534">
        <v>6.84</v>
      </c>
      <c r="F70" s="523"/>
      <c r="G70" s="572">
        <v>0</v>
      </c>
      <c r="H70" s="561">
        <v>1</v>
      </c>
      <c r="I70" s="534">
        <v>4.5</v>
      </c>
      <c r="J70" s="523"/>
      <c r="K70" s="572">
        <v>0</v>
      </c>
      <c r="L70" s="561">
        <v>1</v>
      </c>
      <c r="M70" s="534">
        <v>3.0375</v>
      </c>
    </row>
    <row r="71" spans="1:13" ht="12" customHeight="1">
      <c r="A71" s="51"/>
      <c r="B71" s="77" t="s">
        <v>109</v>
      </c>
      <c r="C71" s="573">
        <v>5</v>
      </c>
      <c r="D71" s="574">
        <v>33</v>
      </c>
      <c r="E71" s="545">
        <v>470.00087493999996</v>
      </c>
      <c r="F71" s="536"/>
      <c r="G71" s="573">
        <v>0</v>
      </c>
      <c r="H71" s="574">
        <v>5</v>
      </c>
      <c r="I71" s="535">
        <v>49.9938</v>
      </c>
      <c r="J71" s="536"/>
      <c r="K71" s="573">
        <v>7</v>
      </c>
      <c r="L71" s="574">
        <v>11</v>
      </c>
      <c r="M71" s="535">
        <v>720.0153</v>
      </c>
    </row>
    <row r="72" spans="1:13" ht="12" customHeight="1">
      <c r="A72" s="7"/>
      <c r="B72" s="24"/>
      <c r="C72" s="563"/>
      <c r="D72" s="558"/>
      <c r="E72" s="524"/>
      <c r="F72" s="527"/>
      <c r="G72" s="563"/>
      <c r="H72" s="558"/>
      <c r="I72" s="524"/>
      <c r="J72" s="527"/>
      <c r="K72" s="563"/>
      <c r="L72" s="558"/>
      <c r="M72" s="529"/>
    </row>
    <row r="73" spans="1:13" ht="12" customHeight="1">
      <c r="A73" s="345" t="s">
        <v>46</v>
      </c>
      <c r="B73" s="239" t="s">
        <v>110</v>
      </c>
      <c r="C73" s="570"/>
      <c r="D73" s="575"/>
      <c r="E73" s="546"/>
      <c r="F73" s="547"/>
      <c r="G73" s="570"/>
      <c r="H73" s="575"/>
      <c r="I73" s="546"/>
      <c r="J73" s="548"/>
      <c r="K73" s="570"/>
      <c r="L73" s="575"/>
      <c r="M73" s="548"/>
    </row>
    <row r="74" spans="1:13" ht="12.75">
      <c r="A74" s="240"/>
      <c r="B74" s="346" t="s">
        <v>228</v>
      </c>
      <c r="C74" s="576">
        <v>0</v>
      </c>
      <c r="D74" s="577">
        <v>0</v>
      </c>
      <c r="E74" s="543">
        <v>0</v>
      </c>
      <c r="F74" s="544"/>
      <c r="G74" s="576">
        <v>0</v>
      </c>
      <c r="H74" s="577">
        <v>0</v>
      </c>
      <c r="I74" s="543">
        <v>0</v>
      </c>
      <c r="J74" s="548"/>
      <c r="K74" s="576">
        <v>0</v>
      </c>
      <c r="L74" s="577">
        <v>0</v>
      </c>
      <c r="M74" s="543">
        <v>0</v>
      </c>
    </row>
    <row r="75" spans="1:13" ht="12.75">
      <c r="A75" s="240"/>
      <c r="B75" s="346" t="s">
        <v>229</v>
      </c>
      <c r="C75" s="576">
        <v>0</v>
      </c>
      <c r="D75" s="577">
        <v>0</v>
      </c>
      <c r="E75" s="543">
        <v>0</v>
      </c>
      <c r="F75" s="544"/>
      <c r="G75" s="576">
        <v>0</v>
      </c>
      <c r="H75" s="577">
        <v>0</v>
      </c>
      <c r="I75" s="543">
        <v>0</v>
      </c>
      <c r="J75" s="548"/>
      <c r="K75" s="576">
        <v>0</v>
      </c>
      <c r="L75" s="577">
        <v>0</v>
      </c>
      <c r="M75" s="543">
        <v>0</v>
      </c>
    </row>
    <row r="76" spans="1:13" ht="12.75">
      <c r="A76" s="240"/>
      <c r="B76" s="24" t="s">
        <v>230</v>
      </c>
      <c r="C76" s="578">
        <v>0</v>
      </c>
      <c r="D76" s="579">
        <v>0</v>
      </c>
      <c r="E76" s="639">
        <v>0</v>
      </c>
      <c r="F76" s="544"/>
      <c r="G76" s="578">
        <v>0</v>
      </c>
      <c r="H76" s="579">
        <v>0</v>
      </c>
      <c r="I76" s="639">
        <v>0</v>
      </c>
      <c r="J76" s="548"/>
      <c r="K76" s="578">
        <v>0</v>
      </c>
      <c r="L76" s="579">
        <v>0</v>
      </c>
      <c r="M76" s="639">
        <v>0</v>
      </c>
    </row>
    <row r="77" spans="1:13" ht="12.75">
      <c r="A77" s="240"/>
      <c r="B77" s="239" t="s">
        <v>231</v>
      </c>
      <c r="C77" s="580">
        <v>0</v>
      </c>
      <c r="D77" s="562">
        <v>0</v>
      </c>
      <c r="E77" s="540">
        <v>0</v>
      </c>
      <c r="F77" s="541"/>
      <c r="G77" s="580">
        <v>0</v>
      </c>
      <c r="H77" s="562">
        <v>0</v>
      </c>
      <c r="I77" s="540">
        <v>0</v>
      </c>
      <c r="J77" s="541"/>
      <c r="K77" s="580">
        <v>0</v>
      </c>
      <c r="L77" s="562">
        <v>0</v>
      </c>
      <c r="M77" s="540">
        <v>0</v>
      </c>
    </row>
    <row r="78" spans="1:13" ht="12.75">
      <c r="A78" s="13"/>
      <c r="C78" s="220"/>
      <c r="D78" s="220"/>
      <c r="E78" s="603"/>
      <c r="F78" s="604"/>
      <c r="G78" s="220"/>
      <c r="H78" s="603"/>
      <c r="I78" s="603"/>
      <c r="J78" s="604"/>
      <c r="K78" s="220"/>
      <c r="L78" s="603"/>
      <c r="M78" s="603"/>
    </row>
    <row r="79" spans="1:13" ht="12.75">
      <c r="A79" s="13"/>
      <c r="C79" s="220"/>
      <c r="D79" s="220"/>
      <c r="E79" s="605"/>
      <c r="F79" s="604"/>
      <c r="G79" s="220"/>
      <c r="H79" s="603"/>
      <c r="I79" s="603"/>
      <c r="J79" s="604"/>
      <c r="K79" s="220"/>
      <c r="L79" s="603"/>
      <c r="M79" s="603"/>
    </row>
    <row r="80" spans="1:13" ht="12.75">
      <c r="A80" s="13"/>
      <c r="C80" s="220"/>
      <c r="D80" s="220"/>
      <c r="E80" s="605"/>
      <c r="F80" s="604"/>
      <c r="G80" s="220"/>
      <c r="H80" s="603"/>
      <c r="I80" s="603"/>
      <c r="J80" s="604"/>
      <c r="K80" s="220"/>
      <c r="L80" s="603"/>
      <c r="M80" s="603"/>
    </row>
    <row r="81" spans="1:13" ht="12.75">
      <c r="A81" s="13"/>
      <c r="C81" s="220"/>
      <c r="D81" s="220"/>
      <c r="E81" s="605"/>
      <c r="F81" s="604"/>
      <c r="G81" s="220"/>
      <c r="H81" s="603"/>
      <c r="I81" s="603"/>
      <c r="J81" s="604"/>
      <c r="K81" s="220"/>
      <c r="L81" s="603"/>
      <c r="M81" s="603"/>
    </row>
    <row r="82" spans="1:13" ht="12.75">
      <c r="A82" s="13"/>
      <c r="C82" s="220"/>
      <c r="D82" s="220"/>
      <c r="E82" s="605"/>
      <c r="F82" s="604"/>
      <c r="G82" s="220"/>
      <c r="H82" s="605"/>
      <c r="I82" s="605"/>
      <c r="J82" s="604"/>
      <c r="K82" s="220"/>
      <c r="L82" s="603"/>
      <c r="M82" s="603"/>
    </row>
    <row r="83" spans="1:13" ht="12.75">
      <c r="A83" s="13"/>
      <c r="C83" s="220"/>
      <c r="D83" s="220"/>
      <c r="E83" s="605"/>
      <c r="F83" s="604"/>
      <c r="G83" s="220"/>
      <c r="H83" s="605"/>
      <c r="I83" s="605"/>
      <c r="J83" s="604"/>
      <c r="K83" s="220"/>
      <c r="L83" s="603"/>
      <c r="M83" s="603"/>
    </row>
    <row r="84" spans="1:13" ht="12.75">
      <c r="A84" s="13"/>
      <c r="C84" s="220"/>
      <c r="D84" s="220"/>
      <c r="E84" s="605"/>
      <c r="F84" s="604"/>
      <c r="G84" s="220"/>
      <c r="H84" s="605"/>
      <c r="I84" s="605"/>
      <c r="J84" s="604"/>
      <c r="K84" s="220"/>
      <c r="L84" s="603"/>
      <c r="M84" s="603"/>
    </row>
    <row r="85" spans="1:13" ht="12.75">
      <c r="A85" s="13"/>
      <c r="C85" s="220"/>
      <c r="D85" s="220"/>
      <c r="E85" s="605"/>
      <c r="F85" s="604"/>
      <c r="G85" s="220"/>
      <c r="H85" s="605"/>
      <c r="I85" s="605"/>
      <c r="J85" s="604"/>
      <c r="K85" s="220"/>
      <c r="L85" s="603"/>
      <c r="M85" s="603"/>
    </row>
    <row r="86" spans="1:13" ht="12.75">
      <c r="A86" s="13"/>
      <c r="C86" s="220"/>
      <c r="D86" s="220"/>
      <c r="E86" s="605"/>
      <c r="F86" s="604"/>
      <c r="G86" s="220"/>
      <c r="H86" s="605"/>
      <c r="I86" s="605"/>
      <c r="J86" s="604"/>
      <c r="K86" s="220"/>
      <c r="L86" s="603"/>
      <c r="M86" s="603"/>
    </row>
    <row r="87" spans="1:13" ht="12.75">
      <c r="A87" s="13"/>
      <c r="C87" s="220"/>
      <c r="D87" s="220"/>
      <c r="E87" s="605"/>
      <c r="F87" s="604"/>
      <c r="G87" s="220"/>
      <c r="H87" s="605"/>
      <c r="I87" s="605"/>
      <c r="J87" s="604"/>
      <c r="K87" s="220"/>
      <c r="L87" s="603"/>
      <c r="M87" s="603"/>
    </row>
    <row r="88" spans="1:13" ht="12.75">
      <c r="A88" s="13"/>
      <c r="C88" s="220"/>
      <c r="D88" s="220"/>
      <c r="E88" s="605"/>
      <c r="F88" s="604"/>
      <c r="G88" s="220"/>
      <c r="H88" s="605"/>
      <c r="I88" s="605"/>
      <c r="J88" s="604"/>
      <c r="K88" s="220"/>
      <c r="L88" s="605"/>
      <c r="M88" s="605"/>
    </row>
    <row r="89" spans="1:13" ht="12.75">
      <c r="A89" s="13"/>
      <c r="C89" s="220"/>
      <c r="D89" s="220"/>
      <c r="E89" s="605"/>
      <c r="F89" s="604"/>
      <c r="G89" s="220"/>
      <c r="H89" s="605"/>
      <c r="I89" s="605"/>
      <c r="J89" s="604"/>
      <c r="K89" s="220"/>
      <c r="L89" s="605"/>
      <c r="M89" s="605"/>
    </row>
    <row r="90" spans="1:13" ht="12.75">
      <c r="A90" s="13"/>
      <c r="C90" s="220"/>
      <c r="D90" s="220"/>
      <c r="E90" s="605"/>
      <c r="F90" s="604"/>
      <c r="G90" s="220"/>
      <c r="H90" s="605"/>
      <c r="I90" s="605"/>
      <c r="J90" s="604"/>
      <c r="K90" s="220"/>
      <c r="L90" s="605"/>
      <c r="M90" s="605"/>
    </row>
    <row r="91" spans="1:13" ht="12.75">
      <c r="A91" s="13"/>
      <c r="C91" s="220"/>
      <c r="D91" s="220"/>
      <c r="E91" s="605"/>
      <c r="F91" s="604"/>
      <c r="G91" s="220"/>
      <c r="H91" s="605"/>
      <c r="I91" s="605"/>
      <c r="J91" s="604"/>
      <c r="K91" s="220"/>
      <c r="L91" s="605"/>
      <c r="M91" s="605"/>
    </row>
    <row r="92" spans="1:13" ht="12.75">
      <c r="A92" s="13"/>
      <c r="C92" s="220"/>
      <c r="D92" s="220"/>
      <c r="E92" s="605"/>
      <c r="F92" s="604"/>
      <c r="G92" s="220"/>
      <c r="H92" s="605"/>
      <c r="I92" s="605"/>
      <c r="J92" s="604"/>
      <c r="K92" s="220"/>
      <c r="L92" s="605"/>
      <c r="M92" s="605"/>
    </row>
    <row r="93" spans="1:13" ht="12.75">
      <c r="A93" s="13"/>
      <c r="C93" s="220"/>
      <c r="D93" s="220"/>
      <c r="E93" s="605"/>
      <c r="F93" s="604"/>
      <c r="G93" s="220"/>
      <c r="H93" s="605"/>
      <c r="I93" s="605"/>
      <c r="J93" s="604"/>
      <c r="K93" s="220"/>
      <c r="L93" s="605"/>
      <c r="M93" s="605"/>
    </row>
    <row r="94" spans="1:13" ht="12.75">
      <c r="A94" s="13"/>
      <c r="C94" s="220"/>
      <c r="D94" s="220"/>
      <c r="E94" s="605"/>
      <c r="F94" s="604"/>
      <c r="G94" s="220"/>
      <c r="H94" s="605"/>
      <c r="I94" s="605"/>
      <c r="J94" s="604"/>
      <c r="K94" s="220"/>
      <c r="L94" s="605"/>
      <c r="M94" s="605"/>
    </row>
    <row r="95" spans="1:13" ht="12.75">
      <c r="A95" s="13"/>
      <c r="C95" s="220"/>
      <c r="D95" s="220"/>
      <c r="E95" s="605"/>
      <c r="F95" s="604"/>
      <c r="G95" s="220"/>
      <c r="H95" s="605"/>
      <c r="I95" s="605"/>
      <c r="J95" s="604"/>
      <c r="K95" s="220"/>
      <c r="L95" s="605"/>
      <c r="M95" s="605"/>
    </row>
    <row r="96" spans="1:13" ht="12.75">
      <c r="A96" s="13"/>
      <c r="C96" s="220"/>
      <c r="D96" s="220"/>
      <c r="E96" s="605"/>
      <c r="F96" s="604"/>
      <c r="G96" s="220"/>
      <c r="H96" s="605"/>
      <c r="I96" s="605"/>
      <c r="J96" s="604"/>
      <c r="K96" s="220"/>
      <c r="L96" s="605"/>
      <c r="M96" s="605"/>
    </row>
    <row r="97" spans="1:13" ht="12.75">
      <c r="A97" s="13"/>
      <c r="C97" s="220"/>
      <c r="D97" s="220"/>
      <c r="E97" s="605"/>
      <c r="F97" s="604"/>
      <c r="G97" s="220"/>
      <c r="H97" s="605"/>
      <c r="I97" s="605"/>
      <c r="J97" s="604"/>
      <c r="K97" s="220"/>
      <c r="L97" s="605"/>
      <c r="M97" s="605"/>
    </row>
    <row r="98" spans="1:13" ht="12.75">
      <c r="A98" s="13"/>
      <c r="C98" s="220"/>
      <c r="D98" s="220"/>
      <c r="E98" s="605"/>
      <c r="F98" s="604"/>
      <c r="G98" s="220"/>
      <c r="H98" s="605"/>
      <c r="I98" s="605"/>
      <c r="J98" s="604"/>
      <c r="K98" s="220"/>
      <c r="L98" s="605"/>
      <c r="M98" s="605"/>
    </row>
    <row r="99" spans="1:13" ht="12.75">
      <c r="A99" s="13"/>
      <c r="C99" s="220"/>
      <c r="D99" s="220"/>
      <c r="E99" s="605"/>
      <c r="F99" s="604"/>
      <c r="G99" s="220"/>
      <c r="H99" s="605"/>
      <c r="I99" s="605"/>
      <c r="J99" s="604"/>
      <c r="K99" s="220"/>
      <c r="L99" s="605"/>
      <c r="M99" s="605"/>
    </row>
    <row r="100" spans="1:13" ht="12.75">
      <c r="A100" s="13"/>
      <c r="C100" s="220"/>
      <c r="D100" s="220"/>
      <c r="E100" s="605"/>
      <c r="F100" s="604"/>
      <c r="G100" s="220"/>
      <c r="H100" s="605"/>
      <c r="I100" s="605"/>
      <c r="J100" s="604"/>
      <c r="K100" s="220"/>
      <c r="L100" s="605"/>
      <c r="M100" s="605"/>
    </row>
    <row r="101" spans="1:13" ht="12.75">
      <c r="A101" s="13"/>
      <c r="C101" s="220"/>
      <c r="D101" s="220"/>
      <c r="E101" s="605"/>
      <c r="F101" s="604"/>
      <c r="G101" s="220"/>
      <c r="H101" s="605"/>
      <c r="I101" s="605"/>
      <c r="J101" s="604"/>
      <c r="K101" s="220"/>
      <c r="L101" s="605"/>
      <c r="M101" s="605"/>
    </row>
    <row r="102" spans="1:13" ht="12.75">
      <c r="A102" s="13"/>
      <c r="C102" s="220"/>
      <c r="D102" s="220"/>
      <c r="E102" s="605"/>
      <c r="F102" s="604"/>
      <c r="G102" s="220"/>
      <c r="H102" s="605"/>
      <c r="I102" s="605"/>
      <c r="J102" s="604"/>
      <c r="K102" s="220"/>
      <c r="L102" s="605"/>
      <c r="M102" s="605"/>
    </row>
    <row r="103" spans="1:13" ht="12.75">
      <c r="A103" s="13"/>
      <c r="C103" s="220"/>
      <c r="D103" s="220"/>
      <c r="E103" s="605"/>
      <c r="F103" s="604"/>
      <c r="G103" s="220"/>
      <c r="H103" s="605"/>
      <c r="I103" s="605"/>
      <c r="J103" s="604"/>
      <c r="K103" s="220"/>
      <c r="L103" s="605"/>
      <c r="M103" s="605"/>
    </row>
    <row r="104" spans="1:13" ht="12.75">
      <c r="A104" s="13"/>
      <c r="C104" s="220"/>
      <c r="D104" s="220"/>
      <c r="E104" s="605"/>
      <c r="F104" s="604"/>
      <c r="G104" s="220"/>
      <c r="H104" s="605"/>
      <c r="I104" s="605"/>
      <c r="J104" s="604"/>
      <c r="K104" s="220"/>
      <c r="L104" s="605"/>
      <c r="M104" s="605"/>
    </row>
    <row r="105" spans="1:13" ht="12.75">
      <c r="A105" s="13"/>
      <c r="C105" s="220"/>
      <c r="D105" s="220"/>
      <c r="E105" s="605"/>
      <c r="F105" s="604"/>
      <c r="G105" s="220"/>
      <c r="H105" s="605"/>
      <c r="I105" s="605"/>
      <c r="J105" s="604"/>
      <c r="K105" s="220"/>
      <c r="L105" s="605"/>
      <c r="M105" s="605"/>
    </row>
    <row r="106" spans="1:13" ht="12.75">
      <c r="A106" s="13"/>
      <c r="C106" s="220"/>
      <c r="D106" s="220"/>
      <c r="E106" s="605"/>
      <c r="F106" s="604"/>
      <c r="G106" s="220"/>
      <c r="H106" s="605"/>
      <c r="I106" s="605"/>
      <c r="J106" s="604"/>
      <c r="K106" s="220"/>
      <c r="L106" s="605"/>
      <c r="M106" s="605"/>
    </row>
    <row r="107" spans="1:13" ht="12.75">
      <c r="A107" s="13"/>
      <c r="C107" s="220"/>
      <c r="D107" s="220"/>
      <c r="E107" s="605"/>
      <c r="F107" s="604"/>
      <c r="G107" s="220"/>
      <c r="H107" s="605"/>
      <c r="I107" s="605"/>
      <c r="J107" s="604"/>
      <c r="K107" s="220"/>
      <c r="L107" s="605"/>
      <c r="M107" s="605"/>
    </row>
    <row r="108" spans="1:13" ht="12.75">
      <c r="A108" s="13"/>
      <c r="C108" s="220"/>
      <c r="D108" s="220"/>
      <c r="E108" s="605"/>
      <c r="F108" s="604"/>
      <c r="G108" s="220"/>
      <c r="H108" s="605"/>
      <c r="I108" s="605"/>
      <c r="J108" s="604"/>
      <c r="K108" s="220"/>
      <c r="L108" s="605"/>
      <c r="M108" s="605"/>
    </row>
    <row r="109" spans="1:13" ht="12.75">
      <c r="A109" s="13"/>
      <c r="C109" s="220"/>
      <c r="D109" s="220"/>
      <c r="E109" s="605"/>
      <c r="F109" s="604"/>
      <c r="G109" s="220"/>
      <c r="H109" s="605"/>
      <c r="I109" s="605"/>
      <c r="J109" s="604"/>
      <c r="K109" s="220"/>
      <c r="L109" s="605"/>
      <c r="M109" s="605"/>
    </row>
    <row r="110" spans="1:13" ht="12.75">
      <c r="A110" s="13"/>
      <c r="C110" s="220"/>
      <c r="D110" s="220"/>
      <c r="E110" s="605"/>
      <c r="F110" s="604"/>
      <c r="G110" s="220"/>
      <c r="H110" s="605"/>
      <c r="I110" s="605"/>
      <c r="J110" s="604"/>
      <c r="K110" s="220"/>
      <c r="L110" s="605"/>
      <c r="M110" s="605"/>
    </row>
    <row r="111" spans="1:13" ht="12.75">
      <c r="A111" s="13"/>
      <c r="C111" s="220"/>
      <c r="D111" s="220"/>
      <c r="E111" s="605"/>
      <c r="F111" s="604"/>
      <c r="G111" s="220"/>
      <c r="H111" s="605"/>
      <c r="I111" s="605"/>
      <c r="J111" s="604"/>
      <c r="K111" s="220"/>
      <c r="L111" s="605"/>
      <c r="M111" s="605"/>
    </row>
    <row r="112" spans="1:13" ht="12.75">
      <c r="A112" s="13"/>
      <c r="C112" s="220"/>
      <c r="D112" s="220"/>
      <c r="E112" s="605"/>
      <c r="F112" s="604"/>
      <c r="G112" s="220"/>
      <c r="H112" s="605"/>
      <c r="I112" s="605"/>
      <c r="J112" s="604"/>
      <c r="K112" s="220"/>
      <c r="L112" s="605"/>
      <c r="M112" s="605"/>
    </row>
    <row r="113" spans="1:13" ht="12.75">
      <c r="A113" s="13"/>
      <c r="C113" s="220"/>
      <c r="D113" s="220"/>
      <c r="E113" s="605"/>
      <c r="F113" s="604"/>
      <c r="G113" s="220"/>
      <c r="H113" s="605"/>
      <c r="I113" s="605"/>
      <c r="J113" s="604"/>
      <c r="K113" s="220"/>
      <c r="L113" s="605"/>
      <c r="M113" s="605"/>
    </row>
    <row r="114" spans="1:13" ht="12.75">
      <c r="A114" s="13"/>
      <c r="C114" s="220"/>
      <c r="D114" s="220"/>
      <c r="E114" s="605"/>
      <c r="F114" s="604"/>
      <c r="G114" s="220"/>
      <c r="H114" s="605"/>
      <c r="I114" s="605"/>
      <c r="J114" s="604"/>
      <c r="K114" s="220"/>
      <c r="L114" s="605"/>
      <c r="M114" s="605"/>
    </row>
    <row r="115" spans="1:13" ht="12.75">
      <c r="A115" s="13"/>
      <c r="C115" s="220"/>
      <c r="D115" s="220"/>
      <c r="E115" s="605"/>
      <c r="F115" s="604"/>
      <c r="G115" s="220"/>
      <c r="H115" s="605"/>
      <c r="I115" s="605"/>
      <c r="J115" s="604"/>
      <c r="K115" s="220"/>
      <c r="L115" s="605"/>
      <c r="M115" s="605"/>
    </row>
    <row r="116" spans="1:13" ht="12.75">
      <c r="A116" s="13"/>
      <c r="C116" s="220"/>
      <c r="D116" s="220"/>
      <c r="E116" s="605"/>
      <c r="F116" s="604"/>
      <c r="G116" s="220"/>
      <c r="H116" s="605"/>
      <c r="I116" s="605"/>
      <c r="J116" s="604"/>
      <c r="K116" s="220"/>
      <c r="L116" s="605"/>
      <c r="M116" s="605"/>
    </row>
    <row r="117" spans="3:13" ht="12.75">
      <c r="C117" s="220"/>
      <c r="D117" s="220"/>
      <c r="E117" s="605"/>
      <c r="F117" s="604"/>
      <c r="G117" s="220"/>
      <c r="H117" s="605"/>
      <c r="I117" s="605"/>
      <c r="J117" s="604"/>
      <c r="K117" s="220"/>
      <c r="L117" s="605"/>
      <c r="M117" s="605"/>
    </row>
    <row r="118" spans="3:13" ht="12.75">
      <c r="C118" s="220"/>
      <c r="D118" s="220"/>
      <c r="E118" s="605"/>
      <c r="F118" s="604"/>
      <c r="G118" s="220"/>
      <c r="H118" s="605"/>
      <c r="I118" s="605"/>
      <c r="J118" s="604"/>
      <c r="K118" s="220"/>
      <c r="L118" s="605"/>
      <c r="M118" s="605"/>
    </row>
    <row r="119" spans="3:13" ht="12.75">
      <c r="C119" s="220"/>
      <c r="D119" s="220"/>
      <c r="E119" s="605"/>
      <c r="F119" s="604"/>
      <c r="G119" s="220"/>
      <c r="H119" s="605"/>
      <c r="I119" s="605"/>
      <c r="J119" s="604"/>
      <c r="K119" s="220"/>
      <c r="L119" s="605"/>
      <c r="M119" s="605"/>
    </row>
    <row r="120" spans="3:13" ht="12.75">
      <c r="C120" s="220"/>
      <c r="D120" s="220"/>
      <c r="E120" s="605"/>
      <c r="F120" s="604"/>
      <c r="G120" s="220"/>
      <c r="H120" s="605"/>
      <c r="I120" s="605"/>
      <c r="J120" s="604"/>
      <c r="K120" s="220"/>
      <c r="L120" s="605"/>
      <c r="M120" s="605"/>
    </row>
    <row r="121" spans="3:13" ht="12.75">
      <c r="C121" s="220"/>
      <c r="D121" s="220"/>
      <c r="E121" s="605"/>
      <c r="F121" s="604"/>
      <c r="G121" s="220"/>
      <c r="H121" s="605"/>
      <c r="I121" s="605"/>
      <c r="J121" s="604"/>
      <c r="K121" s="220"/>
      <c r="L121" s="605"/>
      <c r="M121" s="605"/>
    </row>
    <row r="122" spans="3:13" ht="12.75">
      <c r="C122" s="220"/>
      <c r="D122" s="220"/>
      <c r="E122" s="605"/>
      <c r="F122" s="604"/>
      <c r="G122" s="220"/>
      <c r="H122" s="605"/>
      <c r="I122" s="605"/>
      <c r="J122" s="604"/>
      <c r="K122" s="220"/>
      <c r="L122" s="605"/>
      <c r="M122" s="605"/>
    </row>
    <row r="123" spans="3:13" ht="12.75">
      <c r="C123" s="220"/>
      <c r="D123" s="220"/>
      <c r="E123" s="605"/>
      <c r="F123" s="604"/>
      <c r="G123" s="220"/>
      <c r="H123" s="605"/>
      <c r="I123" s="605"/>
      <c r="J123" s="604"/>
      <c r="K123" s="220"/>
      <c r="L123" s="605"/>
      <c r="M123" s="605"/>
    </row>
    <row r="124" spans="3:13" ht="12.75">
      <c r="C124" s="220"/>
      <c r="D124" s="220"/>
      <c r="E124" s="605"/>
      <c r="F124" s="604"/>
      <c r="G124" s="220"/>
      <c r="H124" s="605"/>
      <c r="I124" s="605"/>
      <c r="J124" s="604"/>
      <c r="K124" s="220"/>
      <c r="L124" s="605"/>
      <c r="M124" s="605"/>
    </row>
    <row r="125" spans="3:13" ht="12.75">
      <c r="C125" s="220"/>
      <c r="D125" s="220"/>
      <c r="E125" s="605"/>
      <c r="F125" s="604"/>
      <c r="G125" s="220"/>
      <c r="H125" s="605"/>
      <c r="I125" s="605"/>
      <c r="J125" s="604"/>
      <c r="K125" s="220"/>
      <c r="L125" s="605"/>
      <c r="M125" s="605"/>
    </row>
    <row r="126" spans="3:13" ht="12.75">
      <c r="C126" s="220"/>
      <c r="D126" s="220"/>
      <c r="E126" s="605"/>
      <c r="F126" s="604"/>
      <c r="G126" s="220"/>
      <c r="H126" s="605"/>
      <c r="I126" s="605"/>
      <c r="J126" s="604"/>
      <c r="K126" s="220"/>
      <c r="L126" s="605"/>
      <c r="M126" s="605"/>
    </row>
    <row r="127" spans="3:13" ht="12.75">
      <c r="C127" s="220"/>
      <c r="D127" s="220"/>
      <c r="E127" s="605"/>
      <c r="F127" s="604"/>
      <c r="G127" s="220"/>
      <c r="H127" s="605"/>
      <c r="I127" s="605"/>
      <c r="J127" s="604"/>
      <c r="K127" s="220"/>
      <c r="L127" s="605"/>
      <c r="M127" s="605"/>
    </row>
    <row r="128" spans="3:13" ht="12.75">
      <c r="C128" s="220"/>
      <c r="D128" s="220"/>
      <c r="E128" s="605"/>
      <c r="F128" s="604"/>
      <c r="G128" s="220"/>
      <c r="H128" s="605"/>
      <c r="I128" s="605"/>
      <c r="J128" s="604"/>
      <c r="K128" s="220"/>
      <c r="L128" s="605"/>
      <c r="M128" s="605"/>
    </row>
    <row r="129" spans="3:13" ht="12.75">
      <c r="C129" s="220"/>
      <c r="D129" s="220"/>
      <c r="E129" s="605"/>
      <c r="F129" s="604"/>
      <c r="G129" s="220"/>
      <c r="H129" s="605"/>
      <c r="I129" s="605"/>
      <c r="J129" s="604"/>
      <c r="K129" s="220"/>
      <c r="L129" s="605"/>
      <c r="M129" s="605"/>
    </row>
    <row r="130" spans="3:13" ht="12.75">
      <c r="C130" s="220"/>
      <c r="D130" s="220"/>
      <c r="E130" s="605"/>
      <c r="F130" s="604"/>
      <c r="G130" s="220"/>
      <c r="H130" s="605"/>
      <c r="I130" s="605"/>
      <c r="J130" s="604"/>
      <c r="K130" s="220"/>
      <c r="L130" s="605"/>
      <c r="M130" s="605"/>
    </row>
    <row r="131" spans="3:13" ht="12.75">
      <c r="C131" s="220"/>
      <c r="D131" s="220"/>
      <c r="E131" s="605"/>
      <c r="F131" s="604"/>
      <c r="G131" s="220"/>
      <c r="H131" s="605"/>
      <c r="I131" s="605"/>
      <c r="J131" s="604"/>
      <c r="K131" s="220"/>
      <c r="L131" s="605"/>
      <c r="M131" s="605"/>
    </row>
    <row r="132" spans="3:13" ht="12.75">
      <c r="C132" s="220"/>
      <c r="D132" s="220"/>
      <c r="E132" s="605"/>
      <c r="F132" s="604"/>
      <c r="G132" s="220"/>
      <c r="H132" s="605"/>
      <c r="I132" s="605"/>
      <c r="J132" s="604"/>
      <c r="K132" s="220"/>
      <c r="L132" s="605"/>
      <c r="M132" s="605"/>
    </row>
    <row r="133" spans="3:13" ht="12.75">
      <c r="C133" s="220"/>
      <c r="D133" s="220"/>
      <c r="E133" s="605"/>
      <c r="F133" s="604"/>
      <c r="G133" s="220"/>
      <c r="H133" s="605"/>
      <c r="I133" s="605"/>
      <c r="J133" s="604"/>
      <c r="K133" s="220"/>
      <c r="L133" s="605"/>
      <c r="M133" s="605"/>
    </row>
    <row r="134" spans="3:13" ht="12.75">
      <c r="C134" s="220"/>
      <c r="D134" s="220"/>
      <c r="E134" s="605"/>
      <c r="F134" s="604"/>
      <c r="G134" s="220"/>
      <c r="H134" s="605"/>
      <c r="I134" s="605"/>
      <c r="J134" s="604"/>
      <c r="K134" s="220"/>
      <c r="L134" s="605"/>
      <c r="M134" s="605"/>
    </row>
    <row r="135" spans="3:13" ht="12.75">
      <c r="C135" s="220"/>
      <c r="D135" s="220"/>
      <c r="E135" s="605"/>
      <c r="F135" s="604"/>
      <c r="G135" s="220"/>
      <c r="H135" s="605"/>
      <c r="I135" s="605"/>
      <c r="J135" s="604"/>
      <c r="K135" s="220"/>
      <c r="L135" s="605"/>
      <c r="M135" s="605"/>
    </row>
    <row r="136" spans="3:13" ht="12.75">
      <c r="C136" s="220"/>
      <c r="D136" s="220"/>
      <c r="E136" s="605"/>
      <c r="F136" s="604"/>
      <c r="G136" s="220"/>
      <c r="H136" s="605"/>
      <c r="I136" s="605"/>
      <c r="J136" s="604"/>
      <c r="K136" s="220"/>
      <c r="L136" s="605"/>
      <c r="M136" s="605"/>
    </row>
    <row r="137" spans="3:13" ht="12.75">
      <c r="C137" s="220"/>
      <c r="D137" s="220"/>
      <c r="E137" s="605"/>
      <c r="F137" s="604"/>
      <c r="G137" s="220"/>
      <c r="H137" s="605"/>
      <c r="I137" s="605"/>
      <c r="J137" s="604"/>
      <c r="K137" s="220"/>
      <c r="L137" s="605"/>
      <c r="M137" s="605"/>
    </row>
    <row r="138" spans="3:13" ht="12.75">
      <c r="C138" s="220"/>
      <c r="D138" s="220"/>
      <c r="E138" s="605"/>
      <c r="F138" s="604"/>
      <c r="G138" s="220"/>
      <c r="H138" s="605"/>
      <c r="I138" s="605"/>
      <c r="J138" s="604"/>
      <c r="K138" s="220"/>
      <c r="L138" s="605"/>
      <c r="M138" s="605"/>
    </row>
    <row r="139" spans="3:13" ht="12.75">
      <c r="C139" s="220"/>
      <c r="D139" s="220"/>
      <c r="E139" s="605"/>
      <c r="F139" s="604"/>
      <c r="G139" s="220"/>
      <c r="H139" s="605"/>
      <c r="I139" s="605"/>
      <c r="J139" s="604"/>
      <c r="K139" s="220"/>
      <c r="L139" s="605"/>
      <c r="M139" s="605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4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19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4" t="s">
        <v>218</v>
      </c>
      <c r="B1" s="503"/>
      <c r="C1" s="504"/>
      <c r="D1" s="503"/>
      <c r="E1" s="353">
        <v>42369</v>
      </c>
    </row>
    <row r="2" spans="1:4" ht="30.75">
      <c r="A2" s="505"/>
      <c r="B2" s="503"/>
      <c r="C2" s="494" t="s">
        <v>352</v>
      </c>
      <c r="D2" s="494"/>
    </row>
    <row r="3" ht="15.75" customHeight="1">
      <c r="A3" s="42"/>
    </row>
    <row r="4" spans="3:5" ht="12.75">
      <c r="C4" s="42" t="s">
        <v>41</v>
      </c>
      <c r="D4" s="42"/>
      <c r="E4" s="135" t="s">
        <v>116</v>
      </c>
    </row>
    <row r="5" spans="1:5" ht="12.75">
      <c r="A5" s="42"/>
      <c r="B5" s="312" t="s">
        <v>173</v>
      </c>
      <c r="C5" s="49" t="s">
        <v>216</v>
      </c>
      <c r="D5" s="49"/>
      <c r="E5" s="136" t="s">
        <v>117</v>
      </c>
    </row>
    <row r="6" spans="1:5" ht="12.75">
      <c r="A6" s="42"/>
      <c r="B6" s="77"/>
      <c r="C6" s="38"/>
      <c r="D6" s="51"/>
      <c r="E6" s="142"/>
    </row>
    <row r="7" spans="1:12" ht="12.75">
      <c r="A7" s="52">
        <v>1</v>
      </c>
      <c r="B7" s="7" t="s">
        <v>2439</v>
      </c>
      <c r="C7" s="464">
        <v>5371</v>
      </c>
      <c r="D7" s="215" t="s">
        <v>2440</v>
      </c>
      <c r="E7" s="214">
        <v>2879.1649517399997</v>
      </c>
      <c r="H7" s="299"/>
      <c r="I7" s="299"/>
      <c r="J7" s="299"/>
      <c r="K7" s="299"/>
      <c r="L7" s="299"/>
    </row>
    <row r="8" spans="1:12" ht="12.75">
      <c r="A8" s="52">
        <v>2</v>
      </c>
      <c r="B8" s="7" t="s">
        <v>1676</v>
      </c>
      <c r="C8" s="464">
        <v>8985</v>
      </c>
      <c r="D8" s="215" t="s">
        <v>277</v>
      </c>
      <c r="E8" s="214">
        <v>2424.7309024205742</v>
      </c>
      <c r="H8" s="299"/>
      <c r="I8" s="299"/>
      <c r="J8" s="299"/>
      <c r="K8" s="299"/>
      <c r="L8" s="299"/>
    </row>
    <row r="9" spans="1:12" ht="12.75">
      <c r="A9" s="52">
        <v>3</v>
      </c>
      <c r="B9" s="7" t="s">
        <v>1316</v>
      </c>
      <c r="C9" s="464">
        <v>4577</v>
      </c>
      <c r="D9" s="215" t="s">
        <v>2441</v>
      </c>
      <c r="E9" s="214">
        <v>1541.8335708</v>
      </c>
      <c r="F9" s="357"/>
      <c r="H9" s="299"/>
      <c r="I9" s="299"/>
      <c r="J9" s="299"/>
      <c r="K9" s="299"/>
      <c r="L9" s="299"/>
    </row>
    <row r="10" spans="1:12" ht="12.75">
      <c r="A10" s="52">
        <v>4</v>
      </c>
      <c r="B10" s="7" t="s">
        <v>426</v>
      </c>
      <c r="C10" s="464">
        <v>4573</v>
      </c>
      <c r="D10" s="215" t="s">
        <v>2442</v>
      </c>
      <c r="E10" s="214">
        <v>1324.0602798500001</v>
      </c>
      <c r="H10" s="299"/>
      <c r="I10" s="299"/>
      <c r="J10" s="299"/>
      <c r="K10" s="299"/>
      <c r="L10" s="299"/>
    </row>
    <row r="11" spans="1:12" ht="12.75">
      <c r="A11" s="52">
        <v>5</v>
      </c>
      <c r="B11" s="7" t="s">
        <v>1545</v>
      </c>
      <c r="C11" s="464">
        <v>8633</v>
      </c>
      <c r="D11" s="215" t="s">
        <v>2443</v>
      </c>
      <c r="E11" s="214">
        <v>990.8102345400001</v>
      </c>
      <c r="H11" s="595"/>
      <c r="I11" s="596"/>
      <c r="J11" s="299"/>
      <c r="K11" s="299"/>
      <c r="L11" s="299"/>
    </row>
    <row r="12" spans="1:12" ht="12.75">
      <c r="A12" s="52">
        <v>6</v>
      </c>
      <c r="B12" s="7" t="s">
        <v>1263</v>
      </c>
      <c r="C12" s="464">
        <v>4577</v>
      </c>
      <c r="D12" s="215" t="s">
        <v>2441</v>
      </c>
      <c r="E12" s="214">
        <v>989.65452365</v>
      </c>
      <c r="H12" s="595"/>
      <c r="I12" s="596"/>
      <c r="J12" s="299"/>
      <c r="K12" s="299"/>
      <c r="L12" s="299"/>
    </row>
    <row r="13" spans="1:12" ht="12.75">
      <c r="A13" s="52">
        <v>7</v>
      </c>
      <c r="B13" s="7" t="s">
        <v>1413</v>
      </c>
      <c r="C13" s="464">
        <v>2353</v>
      </c>
      <c r="D13" s="215" t="s">
        <v>2444</v>
      </c>
      <c r="E13" s="214">
        <v>986.9610984699999</v>
      </c>
      <c r="H13" s="595"/>
      <c r="I13" s="596"/>
      <c r="J13" s="299"/>
      <c r="K13" s="299"/>
      <c r="L13" s="299"/>
    </row>
    <row r="14" spans="1:12" ht="12.75">
      <c r="A14" s="52">
        <v>8</v>
      </c>
      <c r="B14" s="7" t="s">
        <v>937</v>
      </c>
      <c r="C14" s="464">
        <v>5751</v>
      </c>
      <c r="D14" s="215" t="s">
        <v>2445</v>
      </c>
      <c r="E14" s="214">
        <v>843.5663753</v>
      </c>
      <c r="H14" s="595"/>
      <c r="I14" s="596"/>
      <c r="J14" s="299"/>
      <c r="K14" s="299"/>
      <c r="L14" s="299"/>
    </row>
    <row r="15" spans="1:12" ht="12.75">
      <c r="A15" s="52">
        <v>9</v>
      </c>
      <c r="B15" s="7" t="s">
        <v>855</v>
      </c>
      <c r="C15" s="464">
        <v>4573</v>
      </c>
      <c r="D15" s="215" t="s">
        <v>2442</v>
      </c>
      <c r="E15" s="214">
        <v>802.11999672</v>
      </c>
      <c r="H15" s="595"/>
      <c r="I15" s="596"/>
      <c r="J15" s="299"/>
      <c r="K15" s="299"/>
      <c r="L15" s="299"/>
    </row>
    <row r="16" spans="1:12" ht="12.75">
      <c r="A16" s="52">
        <v>10</v>
      </c>
      <c r="B16" s="7" t="s">
        <v>1745</v>
      </c>
      <c r="C16" s="464">
        <v>3573</v>
      </c>
      <c r="D16" s="215" t="s">
        <v>2446</v>
      </c>
      <c r="E16" s="214">
        <v>757.2976166344168</v>
      </c>
      <c r="H16" s="595"/>
      <c r="I16" s="596"/>
      <c r="J16" s="299"/>
      <c r="K16" s="299"/>
      <c r="L16" s="299"/>
    </row>
    <row r="17" spans="1:12" ht="12.75">
      <c r="A17" s="52">
        <v>11</v>
      </c>
      <c r="B17" s="7" t="s">
        <v>930</v>
      </c>
      <c r="C17" s="464">
        <v>5753</v>
      </c>
      <c r="D17" s="215" t="s">
        <v>2447</v>
      </c>
      <c r="E17" s="214">
        <v>741.0149973</v>
      </c>
      <c r="H17" s="595"/>
      <c r="I17" s="596"/>
      <c r="J17" s="299"/>
      <c r="K17" s="299"/>
      <c r="L17" s="299"/>
    </row>
    <row r="18" spans="1:12" ht="12.75">
      <c r="A18" s="52">
        <v>12</v>
      </c>
      <c r="B18" s="7" t="s">
        <v>752</v>
      </c>
      <c r="C18" s="464">
        <v>2353</v>
      </c>
      <c r="D18" s="215" t="s">
        <v>2444</v>
      </c>
      <c r="E18" s="214">
        <v>738.6932917</v>
      </c>
      <c r="H18" s="595"/>
      <c r="I18" s="596"/>
      <c r="J18" s="299"/>
      <c r="K18" s="299"/>
      <c r="L18" s="299"/>
    </row>
    <row r="19" spans="1:12" ht="12.75">
      <c r="A19" s="52">
        <v>13</v>
      </c>
      <c r="B19" s="7" t="s">
        <v>1046</v>
      </c>
      <c r="C19" s="464">
        <v>9533</v>
      </c>
      <c r="D19" s="215" t="s">
        <v>2448</v>
      </c>
      <c r="E19" s="214">
        <v>720.4836864800001</v>
      </c>
      <c r="H19" s="595"/>
      <c r="I19" s="596"/>
      <c r="J19" s="299"/>
      <c r="K19" s="299"/>
      <c r="L19" s="299"/>
    </row>
    <row r="20" spans="1:12" ht="12.75">
      <c r="A20" s="52">
        <v>14</v>
      </c>
      <c r="B20" s="7" t="s">
        <v>1121</v>
      </c>
      <c r="C20" s="464">
        <v>3537</v>
      </c>
      <c r="D20" s="215" t="s">
        <v>2449</v>
      </c>
      <c r="E20" s="214">
        <v>690.2929670400001</v>
      </c>
      <c r="H20" s="595"/>
      <c r="I20" s="596"/>
      <c r="J20" s="299"/>
      <c r="K20" s="299"/>
      <c r="L20" s="299"/>
    </row>
    <row r="21" spans="1:12" ht="12.75">
      <c r="A21" s="52">
        <v>15</v>
      </c>
      <c r="B21" s="7" t="s">
        <v>1683</v>
      </c>
      <c r="C21" s="464">
        <v>8672</v>
      </c>
      <c r="D21" s="215" t="s">
        <v>2450</v>
      </c>
      <c r="E21" s="214">
        <v>645.296072005</v>
      </c>
      <c r="H21" s="595"/>
      <c r="I21" s="596"/>
      <c r="J21" s="299"/>
      <c r="K21" s="299"/>
      <c r="L21" s="299"/>
    </row>
    <row r="22" spans="1:12" ht="12.75">
      <c r="A22" s="52">
        <v>16</v>
      </c>
      <c r="B22" s="7" t="s">
        <v>2048</v>
      </c>
      <c r="C22" s="464">
        <v>8355</v>
      </c>
      <c r="D22" s="215" t="s">
        <v>61</v>
      </c>
      <c r="E22" s="214">
        <v>598.1494747200001</v>
      </c>
      <c r="H22" s="595"/>
      <c r="I22" s="596"/>
      <c r="J22" s="299"/>
      <c r="K22" s="299"/>
      <c r="L22" s="299"/>
    </row>
    <row r="23" spans="1:12" ht="12.75">
      <c r="A23" s="52">
        <v>17</v>
      </c>
      <c r="B23" s="7" t="s">
        <v>2451</v>
      </c>
      <c r="C23" s="464">
        <v>8775</v>
      </c>
      <c r="D23" s="215" t="s">
        <v>2452</v>
      </c>
      <c r="E23" s="214">
        <v>593.2636065199999</v>
      </c>
      <c r="H23" s="595"/>
      <c r="I23" s="596"/>
      <c r="J23" s="299"/>
      <c r="K23" s="299"/>
      <c r="L23" s="299"/>
    </row>
    <row r="24" spans="1:12" ht="12.75">
      <c r="A24" s="52">
        <v>18</v>
      </c>
      <c r="B24" s="7" t="s">
        <v>1354</v>
      </c>
      <c r="C24" s="464">
        <v>8775</v>
      </c>
      <c r="D24" s="215" t="s">
        <v>2452</v>
      </c>
      <c r="E24" s="214">
        <v>585.117526</v>
      </c>
      <c r="H24" s="595"/>
      <c r="I24" s="596"/>
      <c r="J24" s="299"/>
      <c r="K24" s="299"/>
      <c r="L24" s="299"/>
    </row>
    <row r="25" spans="1:12" ht="12.75">
      <c r="A25" s="52">
        <v>19</v>
      </c>
      <c r="B25" s="7" t="s">
        <v>2453</v>
      </c>
      <c r="C25" s="464">
        <v>3763</v>
      </c>
      <c r="D25" s="215" t="s">
        <v>2454</v>
      </c>
      <c r="E25" s="214">
        <v>566.9759780999999</v>
      </c>
      <c r="H25" s="595"/>
      <c r="I25" s="596"/>
      <c r="J25" s="299"/>
      <c r="K25" s="299"/>
      <c r="L25" s="299"/>
    </row>
    <row r="26" spans="1:12" ht="12.75">
      <c r="A26" s="52">
        <v>20</v>
      </c>
      <c r="B26" s="7" t="s">
        <v>1687</v>
      </c>
      <c r="C26" s="464">
        <v>3537</v>
      </c>
      <c r="D26" s="215" t="s">
        <v>2449</v>
      </c>
      <c r="E26" s="214">
        <v>526.9002596</v>
      </c>
      <c r="H26" s="595"/>
      <c r="I26" s="596"/>
      <c r="J26" s="299"/>
      <c r="K26" s="299"/>
      <c r="L26" s="299"/>
    </row>
    <row r="27" spans="1:12" ht="12.75">
      <c r="A27" s="52">
        <v>21</v>
      </c>
      <c r="B27" s="7" t="s">
        <v>2411</v>
      </c>
      <c r="C27" s="464">
        <v>5757</v>
      </c>
      <c r="D27" s="215" t="s">
        <v>2455</v>
      </c>
      <c r="E27" s="214">
        <v>524.553308005</v>
      </c>
      <c r="H27" s="595"/>
      <c r="I27" s="596"/>
      <c r="J27" s="299"/>
      <c r="K27" s="299"/>
      <c r="L27" s="299"/>
    </row>
    <row r="28" spans="1:12" ht="12.75">
      <c r="A28" s="52">
        <v>22</v>
      </c>
      <c r="B28" s="7" t="s">
        <v>407</v>
      </c>
      <c r="C28" s="464">
        <v>4577</v>
      </c>
      <c r="D28" s="215" t="s">
        <v>2441</v>
      </c>
      <c r="E28" s="214">
        <v>511.70332410000003</v>
      </c>
      <c r="H28" s="595"/>
      <c r="I28" s="596"/>
      <c r="J28" s="299"/>
      <c r="K28" s="299"/>
      <c r="L28" s="299"/>
    </row>
    <row r="29" spans="1:12" ht="12.75">
      <c r="A29" s="52">
        <v>23</v>
      </c>
      <c r="B29" s="7" t="s">
        <v>1848</v>
      </c>
      <c r="C29" s="464">
        <v>8777</v>
      </c>
      <c r="D29" s="215" t="s">
        <v>2456</v>
      </c>
      <c r="E29" s="214">
        <v>490.28614884750004</v>
      </c>
      <c r="H29" s="299"/>
      <c r="I29" s="299"/>
      <c r="J29" s="299"/>
      <c r="K29" s="299"/>
      <c r="L29" s="299"/>
    </row>
    <row r="30" spans="1:12" ht="12.75">
      <c r="A30" s="52">
        <v>24</v>
      </c>
      <c r="B30" s="7" t="s">
        <v>923</v>
      </c>
      <c r="C30" s="464">
        <v>5377</v>
      </c>
      <c r="D30" s="215" t="s">
        <v>2457</v>
      </c>
      <c r="E30" s="214">
        <v>486.2621775</v>
      </c>
      <c r="H30" s="299"/>
      <c r="I30" s="299"/>
      <c r="J30" s="299"/>
      <c r="K30" s="299"/>
      <c r="L30" s="299"/>
    </row>
    <row r="31" spans="1:12" ht="12.75">
      <c r="A31" s="52">
        <v>25</v>
      </c>
      <c r="B31" s="7" t="s">
        <v>940</v>
      </c>
      <c r="C31" s="464">
        <v>9533</v>
      </c>
      <c r="D31" s="215" t="s">
        <v>2448</v>
      </c>
      <c r="E31" s="214">
        <v>469.75599675</v>
      </c>
      <c r="H31" s="299"/>
      <c r="I31" s="299"/>
      <c r="J31" s="299"/>
      <c r="K31" s="299"/>
      <c r="L31" s="299"/>
    </row>
    <row r="32" spans="1:12" ht="12.75">
      <c r="A32" s="52">
        <v>26</v>
      </c>
      <c r="B32" s="7" t="s">
        <v>2045</v>
      </c>
      <c r="C32" s="464">
        <v>8674</v>
      </c>
      <c r="D32" s="215" t="s">
        <v>2458</v>
      </c>
      <c r="E32" s="214">
        <v>446.35186035000004</v>
      </c>
      <c r="H32" s="299"/>
      <c r="I32" s="299"/>
      <c r="J32" s="299"/>
      <c r="K32" s="299"/>
      <c r="L32" s="299"/>
    </row>
    <row r="33" spans="1:12" ht="12.75">
      <c r="A33" s="52">
        <v>27</v>
      </c>
      <c r="B33" s="7" t="s">
        <v>2000</v>
      </c>
      <c r="C33" s="464">
        <v>2791</v>
      </c>
      <c r="D33" s="215" t="s">
        <v>2459</v>
      </c>
      <c r="E33" s="214">
        <v>444.8466136</v>
      </c>
      <c r="H33" s="299"/>
      <c r="I33" s="299"/>
      <c r="J33" s="299"/>
      <c r="K33" s="299"/>
      <c r="L33" s="299"/>
    </row>
    <row r="34" spans="1:12" ht="12.75">
      <c r="A34" s="52">
        <v>28</v>
      </c>
      <c r="B34" s="7" t="s">
        <v>2344</v>
      </c>
      <c r="C34" s="464">
        <v>8985</v>
      </c>
      <c r="D34" s="215" t="s">
        <v>277</v>
      </c>
      <c r="E34" s="214">
        <v>440.84347132151555</v>
      </c>
      <c r="H34" s="299"/>
      <c r="I34" s="299"/>
      <c r="J34" s="299"/>
      <c r="K34" s="299"/>
      <c r="L34" s="299"/>
    </row>
    <row r="35" spans="1:5" ht="12.75">
      <c r="A35" s="52">
        <v>29</v>
      </c>
      <c r="B35" s="7" t="s">
        <v>735</v>
      </c>
      <c r="C35" s="464">
        <v>5371</v>
      </c>
      <c r="D35" s="215" t="s">
        <v>2440</v>
      </c>
      <c r="E35" s="214">
        <v>415.55897319999997</v>
      </c>
    </row>
    <row r="36" spans="1:5" ht="12.75">
      <c r="A36" s="52">
        <v>30</v>
      </c>
      <c r="B36" s="7" t="s">
        <v>1803</v>
      </c>
      <c r="C36" s="464">
        <v>5757</v>
      </c>
      <c r="D36" s="215" t="s">
        <v>2455</v>
      </c>
      <c r="E36" s="214">
        <v>409.99999999999994</v>
      </c>
    </row>
    <row r="37" spans="1:5" ht="12.75">
      <c r="A37" s="52">
        <v>31</v>
      </c>
      <c r="B37" s="7" t="s">
        <v>2130</v>
      </c>
      <c r="C37" s="464">
        <v>2793</v>
      </c>
      <c r="D37" s="215" t="s">
        <v>2460</v>
      </c>
      <c r="E37" s="214">
        <v>406.71267615</v>
      </c>
    </row>
    <row r="38" spans="1:5" ht="12.75">
      <c r="A38" s="52">
        <v>32</v>
      </c>
      <c r="B38" s="7" t="s">
        <v>756</v>
      </c>
      <c r="C38" s="464">
        <v>8985</v>
      </c>
      <c r="D38" s="215" t="s">
        <v>277</v>
      </c>
      <c r="E38" s="214">
        <v>399.374998935</v>
      </c>
    </row>
    <row r="39" spans="1:5" ht="12.75">
      <c r="A39" s="52">
        <v>33</v>
      </c>
      <c r="B39" s="7" t="s">
        <v>1352</v>
      </c>
      <c r="C39" s="464">
        <v>2793</v>
      </c>
      <c r="D39" s="215" t="s">
        <v>2460</v>
      </c>
      <c r="E39" s="214">
        <v>397.476112</v>
      </c>
    </row>
    <row r="40" spans="1:5" ht="12.75">
      <c r="A40" s="52">
        <v>34</v>
      </c>
      <c r="B40" s="7" t="s">
        <v>696</v>
      </c>
      <c r="C40" s="464">
        <v>4573</v>
      </c>
      <c r="D40" s="215" t="s">
        <v>2442</v>
      </c>
      <c r="E40" s="214">
        <v>389.56814106999997</v>
      </c>
    </row>
    <row r="41" spans="1:5" ht="12.75">
      <c r="A41" s="52">
        <v>35</v>
      </c>
      <c r="B41" s="7" t="s">
        <v>1187</v>
      </c>
      <c r="C41" s="464">
        <v>6575</v>
      </c>
      <c r="D41" s="215" t="s">
        <v>271</v>
      </c>
      <c r="E41" s="214">
        <v>388.30323661750003</v>
      </c>
    </row>
    <row r="42" spans="1:5" ht="12.75">
      <c r="A42" s="52">
        <v>36</v>
      </c>
      <c r="B42" s="7" t="s">
        <v>2009</v>
      </c>
      <c r="C42" s="464">
        <v>2795</v>
      </c>
      <c r="D42" s="215" t="s">
        <v>2461</v>
      </c>
      <c r="E42" s="214">
        <v>375.9072772</v>
      </c>
    </row>
    <row r="43" spans="1:5" ht="12.75">
      <c r="A43" s="52">
        <v>37</v>
      </c>
      <c r="B43" s="7" t="s">
        <v>462</v>
      </c>
      <c r="C43" s="464">
        <v>4537</v>
      </c>
      <c r="D43" s="215" t="s">
        <v>2462</v>
      </c>
      <c r="E43" s="214">
        <v>370.4723338125</v>
      </c>
    </row>
    <row r="44" spans="1:5" ht="12.75">
      <c r="A44" s="52">
        <v>38</v>
      </c>
      <c r="B44" s="7" t="s">
        <v>1855</v>
      </c>
      <c r="C44" s="464">
        <v>8771</v>
      </c>
      <c r="D44" s="215" t="s">
        <v>2463</v>
      </c>
      <c r="E44" s="214">
        <v>363.61755540999997</v>
      </c>
    </row>
    <row r="45" spans="1:5" ht="12.75">
      <c r="A45" s="52">
        <v>39</v>
      </c>
      <c r="B45" s="7" t="s">
        <v>2242</v>
      </c>
      <c r="C45" s="464">
        <v>5337</v>
      </c>
      <c r="D45" s="215" t="s">
        <v>2464</v>
      </c>
      <c r="E45" s="214">
        <v>359.74443712</v>
      </c>
    </row>
    <row r="46" spans="1:5" ht="12.75">
      <c r="A46" s="52">
        <v>40</v>
      </c>
      <c r="B46" s="7" t="s">
        <v>1130</v>
      </c>
      <c r="C46" s="464">
        <v>9533</v>
      </c>
      <c r="D46" s="215" t="s">
        <v>2448</v>
      </c>
      <c r="E46" s="214">
        <v>356.01856381</v>
      </c>
    </row>
    <row r="47" spans="1:5" ht="12.75">
      <c r="A47" s="52">
        <v>41</v>
      </c>
      <c r="B47" s="7" t="s">
        <v>2465</v>
      </c>
      <c r="C47" s="464">
        <v>5337</v>
      </c>
      <c r="D47" s="215" t="s">
        <v>2464</v>
      </c>
      <c r="E47" s="214">
        <v>346.1313009</v>
      </c>
    </row>
    <row r="48" spans="1:5" ht="12.75">
      <c r="A48" s="52">
        <v>42</v>
      </c>
      <c r="B48" s="7" t="s">
        <v>2156</v>
      </c>
      <c r="C48" s="464">
        <v>8633</v>
      </c>
      <c r="D48" s="215" t="s">
        <v>2443</v>
      </c>
      <c r="E48" s="214">
        <v>331.33031850704964</v>
      </c>
    </row>
    <row r="49" spans="1:5" ht="12.75">
      <c r="A49" s="52">
        <v>43</v>
      </c>
      <c r="B49" s="7" t="s">
        <v>2079</v>
      </c>
      <c r="C49" s="464">
        <v>1775</v>
      </c>
      <c r="D49" s="215" t="s">
        <v>2466</v>
      </c>
      <c r="E49" s="214">
        <v>329.4308254375</v>
      </c>
    </row>
    <row r="50" spans="1:5" ht="12.75">
      <c r="A50" s="52">
        <v>44</v>
      </c>
      <c r="B50" s="7" t="s">
        <v>1171</v>
      </c>
      <c r="C50" s="464">
        <v>3577</v>
      </c>
      <c r="D50" s="215" t="s">
        <v>2467</v>
      </c>
      <c r="E50" s="214">
        <v>327.0226443</v>
      </c>
    </row>
    <row r="51" spans="1:5" ht="12.75">
      <c r="A51" s="52">
        <v>45</v>
      </c>
      <c r="B51" s="7" t="s">
        <v>1190</v>
      </c>
      <c r="C51" s="464">
        <v>9533</v>
      </c>
      <c r="D51" s="215" t="s">
        <v>2448</v>
      </c>
      <c r="E51" s="214">
        <v>317.546781</v>
      </c>
    </row>
    <row r="52" spans="1:5" ht="12.75">
      <c r="A52" s="52">
        <v>46</v>
      </c>
      <c r="B52" s="7" t="s">
        <v>2030</v>
      </c>
      <c r="C52" s="464">
        <v>1357</v>
      </c>
      <c r="D52" s="215" t="s">
        <v>2468</v>
      </c>
      <c r="E52" s="214">
        <v>314.13000485</v>
      </c>
    </row>
    <row r="53" spans="1:5" ht="12.75">
      <c r="A53" s="52">
        <v>47</v>
      </c>
      <c r="B53" s="7" t="s">
        <v>2320</v>
      </c>
      <c r="C53" s="464">
        <v>4573</v>
      </c>
      <c r="D53" s="215" t="s">
        <v>2442</v>
      </c>
      <c r="E53" s="214">
        <v>313.34742432</v>
      </c>
    </row>
    <row r="54" spans="1:5" ht="12.75">
      <c r="A54" s="52">
        <v>48</v>
      </c>
      <c r="B54" s="7" t="s">
        <v>559</v>
      </c>
      <c r="C54" s="464">
        <v>5379</v>
      </c>
      <c r="D54" s="215" t="s">
        <v>2469</v>
      </c>
      <c r="E54" s="214">
        <v>309.72589617</v>
      </c>
    </row>
    <row r="55" spans="1:5" ht="12.75">
      <c r="A55" s="52">
        <v>49</v>
      </c>
      <c r="B55" s="7" t="s">
        <v>2325</v>
      </c>
      <c r="C55" s="464">
        <v>4577</v>
      </c>
      <c r="D55" s="215" t="s">
        <v>2441</v>
      </c>
      <c r="E55" s="214">
        <v>307.7927826</v>
      </c>
    </row>
    <row r="56" spans="1:5" ht="12.75">
      <c r="A56" s="52">
        <v>50</v>
      </c>
      <c r="B56" s="7" t="s">
        <v>1782</v>
      </c>
      <c r="C56" s="464">
        <v>533</v>
      </c>
      <c r="D56" s="215" t="s">
        <v>2470</v>
      </c>
      <c r="E56" s="214">
        <v>302.38884984000003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2008-12-12T13:09:07Z</cp:lastPrinted>
  <dcterms:created xsi:type="dcterms:W3CDTF">2000-02-03T10:22:09Z</dcterms:created>
  <dcterms:modified xsi:type="dcterms:W3CDTF">2016-03-01T09:54:51Z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