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75" windowWidth="18855" windowHeight="12405" tabRatio="874" activeTab="1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</externalReferences>
  <definedNames>
    <definedName name="_xlnm._FilterDatabase" localSheetId="14" hidden="1">'Trading by sec'!$A$4:$K$1262</definedName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[3]!FSsecallclose</definedName>
    <definedName name="FSsecallopen">[3]!FSsecallopen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launch'!$A$1:$O$83</definedName>
    <definedName name="_xlnm.Print_Area" localSheetId="4">'canc'!$A$1:$F$32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'Further'!$A$1:$I$412</definedName>
    <definedName name="_xlnm.Print_Area" localSheetId="5">'MonRsd Sector'!$A$1:$M$74</definedName>
    <definedName name="_xlnm.Print_Area" localSheetId="2">'New cos'!$A$1:$J$31</definedName>
    <definedName name="_xlnm.Print_Area" localSheetId="15">'Notes'!$C$1:$L$76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turnover'!$A$1:$I$53</definedName>
    <definedName name="_xlnm.Print_Area" localSheetId="6">'T6a Sector Mth'!$A$1:$N$77</definedName>
    <definedName name="_xlnm.Print_Area" localSheetId="7">'T6a Sector Yr'!$A$1:$N$77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sec'!$A$1:$K$1262</definedName>
    <definedName name="_xlnm.Print_Titles" localSheetId="3">'Further'!$1:$4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[2]!SEC5CLOSE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<sst xmlns="http://schemas.openxmlformats.org/spreadsheetml/2006/main" count="6595" uniqueCount="2842">
  <si>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</si>
  <si>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</si>
  <si>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</si>
  <si>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</si>
  <si>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</si>
  <si>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</si>
  <si>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ARBT</t>
  </si>
  <si>
    <t xml:space="preserve">ARBUTHNOT SECURITIES LIMITED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</si>
  <si>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</si>
  <si>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</si>
  <si>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</si>
  <si>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</si>
  <si>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</si>
  <si>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</si>
  <si>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</si>
  <si>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UBS.</t>
  </si>
  <si>
    <t xml:space="preserve">UBS INVESTMENT BANK           </t>
  </si>
  <si>
    <t>PMUR</t>
  </si>
  <si>
    <t>MOST</t>
  </si>
  <si>
    <t xml:space="preserve">MORGAN STANLEY LD             </t>
  </si>
  <si>
    <t xml:space="preserve">EVOLUTION SECURITIES LIMITED  </t>
  </si>
  <si>
    <t>LEDR</t>
  </si>
  <si>
    <t xml:space="preserve">LCF EDMOND DE ROTHSCHILD SECS </t>
  </si>
  <si>
    <t>CNKS</t>
  </si>
  <si>
    <t xml:space="preserve">CENKOS SECURITIES LIMITED     </t>
  </si>
  <si>
    <t xml:space="preserve">PANMURE GORDON (UK) LIMITED   </t>
  </si>
  <si>
    <t>CANA</t>
  </si>
  <si>
    <t>SEYP</t>
  </si>
  <si>
    <t xml:space="preserve">SEYMOUR PIERCE LD             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</si>
  <si>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</si>
  <si>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</si>
  <si>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</si>
  <si>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</si>
  <si>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</si>
  <si>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</si>
  <si>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</si>
  <si>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</si>
  <si>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</si>
  <si>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</si>
  <si>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</si>
  <si>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</si>
  <si>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</si>
  <si>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</si>
  <si>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</si>
  <si>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</si>
  <si>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</si>
  <si>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</si>
  <si>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</si>
  <si>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</si>
  <si>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</si>
  <si>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</si>
  <si>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</si>
  <si>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</si>
  <si>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</si>
  <si>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</si>
  <si>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</si>
  <si>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</si>
  <si>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</si>
  <si>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</si>
  <si>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</si>
  <si>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</si>
  <si>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</si>
  <si>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</si>
  <si>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 xml:space="preserve">ARDEN PARTNERS LIMITED        </t>
  </si>
  <si>
    <t>CODE</t>
  </si>
  <si>
    <t>NOMURA CODE SECURITIES LIMITED</t>
  </si>
  <si>
    <t>GSCO</t>
  </si>
  <si>
    <t xml:space="preserve">GOLDMAN SACHS INTL            </t>
  </si>
  <si>
    <t>Aerospace &amp; Defence</t>
  </si>
  <si>
    <t xml:space="preserve">Main Market </t>
  </si>
  <si>
    <t>Main Market</t>
  </si>
  <si>
    <t>Turnover by sector</t>
  </si>
  <si>
    <t>RBCE</t>
  </si>
  <si>
    <t>ROYAL BANK OF CANADA EUROPE LD</t>
  </si>
  <si>
    <t>FFAX</t>
  </si>
  <si>
    <t>COLLINS STEWART EUROPE LIMITED</t>
  </si>
  <si>
    <t xml:space="preserve">FAIRFAX I.S. PLC              </t>
  </si>
  <si>
    <t xml:space="preserve">Business sector </t>
  </si>
  <si>
    <t>AMBR</t>
  </si>
  <si>
    <t xml:space="preserve">AMBRIAN PARTNERS LIMITED      </t>
  </si>
  <si>
    <t>TROI</t>
  </si>
  <si>
    <t xml:space="preserve">TROIKA DIALOG (UK) LIMITED    </t>
  </si>
  <si>
    <t>MTRF</t>
  </si>
  <si>
    <t>LIBC</t>
  </si>
  <si>
    <t xml:space="preserve">LIBERUM CAPITAL LIMITED       </t>
  </si>
  <si>
    <t>BMCM</t>
  </si>
  <si>
    <t xml:space="preserve">BMO CAPITAL MARKETS           </t>
  </si>
  <si>
    <t>AIM All-share</t>
  </si>
  <si>
    <t>FOXY</t>
  </si>
  <si>
    <t xml:space="preserve">FOX-DAVIES CAPITAL LTD        </t>
  </si>
  <si>
    <t>OREL</t>
  </si>
  <si>
    <t xml:space="preserve">ORIEL SECURITIES LIMITED      </t>
  </si>
  <si>
    <t>SING</t>
  </si>
  <si>
    <t>SINGER CAPITAL MARKETS LIMITED</t>
  </si>
  <si>
    <t>MATX</t>
  </si>
  <si>
    <t xml:space="preserve">MATRIX CORPORATE CAPITAL LLP  </t>
  </si>
  <si>
    <t>ELAR</t>
  </si>
  <si>
    <t xml:space="preserve">ELARA CAPITAL PLC             </t>
  </si>
  <si>
    <t>FTSE AIM index</t>
  </si>
  <si>
    <t xml:space="preserve">UNICREDIT SECURITIES INTL LTD </t>
  </si>
  <si>
    <t xml:space="preserve">INVESTEC BANK PLC             </t>
  </si>
  <si>
    <t>All-share</t>
  </si>
  <si>
    <t>DEXC</t>
  </si>
  <si>
    <t xml:space="preserve">DEXION CAPITAL PLC            </t>
  </si>
  <si>
    <t/>
  </si>
  <si>
    <t xml:space="preserve">METROPOL (UK) LIMITED         </t>
  </si>
  <si>
    <t>UCSI</t>
  </si>
  <si>
    <t>NOVM</t>
  </si>
  <si>
    <t xml:space="preserve">NOVUM SECURITIES LIMITED      </t>
  </si>
  <si>
    <t>Real Estate Investment &amp; Services</t>
  </si>
  <si>
    <t>Real Estate Investment Trusts</t>
  </si>
  <si>
    <t>Alternative Energy</t>
  </si>
  <si>
    <t>MACQ</t>
  </si>
  <si>
    <t>MACQUARIE CAPITAL (EUROPE) LTD</t>
  </si>
  <si>
    <t>JPMS</t>
  </si>
  <si>
    <t xml:space="preserve">J P MORGAN SECS LD            </t>
  </si>
  <si>
    <t>RBSM</t>
  </si>
  <si>
    <t>THE ROYAL BANK OF SCOTLAND N.V</t>
  </si>
  <si>
    <t>WEST</t>
  </si>
  <si>
    <t xml:space="preserve">WESTHOUSE SECURITIES LIMITED  </t>
  </si>
  <si>
    <t xml:space="preserve">CANACCORD GENUITY LIMITED     </t>
  </si>
  <si>
    <t>CSFB</t>
  </si>
  <si>
    <t>CREDIT SUISSE SECS (EUROPE) LD</t>
  </si>
  <si>
    <t>XCAP</t>
  </si>
  <si>
    <t xml:space="preserve">XCAP SECURITIES LIMITED       </t>
  </si>
  <si>
    <t>Pursuant to AIM Rule 1</t>
  </si>
  <si>
    <t>STAL</t>
  </si>
  <si>
    <t xml:space="preserve">SCHNEIDER TRADING ASSOC LTD   </t>
  </si>
  <si>
    <t>RENA</t>
  </si>
  <si>
    <t xml:space="preserve">RENAISSANCE CAPITAL LIMITED   </t>
  </si>
  <si>
    <t>PEEL</t>
  </si>
  <si>
    <t xml:space="preserve">PEEL HUNT LLP                 </t>
  </si>
  <si>
    <t>ParticipantMnemonic</t>
  </si>
  <si>
    <t>ParticipantName</t>
  </si>
  <si>
    <t>WIRE</t>
  </si>
  <si>
    <t xml:space="preserve">W H IRELAND LIMITED           </t>
  </si>
  <si>
    <t xml:space="preserve">CLARKSON HILL GROUP                </t>
  </si>
  <si>
    <t xml:space="preserve">CHROMEX MINING PLC                 </t>
  </si>
  <si>
    <t xml:space="preserve">FINDERS RESOURCES                  </t>
  </si>
  <si>
    <t xml:space="preserve">CHAPELTHORPE                       </t>
  </si>
  <si>
    <t xml:space="preserve">COSENTINO SIGNATURE WINES          </t>
  </si>
  <si>
    <t xml:space="preserve">CBAYSYSTEMS HLDGS LTD              </t>
  </si>
  <si>
    <t xml:space="preserve">ARTEON PLC                         </t>
  </si>
  <si>
    <t xml:space="preserve">LEGION GROUP PLC                   </t>
  </si>
  <si>
    <t xml:space="preserve">ADALTA REAL PLC                    </t>
  </si>
  <si>
    <t xml:space="preserve">ECLECTIC INVESTMENT CO PLC         </t>
  </si>
  <si>
    <t xml:space="preserve">NORTH AMERICAN BANKS FUND          </t>
  </si>
  <si>
    <t xml:space="preserve">KENETICS GROUP LTD                 </t>
  </si>
  <si>
    <t xml:space="preserve">ET-CHINA.COM INTL HLDGS LTD        </t>
  </si>
  <si>
    <t xml:space="preserve">OCEAN POWER TECHNOLOGIES INC       </t>
  </si>
  <si>
    <t>Pursuant to AIM Rule 41</t>
  </si>
  <si>
    <t xml:space="preserve">HANGAR 8 PLC                       </t>
  </si>
  <si>
    <t xml:space="preserve">HARDIDE PLC                        </t>
  </si>
  <si>
    <t xml:space="preserve">HARGREAVES SERVICES                </t>
  </si>
  <si>
    <t xml:space="preserve">HARVARD INTL PLC                   </t>
  </si>
  <si>
    <t xml:space="preserve">HASGROVE PLC                       </t>
  </si>
  <si>
    <t xml:space="preserve">HAVELOCK EUROPA PLC                </t>
  </si>
  <si>
    <t xml:space="preserve">HAWTIN                             </t>
  </si>
  <si>
    <t xml:space="preserve">HEALTHCARE LOCUMS PLC              </t>
  </si>
  <si>
    <t>HEAVITREE BREWERY</t>
  </si>
  <si>
    <t xml:space="preserve">'A'LIM.V ORD GBP0.05                    </t>
  </si>
  <si>
    <t xml:space="preserve">HELESI PLC                         </t>
  </si>
  <si>
    <t xml:space="preserve">ORD EUR0.10                             </t>
  </si>
  <si>
    <t xml:space="preserve">HELIUS ENERGY PLC                  </t>
  </si>
  <si>
    <t xml:space="preserve">HELLENIC CARRIERS LTD              </t>
  </si>
  <si>
    <t xml:space="preserve">ORD USD0.001                            </t>
  </si>
  <si>
    <t xml:space="preserve">HEPHAESTUS HLDGS PLC               </t>
  </si>
  <si>
    <t xml:space="preserve">HERENCIA RESOURCES                 </t>
  </si>
  <si>
    <t>HIGHAMS SYSTEMS SERVICES GROUP</t>
  </si>
  <si>
    <t xml:space="preserve">HIGHLAND GOLD MINING               </t>
  </si>
  <si>
    <t xml:space="preserve">HIGHTEX GROUP PLC                  </t>
  </si>
  <si>
    <t xml:space="preserve">HIRCO PLC                          </t>
  </si>
  <si>
    <t xml:space="preserve">HML HLDGS PLC                      </t>
  </si>
  <si>
    <t xml:space="preserve">HOLDERS TECHNOLOGY                 </t>
  </si>
  <si>
    <t xml:space="preserve">HORIZONTE MINERALS                 </t>
  </si>
  <si>
    <t xml:space="preserve">HOT TUNA INTERNATIONAL             </t>
  </si>
  <si>
    <t xml:space="preserve">HOTEL CORP(THE)                    </t>
  </si>
  <si>
    <t xml:space="preserve">HUMMINGBIRD RESOURCES PLC          </t>
  </si>
  <si>
    <t xml:space="preserve">ORD GBP0.0001                           </t>
  </si>
  <si>
    <t xml:space="preserve">HUTCHISON CHINA MEDITECH           </t>
  </si>
  <si>
    <t xml:space="preserve">ORD USD1                                </t>
  </si>
  <si>
    <t xml:space="preserve">HYDRO INTERNATIONAL                </t>
  </si>
  <si>
    <t xml:space="preserve">HYDRODEC GROUP                     </t>
  </si>
  <si>
    <t xml:space="preserve">HYDROGEN GROUP PLC                 </t>
  </si>
  <si>
    <t xml:space="preserve">I S SOLUTIONS PLC                  </t>
  </si>
  <si>
    <t xml:space="preserve">IDATECH PLC                        </t>
  </si>
  <si>
    <t xml:space="preserve">IDEAL SHOPPING DIRECT              </t>
  </si>
  <si>
    <t xml:space="preserve">I-DESIGN GROUP PLC                 </t>
  </si>
  <si>
    <t>IDOX</t>
  </si>
  <si>
    <t>IENERGIZER LTD</t>
  </si>
  <si>
    <t>ORD 1P</t>
  </si>
  <si>
    <t xml:space="preserve">IGAS ENERGY PLC                    </t>
  </si>
  <si>
    <t>ILA GROUP LTD</t>
  </si>
  <si>
    <t>ORD NPV</t>
  </si>
  <si>
    <t xml:space="preserve">ILIKA PLC                          </t>
  </si>
  <si>
    <t>ILX GROUP</t>
  </si>
  <si>
    <t xml:space="preserve">IMAGE SCAN HLDGS                   </t>
  </si>
  <si>
    <t>IMAGELINX PLC</t>
  </si>
  <si>
    <t xml:space="preserve">IMAGINATIK PLC                     </t>
  </si>
  <si>
    <t xml:space="preserve">ORD GBP0.000625                         </t>
  </si>
  <si>
    <t xml:space="preserve">IMMEDIA GROUP PLC                  </t>
  </si>
  <si>
    <t xml:space="preserve">IMMUNODIAGNOSTIC SYSTEMS HLDGS     </t>
  </si>
  <si>
    <t>IMMUPHARMA</t>
  </si>
  <si>
    <t>IMPACT HLDGS(UK)</t>
  </si>
  <si>
    <t>ORD GBP0.50</t>
  </si>
  <si>
    <t xml:space="preserve">IMPAX ASSET MANAGEMENT GROUP PLC   </t>
  </si>
  <si>
    <t xml:space="preserve">IMPELLAM GROUP PLC                 </t>
  </si>
  <si>
    <t xml:space="preserve">IMPERIAL INNOVATIONS GROUP         </t>
  </si>
  <si>
    <t xml:space="preserve">ORD GBP0.030303                         </t>
  </si>
  <si>
    <t xml:space="preserve">INDEPENDENT MEDIA DISTRIBUTION     </t>
  </si>
  <si>
    <t xml:space="preserve">INDEPENDENT RESOURCES              </t>
  </si>
  <si>
    <t xml:space="preserve">INDIA CAPITAL GROWTH FUND          </t>
  </si>
  <si>
    <t xml:space="preserve">INDIA HOSPITALITY CORP             </t>
  </si>
  <si>
    <t>ORD USD0.001</t>
  </si>
  <si>
    <t xml:space="preserve">INDIAN ENERGY LTD                  </t>
  </si>
  <si>
    <t xml:space="preserve">INDIAN RESTAURANTS GROUP PLC       </t>
  </si>
  <si>
    <t xml:space="preserve">INDIGOVISION GROUP                 </t>
  </si>
  <si>
    <t xml:space="preserve">INDITHERM PLC                      </t>
  </si>
  <si>
    <t xml:space="preserve">INDIVIDUAL RESTAURANT CO PLC       </t>
  </si>
  <si>
    <t xml:space="preserve">INDUS GAS LTD                      </t>
  </si>
  <si>
    <t xml:space="preserve">INFOSERVE GROUP PLC                </t>
  </si>
  <si>
    <t xml:space="preserve">INFRASTRATA PLC                    </t>
  </si>
  <si>
    <t xml:space="preserve">INFRASTRUCTURE INDIA PLC           </t>
  </si>
  <si>
    <t xml:space="preserve">INGENIOUS MEDIA ACTIVE CAPITAL     </t>
  </si>
  <si>
    <t xml:space="preserve">INLAND PLC                         </t>
  </si>
  <si>
    <t xml:space="preserve">INSTEM LIFE SCIENCE SYSTEMS PLC    </t>
  </si>
  <si>
    <t xml:space="preserve">INTANDEM FILMS                     </t>
  </si>
  <si>
    <t xml:space="preserve">INTELLEGO HLDGS                    </t>
  </si>
  <si>
    <t>GBP0.0005</t>
  </si>
  <si>
    <t>INTERBULK GROUP PLC</t>
  </si>
  <si>
    <t>INTERCEDE GROUP</t>
  </si>
  <si>
    <t>INTERIOR SERVICES GROUP</t>
  </si>
  <si>
    <t>INTERNATIONAL GREETINGS</t>
  </si>
  <si>
    <t xml:space="preserve">INTERNETQ PLC                      </t>
  </si>
  <si>
    <t xml:space="preserve">INTERQUEST GROUP                   </t>
  </si>
  <si>
    <t xml:space="preserve">INTL MINING &amp; INFRAST CORP PLC     </t>
  </si>
  <si>
    <t>INVISTA REAL ESTATE INV MNGMT HLDGS</t>
  </si>
  <si>
    <t>INVU PLC</t>
  </si>
  <si>
    <t xml:space="preserve">IOFINA PLC                         </t>
  </si>
  <si>
    <t>IOMART GROUP</t>
  </si>
  <si>
    <t xml:space="preserve">IPOINT-MEDIA PLC                   </t>
  </si>
  <si>
    <t xml:space="preserve">GBP0.0025                               </t>
  </si>
  <si>
    <t xml:space="preserve">IPPLUS PLC                         </t>
  </si>
  <si>
    <t xml:space="preserve">IPSA GROUP                         </t>
  </si>
  <si>
    <t xml:space="preserve">IPSO VENTURES PLC                  </t>
  </si>
  <si>
    <t xml:space="preserve">IQE PLC                            </t>
  </si>
  <si>
    <t xml:space="preserve">IS PHARMA PLC                      </t>
  </si>
  <si>
    <t xml:space="preserve">RED ROCK RESOURCES                 </t>
  </si>
  <si>
    <t>RED24 PLC</t>
  </si>
  <si>
    <t xml:space="preserve">REDEFINE INTERNATIONAL PLC         </t>
  </si>
  <si>
    <t>REDHALL GROUP</t>
  </si>
  <si>
    <t xml:space="preserve">REDSTONE PLC                       </t>
  </si>
  <si>
    <t xml:space="preserve">REGAL PETROLEUM                    </t>
  </si>
  <si>
    <t>REGEN THERAPEUTICS</t>
  </si>
  <si>
    <t xml:space="preserve">REGENCY MINES                      </t>
  </si>
  <si>
    <t xml:space="preserve">REGENERSIS PLC                     </t>
  </si>
  <si>
    <t xml:space="preserve">RELIANCE GENEMEDIX PLC             </t>
  </si>
  <si>
    <t xml:space="preserve">RENEURON GROUP                     </t>
  </si>
  <si>
    <t>RENEW HLDGS</t>
  </si>
  <si>
    <t>RENEWABLE ENERGY GENERATION LTD</t>
  </si>
  <si>
    <t xml:space="preserve">RENEWABLE ENERGY HLDGS             </t>
  </si>
  <si>
    <t xml:space="preserve">RESACA EXPLOITATION INC            </t>
  </si>
  <si>
    <t>COM SHS USD0.01 (DI)</t>
  </si>
  <si>
    <t xml:space="preserve">RESOURCES IN INSURANCE GROUP PLC   </t>
  </si>
  <si>
    <t xml:space="preserve">RESTORE PLC                        </t>
  </si>
  <si>
    <t xml:space="preserve">RETHINK GROUP PLC(THE)             </t>
  </si>
  <si>
    <t xml:space="preserve">RHEOCHEM                           </t>
  </si>
  <si>
    <t xml:space="preserve">RICHOUX GROUP PLC                  </t>
  </si>
  <si>
    <t xml:space="preserve">ROBINSON                           </t>
  </si>
  <si>
    <t xml:space="preserve">GBP0.005                                </t>
  </si>
  <si>
    <t xml:space="preserve">ROCKHOPPER EXPLORATION             </t>
  </si>
  <si>
    <t xml:space="preserve">ROMAG HLDGS                        </t>
  </si>
  <si>
    <t xml:space="preserve">ROTALA                             </t>
  </si>
  <si>
    <t xml:space="preserve">ROXI PETROLEUM PLC                 </t>
  </si>
  <si>
    <t xml:space="preserve">RTC GROUP PLC                      </t>
  </si>
  <si>
    <t xml:space="preserve">RUBICON SOFTWARE GROUP PLC         </t>
  </si>
  <si>
    <t xml:space="preserve">RUGBY ESTATES                      </t>
  </si>
  <si>
    <t>ORD GBP0.12</t>
  </si>
  <si>
    <t>ORD GBP0.15</t>
  </si>
  <si>
    <t xml:space="preserve">RURELEC                            </t>
  </si>
  <si>
    <t xml:space="preserve">RWS HLDGS                          </t>
  </si>
  <si>
    <t xml:space="preserve">SABIEN TECHNOLOGY GROUP PLC        </t>
  </si>
  <si>
    <t xml:space="preserve">SABLE MINING AFRICA LTD            </t>
  </si>
  <si>
    <t xml:space="preserve">SAFELAND PLC                       </t>
  </si>
  <si>
    <t xml:space="preserve">SAGENTIA GROUP PLC                 </t>
  </si>
  <si>
    <t xml:space="preserve">SAN LEON ENERGY PLC                </t>
  </si>
  <si>
    <t xml:space="preserve">ORD EUR0.05                             </t>
  </si>
  <si>
    <t xml:space="preserve">SANDERSON GROUP                    </t>
  </si>
  <si>
    <t xml:space="preserve">SANDVINE CORP                      </t>
  </si>
  <si>
    <t xml:space="preserve">SARANTEL GROUP                     </t>
  </si>
  <si>
    <t>ORD'A'SHS GBP0.01</t>
  </si>
  <si>
    <t xml:space="preserve">SAREUM HLDGS PLC                   </t>
  </si>
  <si>
    <t xml:space="preserve">SAVILE GROUP PLC                   </t>
  </si>
  <si>
    <t xml:space="preserve">ORD GBP0.15                             </t>
  </si>
  <si>
    <t xml:space="preserve">SCANCELL HLDGS PLC                 </t>
  </si>
  <si>
    <t xml:space="preserve">SCAPA GROUP PLC                    </t>
  </si>
  <si>
    <t xml:space="preserve">SCEPTRE LEISURE PLC                </t>
  </si>
  <si>
    <t xml:space="preserve">SCIENTIFIC DIGITAL IMAGING PLC     </t>
  </si>
  <si>
    <t>SCISYS PLC</t>
  </si>
  <si>
    <t xml:space="preserve">GBP0.25                                 </t>
  </si>
  <si>
    <t xml:space="preserve">SCOTGOLD RESOURCES LTD             </t>
  </si>
  <si>
    <t>SCOTTY GROUP</t>
  </si>
  <si>
    <t xml:space="preserve">SEAENERGY PLC                      </t>
  </si>
  <si>
    <t xml:space="preserve">SEEING MACHINES                    </t>
  </si>
  <si>
    <t>SEFTON RESOURCES INC</t>
  </si>
  <si>
    <t>COM SHS NPV</t>
  </si>
  <si>
    <t xml:space="preserve">SERABI MINING                      </t>
  </si>
  <si>
    <t>ORD GBP 0.05</t>
  </si>
  <si>
    <t xml:space="preserve">SERICA ENERGY                      </t>
  </si>
  <si>
    <t>SERVICED OFFICE GROUP</t>
  </si>
  <si>
    <t xml:space="preserve">SERVICEPOWER TECHNOLOGIES PLC      </t>
  </si>
  <si>
    <t xml:space="preserve">SERVISION                          </t>
  </si>
  <si>
    <t>SERVOCA PLC</t>
  </si>
  <si>
    <t xml:space="preserve">SHANTA GOLD                        </t>
  </si>
  <si>
    <t xml:space="preserve">SHARE PLC                          </t>
  </si>
  <si>
    <t xml:space="preserve">SHELLPROOF LTD                     </t>
  </si>
  <si>
    <t xml:space="preserve">SHELLSHOCK LTD                     </t>
  </si>
  <si>
    <t>SHERBORNE INVESTORS(GUERNSEY) A LTD</t>
  </si>
  <si>
    <t xml:space="preserve">CLS 'A' ORD NPV                         </t>
  </si>
  <si>
    <t xml:space="preserve">SHORE CAPITAL GROUP LTD            </t>
  </si>
  <si>
    <t>SIGMA CAPITAL GROUP PLC</t>
  </si>
  <si>
    <t xml:space="preserve">SILANIS INTERNATIONAL LTD          </t>
  </si>
  <si>
    <t>SILENCE THERAPEUTICS PLC</t>
  </si>
  <si>
    <t>SILVERDELL PLC</t>
  </si>
  <si>
    <t xml:space="preserve">SIMIGON LTD                        </t>
  </si>
  <si>
    <t xml:space="preserve">SINCLAIR(WILLIAM)HLDGS             </t>
  </si>
  <si>
    <t xml:space="preserve">SIRIUS MINERALS PLC                </t>
  </si>
  <si>
    <t xml:space="preserve">SIRIUS REAL ESTATE LD              </t>
  </si>
  <si>
    <t xml:space="preserve">SKIL PORTS &amp; LOGISTICS LTD         </t>
  </si>
  <si>
    <t>SKY HIGH PLC</t>
  </si>
  <si>
    <t xml:space="preserve">SKYWEST AIRLINES LTD               </t>
  </si>
  <si>
    <t xml:space="preserve">ORD SGD0.2                              </t>
  </si>
  <si>
    <t xml:space="preserve">SLIMMA                             </t>
  </si>
  <si>
    <t xml:space="preserve">SLINGSBY(H.C.)                     </t>
  </si>
  <si>
    <t xml:space="preserve">SMARTFOCUS GROUP                   </t>
  </si>
  <si>
    <t xml:space="preserve">SNACKTIME PLC                      </t>
  </si>
  <si>
    <t xml:space="preserve">SOCIALGO PLC                       </t>
  </si>
  <si>
    <t xml:space="preserve">SOFIA PROPERTY FUND LD             </t>
  </si>
  <si>
    <t xml:space="preserve">SOFTWARE RADIO TECHNOLOGY          </t>
  </si>
  <si>
    <t xml:space="preserve">SOLID STATE PLC                    </t>
  </si>
  <si>
    <t xml:space="preserve">SOLO OIL PLC                       </t>
  </si>
  <si>
    <t xml:space="preserve">SOLOMON GOLD                       </t>
  </si>
  <si>
    <t>SOMERO ENTERPRISE INC</t>
  </si>
  <si>
    <t xml:space="preserve">SONGBIRD ESTATES                   </t>
  </si>
  <si>
    <t xml:space="preserve">SOPHEON                            </t>
  </si>
  <si>
    <t xml:space="preserve">SORBIC INTL PLC                    </t>
  </si>
  <si>
    <t>ORD GBP0.06</t>
  </si>
  <si>
    <t xml:space="preserve">SOUND OIL PLC                      </t>
  </si>
  <si>
    <t xml:space="preserve">ORD GBP0                                </t>
  </si>
  <si>
    <t xml:space="preserve">SOUTH AFRICAN PROPERTY OPPS PLC    </t>
  </si>
  <si>
    <t xml:space="preserve">SPACEANDPEOPLE                     </t>
  </si>
  <si>
    <t xml:space="preserve">SPARK VENTURES PLC                 </t>
  </si>
  <si>
    <t>GBP0.0045</t>
  </si>
  <si>
    <t>SPECIALIST ENERGY GROUP PLC</t>
  </si>
  <si>
    <t xml:space="preserve">SPEYMILL MACAU PROPERTY CO PLC     </t>
  </si>
  <si>
    <t xml:space="preserve">SPEYMILL PLC                       </t>
  </si>
  <si>
    <t xml:space="preserve">SPITFIRE OIL LTD                   </t>
  </si>
  <si>
    <t xml:space="preserve">ORD USD0.0005                           </t>
  </si>
  <si>
    <t>SPORT MEDIA GROUP PLC</t>
  </si>
  <si>
    <t xml:space="preserve">SQS SOFTWARE QUALITY SYSTEMS AG    </t>
  </si>
  <si>
    <t xml:space="preserve">SQUARESTONE BRASIL LTD             </t>
  </si>
  <si>
    <t xml:space="preserve">ST PETER PORT CAPITAL LTD          </t>
  </si>
  <si>
    <t xml:space="preserve">STADIUM GROUP PLC                  </t>
  </si>
  <si>
    <t xml:space="preserve">STAFFLINE GROUP PLC                </t>
  </si>
  <si>
    <t xml:space="preserve">STAGECOACH THEATRE ARTS PLC        </t>
  </si>
  <si>
    <t xml:space="preserve">STANLEY GIBBONS GROUP PLC          </t>
  </si>
  <si>
    <t>STARVEST</t>
  </si>
  <si>
    <t xml:space="preserve">STATPRO GROUP                      </t>
  </si>
  <si>
    <t>STELLAR DIAMONDS PLC</t>
  </si>
  <si>
    <t xml:space="preserve">STEPPE CEMENT                      </t>
  </si>
  <si>
    <t>STERLING ENERGY</t>
  </si>
  <si>
    <t>ORD GBP0.40</t>
  </si>
  <si>
    <t xml:space="preserve">STERLING GREEN GROUP PLC           </t>
  </si>
  <si>
    <t xml:space="preserve">STILO INTERNATIONAL                </t>
  </si>
  <si>
    <t xml:space="preserve">STM GROUP PLC                      </t>
  </si>
  <si>
    <t xml:space="preserve">STRAIGHT PLC                       </t>
  </si>
  <si>
    <t xml:space="preserve">STRATEGIC NATURAL RESOURCES PLC    </t>
  </si>
  <si>
    <t xml:space="preserve">STRATEGIC THOUGHT GROUP            </t>
  </si>
  <si>
    <t xml:space="preserve">STRATEX INTERNATIONAL              </t>
  </si>
  <si>
    <t xml:space="preserve">STRATHDON INVESTMENT PLC           </t>
  </si>
  <si>
    <t xml:space="preserve">STRONTIUM                          </t>
  </si>
  <si>
    <t>SUMMIT CORP PLC</t>
  </si>
  <si>
    <t xml:space="preserve">SUNKAR RESOURCES PLC               </t>
  </si>
  <si>
    <t xml:space="preserve">SUNRISE RESOURCES PLC              </t>
  </si>
  <si>
    <t xml:space="preserve">SUPERCART                          </t>
  </si>
  <si>
    <t xml:space="preserve">SURETRACK MONITORING PLC           </t>
  </si>
  <si>
    <t xml:space="preserve">SURFACE TRANSFORMS PLC             </t>
  </si>
  <si>
    <t>SURGICAL INNOVATIONS GROUP</t>
  </si>
  <si>
    <t>SUTTON HARBOUR HLDGS</t>
  </si>
  <si>
    <t xml:space="preserve">SWALLOWFIELD                       </t>
  </si>
  <si>
    <t xml:space="preserve">SWAN(JOHN)&amp; SONS                   </t>
  </si>
  <si>
    <t xml:space="preserve">SWP GROUP PLC                      </t>
  </si>
  <si>
    <t xml:space="preserve">SYLVANIA RESOURCES LTD             </t>
  </si>
  <si>
    <t>SYMPHONY ENVIRONMENTAL TECH PLC</t>
  </si>
  <si>
    <t xml:space="preserve">SYNAIRGEN                          </t>
  </si>
  <si>
    <t xml:space="preserve">SYNCHRONICA PLC                    </t>
  </si>
  <si>
    <t xml:space="preserve">SYNDICATE ASSET MANAGEMENT         </t>
  </si>
  <si>
    <t xml:space="preserve">SYNTOPIX GROUP                     </t>
  </si>
  <si>
    <t xml:space="preserve">SYSTEM C HEALTHCARE                </t>
  </si>
  <si>
    <t xml:space="preserve">TAIHUA PLC                         </t>
  </si>
  <si>
    <t xml:space="preserve">TALIESIN PROPERTY FUND LTD         </t>
  </si>
  <si>
    <t>TANDEM GROUP</t>
  </si>
  <si>
    <t>TANFIELD GROUP</t>
  </si>
  <si>
    <t>TANGENT COMMUNICATIONS</t>
  </si>
  <si>
    <t xml:space="preserve">TANZANITE ONE                      </t>
  </si>
  <si>
    <t xml:space="preserve">COM STK USD0.0003                       </t>
  </si>
  <si>
    <t xml:space="preserve">TASTY PLC                          </t>
  </si>
  <si>
    <t xml:space="preserve">TAU CAPITAL PLC                    </t>
  </si>
  <si>
    <t xml:space="preserve">TAWA PLC                           </t>
  </si>
  <si>
    <t>TEG GROUP(THE)PLC</t>
  </si>
  <si>
    <t xml:space="preserve">TELFORD HOMES                      </t>
  </si>
  <si>
    <t xml:space="preserve">TELIT COMMUNICATIONS PLC           </t>
  </si>
  <si>
    <t xml:space="preserve">TEMBUSU INVESTMENTS LTD            </t>
  </si>
  <si>
    <t xml:space="preserve">TEN ALPS PLC                       </t>
  </si>
  <si>
    <t xml:space="preserve">TEP EXCHANGE GROUP                 </t>
  </si>
  <si>
    <t xml:space="preserve">TERRA CATALYST FUND                </t>
  </si>
  <si>
    <t>TERRACE HILL GROUP</t>
  </si>
  <si>
    <t xml:space="preserve">GBP0.02                                 </t>
  </si>
  <si>
    <t xml:space="preserve">TERTIARY MINERALS PLC              </t>
  </si>
  <si>
    <t xml:space="preserve">THALASSA HLDGS LTD                 </t>
  </si>
  <si>
    <t xml:space="preserve">THB GROUP                          </t>
  </si>
  <si>
    <t>THEO-FENNELL</t>
  </si>
  <si>
    <t xml:space="preserve">THIRD QUAD CAPITAL PLC             </t>
  </si>
  <si>
    <t xml:space="preserve">THOR MINING                        </t>
  </si>
  <si>
    <t>ORD GBP0.003</t>
  </si>
  <si>
    <t xml:space="preserve">THORPE(F.W.)                       </t>
  </si>
  <si>
    <t>TIGER RESOURCE FINANCE</t>
  </si>
  <si>
    <t xml:space="preserve">TIKIT GROUP                        </t>
  </si>
  <si>
    <t xml:space="preserve">TIMEWEAVE PLC                      </t>
  </si>
  <si>
    <t xml:space="preserve">TINCI HOLDINGS                     </t>
  </si>
  <si>
    <t xml:space="preserve">TITAN EUROPE                       </t>
  </si>
  <si>
    <t xml:space="preserve">TITANIUM RESOURCES GROUP           </t>
  </si>
  <si>
    <t xml:space="preserve">TMT INVESTMENTS PLC                </t>
  </si>
  <si>
    <t xml:space="preserve">TOLEDO MINING CORP PLC             </t>
  </si>
  <si>
    <t xml:space="preserve">TOLUNA                             </t>
  </si>
  <si>
    <t xml:space="preserve">TOP LEVEL DOMAIN HLDGS LTD         </t>
  </si>
  <si>
    <t xml:space="preserve">TOTAL PRODUCE PLC                  </t>
  </si>
  <si>
    <t xml:space="preserve">TOTALLY                            </t>
  </si>
  <si>
    <t xml:space="preserve">TOTTENHAM HOTSPUR PLC              </t>
  </si>
  <si>
    <t>TOUCH GROUP</t>
  </si>
  <si>
    <t xml:space="preserve">TOUMAZ LD                          </t>
  </si>
  <si>
    <t xml:space="preserve">TOWER RESOURCES                    </t>
  </si>
  <si>
    <t xml:space="preserve">TOYE &amp; CO                          </t>
  </si>
  <si>
    <t xml:space="preserve">TRACSIS PLC                        </t>
  </si>
  <si>
    <t xml:space="preserve">TRADING EMISSIONS                  </t>
  </si>
  <si>
    <t xml:space="preserve">TRAKM8 HLDGS                       </t>
  </si>
  <si>
    <t xml:space="preserve">TRANS BALKAN INVESTMENTS LTD       </t>
  </si>
  <si>
    <t xml:space="preserve">'A'SHS NPV                              </t>
  </si>
  <si>
    <t xml:space="preserve">TRANSENSE TECHNOLOGIES PLC         </t>
  </si>
  <si>
    <t xml:space="preserve">TRANS-SIBERIAN GOLD PLC            </t>
  </si>
  <si>
    <t xml:space="preserve">TRAVELZEST                         </t>
  </si>
  <si>
    <t xml:space="preserve">TREVERIA PLC                       </t>
  </si>
  <si>
    <t xml:space="preserve">ORD SHS EUR0.01                         </t>
  </si>
  <si>
    <t xml:space="preserve">TRICORN GROUP                      </t>
  </si>
  <si>
    <t xml:space="preserve">TRINITY CAPITAL PLC                </t>
  </si>
  <si>
    <t>TRIPLE PLATE JUNCTION PLC</t>
  </si>
  <si>
    <t xml:space="preserve">TRI-STAR RESOURCES PLC             </t>
  </si>
  <si>
    <t>RD GBP0.00005</t>
  </si>
  <si>
    <t xml:space="preserve">TRISTEL                            </t>
  </si>
  <si>
    <t xml:space="preserve">TURBO POWER SYSTEMS INC            </t>
  </si>
  <si>
    <t xml:space="preserve">TURBOTEC PRODUCTS                  </t>
  </si>
  <si>
    <t xml:space="preserve">TVC HLDGS PLC                      </t>
  </si>
  <si>
    <t xml:space="preserve">TWENTY                             </t>
  </si>
  <si>
    <t xml:space="preserve">TYRATECH INC                       </t>
  </si>
  <si>
    <t xml:space="preserve">ORD USD0.001 'REGS'                     </t>
  </si>
  <si>
    <t>UBC MEDIA GROUP</t>
  </si>
  <si>
    <t xml:space="preserve">UKRPRODUCT GROUP                   </t>
  </si>
  <si>
    <t xml:space="preserve">ULTIMA NETWORKS                    </t>
  </si>
  <si>
    <t xml:space="preserve">ULTIMATE FINANCE GROUP             </t>
  </si>
  <si>
    <t>ORD GBP 0.12</t>
  </si>
  <si>
    <t xml:space="preserve">ULTRASIS                           </t>
  </si>
  <si>
    <t>GBP0.001</t>
  </si>
  <si>
    <t>UMC ENERGY</t>
  </si>
  <si>
    <t xml:space="preserve">UNITECH CORPORATE PARKS PLC        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</si>
  <si>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</si>
  <si>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</si>
  <si>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</si>
  <si>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</si>
  <si>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</si>
  <si>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</si>
  <si>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 xml:space="preserve">URANIUM RESOURCES PLC              </t>
  </si>
  <si>
    <t xml:space="preserve">UTILICO EMERGING MARKETS LTD       </t>
  </si>
  <si>
    <t xml:space="preserve">VALIANT PETROLEUM PLC              </t>
  </si>
  <si>
    <t xml:space="preserve">ORD GBP0.0025556                        </t>
  </si>
  <si>
    <t>VALIRX PLC</t>
  </si>
  <si>
    <t xml:space="preserve">VALUE CATALYST FUND(THE)           </t>
  </si>
  <si>
    <t>ORD SHS USD0.001</t>
  </si>
  <si>
    <t>VANE MINERALS</t>
  </si>
  <si>
    <t xml:space="preserve">VATUKOULA GOLD MINES PLC           </t>
  </si>
  <si>
    <t xml:space="preserve">VELOSI LTD                         </t>
  </si>
  <si>
    <t xml:space="preserve">ORD USD0.02                             </t>
  </si>
  <si>
    <t>VELTI PLC</t>
  </si>
  <si>
    <t xml:space="preserve">VERDES MANAGEMENT PLC              </t>
  </si>
  <si>
    <t xml:space="preserve">VERONA PHARMA PLC                  </t>
  </si>
  <si>
    <t xml:space="preserve">VERTU MOTORS PLC                   </t>
  </si>
  <si>
    <t>VIALOGY PLC</t>
  </si>
  <si>
    <t xml:space="preserve">VICTORIA OIL &amp; GAS                 </t>
  </si>
  <si>
    <t xml:space="preserve">VIETNAM HLDG LTD                   </t>
  </si>
  <si>
    <t xml:space="preserve">ORD SHS USD1                            </t>
  </si>
  <si>
    <t xml:space="preserve">VIETNAM INFRASTRUCTURE LTD         </t>
  </si>
  <si>
    <t xml:space="preserve">VIETNAM PROPERTY FUND LTD          </t>
  </si>
  <si>
    <t xml:space="preserve">VINACAPITAL VIETNAM OPPORTUNITY FD </t>
  </si>
  <si>
    <t xml:space="preserve">VINALAND                           </t>
  </si>
  <si>
    <t xml:space="preserve">VINDON HEALTHCARE                  </t>
  </si>
  <si>
    <t xml:space="preserve">ORD GBP0.005                            </t>
  </si>
  <si>
    <t>@UK</t>
  </si>
  <si>
    <t>ORD GBP0.01</t>
  </si>
  <si>
    <t xml:space="preserve">1PM PLC                            </t>
  </si>
  <si>
    <t xml:space="preserve">ORD GBP0.0006818                        </t>
  </si>
  <si>
    <t>1SPATIAL HLDGS PLC</t>
  </si>
  <si>
    <t>ORD GBP0.001</t>
  </si>
  <si>
    <t xml:space="preserve">2 ERGO GROUP                       </t>
  </si>
  <si>
    <t xml:space="preserve">ORD GBP0.01                             </t>
  </si>
  <si>
    <t xml:space="preserve">21ST CENTURY TECHNOLOGY PLC        </t>
  </si>
  <si>
    <t xml:space="preserve">ORD GBP0.10                             </t>
  </si>
  <si>
    <t xml:space="preserve">32RED                              </t>
  </si>
  <si>
    <t xml:space="preserve">ORD GBP0.002                            </t>
  </si>
  <si>
    <t xml:space="preserve">3D DIAGNOSTIC IMAGING PLC          </t>
  </si>
  <si>
    <t xml:space="preserve">ORD GBP0.001                            </t>
  </si>
  <si>
    <t xml:space="preserve">ABBEY PLC                          </t>
  </si>
  <si>
    <t xml:space="preserve">ORD EUR0.32                             </t>
  </si>
  <si>
    <t xml:space="preserve">ABBEY PROTECTION PLC               </t>
  </si>
  <si>
    <t xml:space="preserve">ABCAM                              </t>
  </si>
  <si>
    <t>ORD GBX0.2</t>
  </si>
  <si>
    <t xml:space="preserve">ABLON GROUP LTD                    </t>
  </si>
  <si>
    <t xml:space="preserve">ORD EUR0.01                             </t>
  </si>
  <si>
    <t xml:space="preserve">ACCESS INTELLIGENCE                </t>
  </si>
  <si>
    <t xml:space="preserve">ACCSYS TECHNOLOGIES                </t>
  </si>
  <si>
    <t xml:space="preserve">ACCUMULI PLC                       </t>
  </si>
  <si>
    <t xml:space="preserve">ORD GBP0.0025                           </t>
  </si>
  <si>
    <t xml:space="preserve">ACM SHIPPING GROUP PLC             </t>
  </si>
  <si>
    <t xml:space="preserve">ACP CAPITAL LTD                    </t>
  </si>
  <si>
    <t xml:space="preserve">ACTA SPA                           </t>
  </si>
  <si>
    <t xml:space="preserve">ORD EUR0.006                            </t>
  </si>
  <si>
    <t xml:space="preserve">ACTIVE ENERGY GROUP PLC            </t>
  </si>
  <si>
    <t>ORD GBP0.0001</t>
  </si>
  <si>
    <t xml:space="preserve">ORD GBP0.05                             </t>
  </si>
  <si>
    <t xml:space="preserve">ADEPT TELECOM                      </t>
  </si>
  <si>
    <t xml:space="preserve">ADVANCE FRONTIER MARKETS FUND LTD  </t>
  </si>
  <si>
    <t xml:space="preserve">ORD NPV                                 </t>
  </si>
  <si>
    <t xml:space="preserve">ADVANCED COMPUTER SOFTWARE GRP PLC </t>
  </si>
  <si>
    <t xml:space="preserve">ADVANCED MEDICAL SOLUTIONS GROUP   </t>
  </si>
  <si>
    <t xml:space="preserve">ADVANCED POWER COMPONENTS          </t>
  </si>
  <si>
    <t xml:space="preserve">ORD GBP0.02                             </t>
  </si>
  <si>
    <t xml:space="preserve">ADVENTIS GROUP                     </t>
  </si>
  <si>
    <t>ADVFN</t>
  </si>
  <si>
    <t xml:space="preserve">AEC EDUCATION                      </t>
  </si>
  <si>
    <t xml:space="preserve">AFC ENERGY PLC                     </t>
  </si>
  <si>
    <t xml:space="preserve">AFRICA OPPORTUNITY FUND LTD        </t>
  </si>
  <si>
    <t xml:space="preserve">ORD USD0.01                             </t>
  </si>
  <si>
    <t xml:space="preserve">AFRICAN AURA MINING INC            </t>
  </si>
  <si>
    <t xml:space="preserve">COM NPV                                 </t>
  </si>
  <si>
    <t xml:space="preserve">AFRICAN CONSOLIDATED RESOURCES PLC </t>
  </si>
  <si>
    <t xml:space="preserve">AFRICAN COPPER                     </t>
  </si>
  <si>
    <t xml:space="preserve">AFRICAN EAGLE RESOURCES            </t>
  </si>
  <si>
    <t xml:space="preserve">AFRICAN MEDICAL INVESTMENTS PLC    </t>
  </si>
  <si>
    <t xml:space="preserve">AFRICAN MINERALS LTD               </t>
  </si>
  <si>
    <t>COM STK USD0.01</t>
  </si>
  <si>
    <t xml:space="preserve">AFRICAN MINING &amp; EXPLORATION PLC   </t>
  </si>
  <si>
    <t xml:space="preserve">AGI THERAPEUTICS                   </t>
  </si>
  <si>
    <t xml:space="preserve">AGRITERRA LTD                      </t>
  </si>
  <si>
    <t xml:space="preserve">AI CLAIMS SOLUTIONS PLC            </t>
  </si>
  <si>
    <t xml:space="preserve">AIM INVESTMENTS PLC                </t>
  </si>
  <si>
    <t>AIREA PLC</t>
  </si>
  <si>
    <t xml:space="preserve">ORD GBP0.25                             </t>
  </si>
  <si>
    <t xml:space="preserve">AIRSPRUNG GROUP PLC                </t>
  </si>
  <si>
    <t xml:space="preserve">GBP0.10                                 </t>
  </si>
  <si>
    <t xml:space="preserve">AISI REALTY PUBLIC LTD             </t>
  </si>
  <si>
    <t xml:space="preserve">AKERS BIOSCIENCES INC              </t>
  </si>
  <si>
    <t xml:space="preserve">COM STK NPV REG'S                       </t>
  </si>
  <si>
    <t xml:space="preserve">ALBA MINERAL RESOURCES             </t>
  </si>
  <si>
    <t>ALBEMARLE &amp; BOND HLDGS</t>
  </si>
  <si>
    <t xml:space="preserve">ORD GBP0.04                             </t>
  </si>
  <si>
    <t xml:space="preserve">ALECTO ENERGY PLC                  </t>
  </si>
  <si>
    <t>ORD GBP0.007</t>
  </si>
  <si>
    <t>ALEXANDER DAVID SECURITIES GROUP PL</t>
  </si>
  <si>
    <t xml:space="preserve">ALEXANDER MINING                   </t>
  </si>
  <si>
    <t xml:space="preserve">ALKANE ENERGY                      </t>
  </si>
  <si>
    <t xml:space="preserve">ALL LEISURE GROUP PLC              </t>
  </si>
  <si>
    <t xml:space="preserve">ALLERGY THERAPEUTICS               </t>
  </si>
  <si>
    <t xml:space="preserve">ALLIANCE PHARMA                    </t>
  </si>
  <si>
    <t xml:space="preserve">ALLIED GOLD LTD                    </t>
  </si>
  <si>
    <t xml:space="preserve">NPV                                     </t>
  </si>
  <si>
    <t xml:space="preserve">ALLOCATE SOFTWARE PLC              </t>
  </si>
  <si>
    <t xml:space="preserve">ALPHA STRATEGIC                    </t>
  </si>
  <si>
    <t xml:space="preserve">ALPHA TIGER PROPERTY TRUST LTD     </t>
  </si>
  <si>
    <t xml:space="preserve">ALTERNATIVE ENERGY LTD             </t>
  </si>
  <si>
    <t xml:space="preserve">ALTERNATIVE NETWORKS               </t>
  </si>
  <si>
    <t xml:space="preserve">ORD GBP0.00125                          </t>
  </si>
  <si>
    <t xml:space="preserve">ALTITUDE GROUP PLC                 </t>
  </si>
  <si>
    <t xml:space="preserve">ORD GBP0.004                            </t>
  </si>
  <si>
    <t xml:space="preserve">ALTONA ENERGY PLC                  </t>
  </si>
  <si>
    <t>AMBRIAN CAPITAL PLC</t>
  </si>
  <si>
    <t>AMERISUR RESOURCES PLC</t>
  </si>
  <si>
    <t xml:space="preserve">AMIAD FILTRATION SYSTEMS           </t>
  </si>
  <si>
    <t xml:space="preserve">ORD ILS0.50                             </t>
  </si>
  <si>
    <t xml:space="preserve">AMINO TECHNOLOGIES                 </t>
  </si>
  <si>
    <t xml:space="preserve">AMPHION INNOVATIONS PLC            </t>
  </si>
  <si>
    <t xml:space="preserve">AMUR MINERALS CORP                 </t>
  </si>
  <si>
    <t>ANDES ENERGIA PLC</t>
  </si>
  <si>
    <t xml:space="preserve">ANDOR TECHNOLOGY                   </t>
  </si>
  <si>
    <t xml:space="preserve">ANDREWS SYKES GROUP                </t>
  </si>
  <si>
    <t xml:space="preserve">ANGEL BIOTECHNOLOGY HLDGS          </t>
  </si>
  <si>
    <t xml:space="preserve">ANGEL MINING PLC                   </t>
  </si>
  <si>
    <t xml:space="preserve">ANGLE PLC                          </t>
  </si>
  <si>
    <t xml:space="preserve">ANGLO ASIAN MINING PLC             </t>
  </si>
  <si>
    <t xml:space="preserve">ANIMALCARE GROUP PLC               </t>
  </si>
  <si>
    <t xml:space="preserve">ORD GBP0.20                             </t>
  </si>
  <si>
    <t xml:space="preserve">ANT                                </t>
  </si>
  <si>
    <t xml:space="preserve">ANTRIM ENERGY INC                  </t>
  </si>
  <si>
    <t>AORTECH INTERNATIONAL</t>
  </si>
  <si>
    <t>ORD GBP2.50</t>
  </si>
  <si>
    <t xml:space="preserve">API GROUP                          </t>
  </si>
  <si>
    <t xml:space="preserve">AQUA BOUNTY TECHNOLOGIES INC       </t>
  </si>
  <si>
    <t xml:space="preserve">COM STK USD0.001 'REGS'                 </t>
  </si>
  <si>
    <t xml:space="preserve">ARBUTHNOT BANKING GROUP PLC        </t>
  </si>
  <si>
    <t xml:space="preserve">ARC CAPITAL HLDGS LTD              </t>
  </si>
  <si>
    <t xml:space="preserve">ORD SHS USD0.01                         </t>
  </si>
  <si>
    <t xml:space="preserve">ARCHIPELAGO RESOURCES              </t>
  </si>
  <si>
    <t xml:space="preserve">ARCONTECH GROUP PLC                </t>
  </si>
  <si>
    <t xml:space="preserve">ARDEN PARTNERS PLC                 </t>
  </si>
  <si>
    <t xml:space="preserve">ARGO GROUP LTD                     </t>
  </si>
  <si>
    <t xml:space="preserve">ARGO REAL ESTATE OPPORTUNITIES FD  </t>
  </si>
  <si>
    <t xml:space="preserve">ARGOS RESOURCES LTD                </t>
  </si>
  <si>
    <t>ARIAN SILVER CORP</t>
  </si>
  <si>
    <t>COM SHS NPV(DI)</t>
  </si>
  <si>
    <t xml:space="preserve">ARIANA RESOURCES                   </t>
  </si>
  <si>
    <t xml:space="preserve">ARMOR DESIGNS INC                  </t>
  </si>
  <si>
    <t xml:space="preserve">COM STK USD0.001 ACCRD INV              </t>
  </si>
  <si>
    <t>ARMOUR GROUP</t>
  </si>
  <si>
    <t>ARTILIUM PLC</t>
  </si>
  <si>
    <t>ORD GBP0.05</t>
  </si>
  <si>
    <t>ARTISAN(UK)</t>
  </si>
  <si>
    <t>ORD GBP0.2</t>
  </si>
  <si>
    <t xml:space="preserve">ASCENT RESOURCES                   </t>
  </si>
  <si>
    <t xml:space="preserve">ASHLEY HOUSE PLC                   </t>
  </si>
  <si>
    <t xml:space="preserve">ASIA DIGITAL HLDGS PLC             </t>
  </si>
  <si>
    <t xml:space="preserve">ASIAN CITRUS HLDGS                 </t>
  </si>
  <si>
    <t>ORD HKD0.01</t>
  </si>
  <si>
    <t xml:space="preserve">ASIAN GROWTH PROPERTIES            </t>
  </si>
  <si>
    <t xml:space="preserve">ORD USD0.05                             </t>
  </si>
  <si>
    <t xml:space="preserve">ASIAN PLANTATIONS LTD              </t>
  </si>
  <si>
    <t xml:space="preserve">ORD NPV (DI)                            </t>
  </si>
  <si>
    <t>ASOS</t>
  </si>
  <si>
    <t xml:space="preserve">ORD GBP0.035                            </t>
  </si>
  <si>
    <t>ASSETCO PLC</t>
  </si>
  <si>
    <t xml:space="preserve">ASTAIRE GROUP PLC                  </t>
  </si>
  <si>
    <t xml:space="preserve">ATH RESOURCES                      </t>
  </si>
  <si>
    <t xml:space="preserve">ATHOL GOLD LTD                     </t>
  </si>
  <si>
    <t>ATLANTIC COAL PLC</t>
  </si>
  <si>
    <t xml:space="preserve">ORD GBP0.0007                           </t>
  </si>
  <si>
    <t xml:space="preserve">ATLANTIC GLOBAL PLC                </t>
  </si>
  <si>
    <t xml:space="preserve">AUGEAN                             </t>
  </si>
  <si>
    <t xml:space="preserve">ORD GBP0.1                              </t>
  </si>
  <si>
    <t xml:space="preserve">AUKETT FITZROY ROBINSON GROUP      </t>
  </si>
  <si>
    <t xml:space="preserve">AURELIAN OIL &amp; GAS PLC             </t>
  </si>
  <si>
    <t xml:space="preserve">AURORA RUSSIA                      </t>
  </si>
  <si>
    <t xml:space="preserve">AUTOCLENZ HLDGS                    </t>
  </si>
  <si>
    <t xml:space="preserve">AUTOLOGIC HLDGS                    </t>
  </si>
  <si>
    <t>AVACTA GROUP PLC</t>
  </si>
  <si>
    <t>AVANTI CAPITAL</t>
  </si>
  <si>
    <t>ORD GBP0.60</t>
  </si>
  <si>
    <t xml:space="preserve">AVANTI COMMUNICATIONS GROUP PLC    </t>
  </si>
  <si>
    <t xml:space="preserve">AVARAE GLOBAL COINS                </t>
  </si>
  <si>
    <t>AVESCO GROUP PLC</t>
  </si>
  <si>
    <t xml:space="preserve">AVIA HEALTH INFORMATICS PLC        </t>
  </si>
  <si>
    <t xml:space="preserve">ORD GBP0.005(CONSOL)                    </t>
  </si>
  <si>
    <t xml:space="preserve">AVINGTRANS PLC                     </t>
  </si>
  <si>
    <t>AVISEN PLC</t>
  </si>
  <si>
    <t xml:space="preserve">AVOCET MINING                      </t>
  </si>
  <si>
    <t xml:space="preserve">B.P.MARSH &amp; PARTNERS               </t>
  </si>
  <si>
    <t xml:space="preserve">BAHAMAS PETROLEUM COMPANY PLC      </t>
  </si>
  <si>
    <t>ORD GBP0.00002</t>
  </si>
  <si>
    <t xml:space="preserve">BAILEY(C.H.)                       </t>
  </si>
  <si>
    <t>ORD GBP0.10</t>
  </si>
  <si>
    <t xml:space="preserve">CHALKWELL INVESTMENTS PLC          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</si>
  <si>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</si>
  <si>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</si>
  <si>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</si>
  <si>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 xml:space="preserve">CHARIOT OIL &amp; GAS LTD              </t>
  </si>
  <si>
    <t xml:space="preserve">CHARLEMAGNE CAPITAL LTD            </t>
  </si>
  <si>
    <t>CHARTERIS</t>
  </si>
  <si>
    <t xml:space="preserve">CHEERFUL SCOUT PLC                 </t>
  </si>
  <si>
    <t>ORD GBP0.125</t>
  </si>
  <si>
    <t>CHINA FOOD COMPANY PLC</t>
  </si>
  <si>
    <t>ORD GBP0.004</t>
  </si>
  <si>
    <t xml:space="preserve">CHINA GATEWAY INTERNATIONAL PLC    </t>
  </si>
  <si>
    <t xml:space="preserve">CHINA GROWTH OPPORTUNITIES LTD     </t>
  </si>
  <si>
    <t xml:space="preserve">CHINA PRIVATE EQUITY INVEST HLDGS  </t>
  </si>
  <si>
    <t xml:space="preserve">CHINA SHOTO                        </t>
  </si>
  <si>
    <t>CHINA WESTERN INVESTMENTS PLC</t>
  </si>
  <si>
    <t xml:space="preserve">CHINA WONDER                       </t>
  </si>
  <si>
    <t xml:space="preserve">ORD GBP0.025                            </t>
  </si>
  <si>
    <t xml:space="preserve">CHRISTIE GROUP                     </t>
  </si>
  <si>
    <t xml:space="preserve">CHURCHILL CHINA                    </t>
  </si>
  <si>
    <t xml:space="preserve">CHURCHILL MINING PLC               </t>
  </si>
  <si>
    <t xml:space="preserve">CIC MINING RESOURCES               </t>
  </si>
  <si>
    <t xml:space="preserve">CIRCLE OIL                         </t>
  </si>
  <si>
    <t>CLARITY COMMERCE SOLUTIONS</t>
  </si>
  <si>
    <t xml:space="preserve">CLEAN AIR POWER                    </t>
  </si>
  <si>
    <t xml:space="preserve">COM STK USD0.001                        </t>
  </si>
  <si>
    <t xml:space="preserve">CLEAN ENERGY BRAZIL PLC            </t>
  </si>
  <si>
    <t>CLEARDEBT GROUP</t>
  </si>
  <si>
    <t>ORD 0.5P</t>
  </si>
  <si>
    <t xml:space="preserve">CLEARSTREAM TECHNOLOGIES GROUP     </t>
  </si>
  <si>
    <t xml:space="preserve">ORD EUR0.125                            </t>
  </si>
  <si>
    <t xml:space="preserve">CLINICAL COMPUTING                 </t>
  </si>
  <si>
    <t xml:space="preserve">CLUFF GOLD PLC                     </t>
  </si>
  <si>
    <t>CLYDE PROCESS SOLUTIONS PLC</t>
  </si>
  <si>
    <t>ORD GBP0.25</t>
  </si>
  <si>
    <t>COAL OF AFRICA LTD</t>
  </si>
  <si>
    <t>COASTAL ENERGY CO</t>
  </si>
  <si>
    <t>COM STK USD0.04</t>
  </si>
  <si>
    <t xml:space="preserve">COBRA HLDGS PLC                    </t>
  </si>
  <si>
    <t xml:space="preserve">COBURG GROUP                       </t>
  </si>
  <si>
    <t xml:space="preserve">COHORT                             </t>
  </si>
  <si>
    <t xml:space="preserve">COLEFAX GROUP                      </t>
  </si>
  <si>
    <t xml:space="preserve">COLLIERS INTL UK PLC               </t>
  </si>
  <si>
    <t xml:space="preserve">COMS PLC                           </t>
  </si>
  <si>
    <t>CONCURRENT TECHNOLOGIES</t>
  </si>
  <si>
    <t xml:space="preserve">CONDOR RESOURCES                   </t>
  </si>
  <si>
    <t xml:space="preserve">CONEXION MEDIA GROUP PLC           </t>
  </si>
  <si>
    <t xml:space="preserve">CONNEMARA MINING PLC               </t>
  </si>
  <si>
    <t>CONROY GOLD &amp; NATURAL RESOURCES PLC</t>
  </si>
  <si>
    <t>ORD EUR0.03</t>
  </si>
  <si>
    <t xml:space="preserve">CONTENTFILM PLC                    </t>
  </si>
  <si>
    <t xml:space="preserve">CONYGAR INVESTMENT CO(THE)         </t>
  </si>
  <si>
    <t>COOLABI</t>
  </si>
  <si>
    <t>GBP0.01</t>
  </si>
  <si>
    <t xml:space="preserve">COPPER DEVELOPMENT CORP            </t>
  </si>
  <si>
    <t xml:space="preserve">CORAC GROUP                        </t>
  </si>
  <si>
    <t>CORERO PLC</t>
  </si>
  <si>
    <t xml:space="preserve">ORD GBP0.01 'REGS'                      </t>
  </si>
  <si>
    <t xml:space="preserve">COVE ENERGY PLC                    </t>
  </si>
  <si>
    <t>CPL RESOURCES</t>
  </si>
  <si>
    <t xml:space="preserve">EUR0.10                                 </t>
  </si>
  <si>
    <t xml:space="preserve">CQS RIG FINANCE FUND LTD           </t>
  </si>
  <si>
    <t xml:space="preserve">CRANEWARE PLC                      </t>
  </si>
  <si>
    <t>CRAWSHAW GROUP PLC</t>
  </si>
  <si>
    <t xml:space="preserve">CREAT RESOURCES HLDGS LTD          </t>
  </si>
  <si>
    <t xml:space="preserve">CREON CORP                         </t>
  </si>
  <si>
    <t>CRIMSON TIDE PLC</t>
  </si>
  <si>
    <t xml:space="preserve">CRITICAL INFORMATION GROUP PLC     </t>
  </si>
  <si>
    <t xml:space="preserve">CROMA GROUP                        </t>
  </si>
  <si>
    <t xml:space="preserve">CROPPER(JAMES)                     </t>
  </si>
  <si>
    <t xml:space="preserve">CROSBY ASSET MANAGEMENT INC        </t>
  </si>
  <si>
    <t xml:space="preserve">CRYSTAL AMBER FUND LTD             </t>
  </si>
  <si>
    <t xml:space="preserve">CSCAPE GROUP PLC                   </t>
  </si>
  <si>
    <t xml:space="preserve">CSF GROUP PLC                      </t>
  </si>
  <si>
    <t xml:space="preserve">CSS STELLAR PLC                    </t>
  </si>
  <si>
    <t xml:space="preserve">GBP0.50                                 </t>
  </si>
  <si>
    <t xml:space="preserve">CUBUS LUX PLC                      </t>
  </si>
  <si>
    <t xml:space="preserve">CUPID PLC                          </t>
  </si>
  <si>
    <t xml:space="preserve">CVS GROUP PLC                      </t>
  </si>
  <si>
    <t xml:space="preserve">CYAN HLDGS PLC                     </t>
  </si>
  <si>
    <t xml:space="preserve">CYPROTEX                           </t>
  </si>
  <si>
    <t xml:space="preserve">CYRIL SWEETT GROUP PLC             </t>
  </si>
  <si>
    <t xml:space="preserve">D1 OILS PLC                        </t>
  </si>
  <si>
    <t>DAISY GROUP PLC</t>
  </si>
  <si>
    <t>ORD GBP0.02</t>
  </si>
  <si>
    <t xml:space="preserve">DANIEL STEWART SECURITIES          </t>
  </si>
  <si>
    <t xml:space="preserve">DART GROUP PLC                     </t>
  </si>
  <si>
    <t>ORD GBP0.0125</t>
  </si>
  <si>
    <t xml:space="preserve">DATATEC                            </t>
  </si>
  <si>
    <t xml:space="preserve">ZAR0.01                                 </t>
  </si>
  <si>
    <t xml:space="preserve">DATONG PLC                         </t>
  </si>
  <si>
    <t xml:space="preserve">DAVENHAM GROUP                     </t>
  </si>
  <si>
    <t xml:space="preserve">DAWSON INTERNATIONAL               </t>
  </si>
  <si>
    <t>DCD MEDIA</t>
  </si>
  <si>
    <t xml:space="preserve">DDD GROUP PLC                      </t>
  </si>
  <si>
    <t xml:space="preserve">DEALOGIC(HOLDINGS)                 </t>
  </si>
  <si>
    <t>DELCAM</t>
  </si>
  <si>
    <t xml:space="preserve">DELTEX MEDICAL GROUP               </t>
  </si>
  <si>
    <t xml:space="preserve">DENSITRON TECHNOLOGIES             </t>
  </si>
  <si>
    <t>DEO PETROLEUM PLC</t>
  </si>
  <si>
    <t xml:space="preserve">DESIGNCAPITAL PLC                  </t>
  </si>
  <si>
    <t>DESIRE PETROLEUM</t>
  </si>
  <si>
    <t xml:space="preserve">DEVELICA DEUTSCHLAND               </t>
  </si>
  <si>
    <t xml:space="preserve">DEWHURST                           </t>
  </si>
  <si>
    <t xml:space="preserve">'A'NON.V ORD GBP 0.1                    </t>
  </si>
  <si>
    <t xml:space="preserve">ORD GBP 0.10                            </t>
  </si>
  <si>
    <t xml:space="preserve">DHIR INDIA INVESTMENTS PLC         </t>
  </si>
  <si>
    <t xml:space="preserve">DIAMONDCORP PLC                    </t>
  </si>
  <si>
    <t xml:space="preserve">ORD GBP0.03                             </t>
  </si>
  <si>
    <t xml:space="preserve">DIGITAL BARRIERS LTD               </t>
  </si>
  <si>
    <t xml:space="preserve">DIGITAL MARKETING GROUP PLC        </t>
  </si>
  <si>
    <t xml:space="preserve">DILLISTONE GROUP                   </t>
  </si>
  <si>
    <t xml:space="preserve">DIRECTEX REALISATIONS PLC          </t>
  </si>
  <si>
    <t xml:space="preserve">DISCOVER LEISURE PLC               </t>
  </si>
  <si>
    <t>ORD GBP0.70</t>
  </si>
  <si>
    <t xml:space="preserve">DISCOVERY METALS LTD               </t>
  </si>
  <si>
    <t xml:space="preserve">DM                                 </t>
  </si>
  <si>
    <t xml:space="preserve">DODS (GROUP) PLC                   </t>
  </si>
  <si>
    <t xml:space="preserve">DOLPHIN CAPITAL INVESTORS          </t>
  </si>
  <si>
    <t xml:space="preserve">COM SHS EUR0.01                         </t>
  </si>
  <si>
    <t xml:space="preserve">DOMINION PETROLEUM LTD             </t>
  </si>
  <si>
    <t xml:space="preserve">COM STK USD0.00004                      </t>
  </si>
  <si>
    <t xml:space="preserve">DORI MEDIA GROUP                   </t>
  </si>
  <si>
    <t xml:space="preserve">ORD ILS0.10                             </t>
  </si>
  <si>
    <t xml:space="preserve">DOUGLASBAY CAPITAL PLC             </t>
  </si>
  <si>
    <t xml:space="preserve">DP POLAND PLC                      </t>
  </si>
  <si>
    <t xml:space="preserve">DQ ENTERTAINMENT PLC               </t>
  </si>
  <si>
    <t xml:space="preserve">DRAGANFLY INVESTMENTS              </t>
  </si>
  <si>
    <t>DRAGON-UKRAINIAN PROPERTIES&amp;DEVLPMT</t>
  </si>
  <si>
    <t xml:space="preserve">DRIVER GROUP                       </t>
  </si>
  <si>
    <t xml:space="preserve">EARTHPORT PLC                      </t>
  </si>
  <si>
    <t xml:space="preserve">EAST BALKAN PROPERTIES PLC         </t>
  </si>
  <si>
    <t xml:space="preserve">EASTERN EUROPEAN PROPERTY FUND     </t>
  </si>
  <si>
    <t xml:space="preserve">EASTERN PLATINUM LTD               </t>
  </si>
  <si>
    <t xml:space="preserve">EATONFIELD GROUP PLC               </t>
  </si>
  <si>
    <t xml:space="preserve">EBIQUITY PLC                       </t>
  </si>
  <si>
    <t xml:space="preserve">ECKOH PLC                          </t>
  </si>
  <si>
    <t xml:space="preserve">ECO ANIMAL HEALTH GROUP PLC        </t>
  </si>
  <si>
    <t xml:space="preserve">ECO CITY VEHICLES PLC              </t>
  </si>
  <si>
    <t xml:space="preserve">ECR MINERALS PLC                   </t>
  </si>
  <si>
    <t xml:space="preserve">EDENVILLE ENERGY PLC               </t>
  </si>
  <si>
    <t xml:space="preserve">EDUCATION DEVELOPMENT INTL         </t>
  </si>
  <si>
    <t xml:space="preserve">EG SOLUTIONS PLC                   </t>
  </si>
  <si>
    <t xml:space="preserve">EGDON RESOURCES PLC (NEW)          </t>
  </si>
  <si>
    <t xml:space="preserve">EIH PLC                            </t>
  </si>
  <si>
    <t xml:space="preserve">EKF DIAGNOSTICS HOLDINGS PLC       </t>
  </si>
  <si>
    <t xml:space="preserve">ELECO                              </t>
  </si>
  <si>
    <t>ELECTRIC WORD</t>
  </si>
  <si>
    <t>ELEKTRON</t>
  </si>
  <si>
    <t>ORD GBP0.05(POST REORG)</t>
  </si>
  <si>
    <t xml:space="preserve">ELEPHANT CAPITAL PLC               </t>
  </si>
  <si>
    <t>EMED MINING PUBLIC LTD</t>
  </si>
  <si>
    <t xml:space="preserve">EMERGING METALS LTD                </t>
  </si>
  <si>
    <t xml:space="preserve">EMIS GROUP PLC                     </t>
  </si>
  <si>
    <t xml:space="preserve">EMPRESARIA GROUP PLC               </t>
  </si>
  <si>
    <t xml:space="preserve">EMPYREAN ENERGY                    </t>
  </si>
  <si>
    <t>ENCORE OIL</t>
  </si>
  <si>
    <t>GBP ORD0.05</t>
  </si>
  <si>
    <t>ENDACE</t>
  </si>
  <si>
    <t xml:space="preserve">ENEGI OIL PLC                      </t>
  </si>
  <si>
    <t xml:space="preserve">ENERGETIX GROUP PLC                </t>
  </si>
  <si>
    <t xml:space="preserve">ENERGISER INVESTMENTS PLC          </t>
  </si>
  <si>
    <t xml:space="preserve">ENERGY TECHNIQUE                   </t>
  </si>
  <si>
    <t>ORD GBP0.0625</t>
  </si>
  <si>
    <t>ENERGY XXI(BERMUDA)</t>
  </si>
  <si>
    <t>COM STK USD0.005</t>
  </si>
  <si>
    <t>USD0.005</t>
  </si>
  <si>
    <t xml:space="preserve">COM STK NPV                             </t>
  </si>
  <si>
    <t xml:space="preserve">ENSOR HLDGS                        </t>
  </si>
  <si>
    <t xml:space="preserve">ORD 10P                                 </t>
  </si>
  <si>
    <t xml:space="preserve">ENVIRON GROUP (INVESTMENTS) PLC    </t>
  </si>
  <si>
    <t xml:space="preserve">ENVIRONMENTAL RECYCLING TECHS      </t>
  </si>
  <si>
    <t xml:space="preserve">EPE SPECIAL OPPORTUNITIES PLC      </t>
  </si>
  <si>
    <t xml:space="preserve">EPICURE QATAR EQUITY OPPORTUNITIES </t>
  </si>
  <si>
    <t xml:space="preserve">EPISTEM HLDGS PLC                  </t>
  </si>
  <si>
    <t xml:space="preserve">ORD GBP0.015                            </t>
  </si>
  <si>
    <t xml:space="preserve">EQUATORIAL PALM OIL PLC            </t>
  </si>
  <si>
    <t xml:space="preserve">EREDENE CAPITAL                    </t>
  </si>
  <si>
    <t xml:space="preserve">EROS INTERNATIONAL                 </t>
  </si>
  <si>
    <t xml:space="preserve">ERUMA                              </t>
  </si>
  <si>
    <t>CANA,LIBC,NOVM,PEEL,PMUR,WINS,</t>
  </si>
  <si>
    <t>ARBT,HSBC,LIBC,NOVM,PEEL,WEST,WINS,</t>
  </si>
  <si>
    <t>ARBT,BMCM,CANA,CSCS,EVO ,LIBC,RBCE,RENA,SCAP,WINS,</t>
  </si>
  <si>
    <t>CANA,LIBC,NOVM,PEEL,SEYP,SING,WINS,</t>
  </si>
  <si>
    <t>CANA,FOXY,LIBC,PEEL,SCAP,SING,WINS,</t>
  </si>
  <si>
    <t>CANA,EVO ,LIBC,NOVM,PEEL,RENA,SCAP,SEYP,STAL,WINS,</t>
  </si>
  <si>
    <t>CNKS,EVO ,LIBC,PEEL,PMUR,WINS,</t>
  </si>
  <si>
    <t>CANA,LIBC,SCAP,SEYP,STAL,WINS,</t>
  </si>
  <si>
    <t>FFAX,SING,WINS,</t>
  </si>
  <si>
    <t>LIBC,MATX,PEEL,PMUR,SCAP,WINS,</t>
  </si>
  <si>
    <t>CNKS,CSCS,PEEL,WINS,</t>
  </si>
  <si>
    <t>CANA,LIBC,PEEL,PMUR,SING,WINS,</t>
  </si>
  <si>
    <t>LIBC,NOVM,PEEL,SCAP,WEST,WINS,</t>
  </si>
  <si>
    <t>CANA,CNKS,FFAX,FOXY,LIBC,PEEL,PMUR,RENA,SCAP,WINS,</t>
  </si>
  <si>
    <t>AMBR,CANA,EVO ,FOXY,LIBC,NOVM,PEEL,SCAP,SING,WINS,</t>
  </si>
  <si>
    <t>EVO ,LIBC,NUMS,WINS,</t>
  </si>
  <si>
    <t>ALTI,PEEL,SING,WINS,</t>
  </si>
  <si>
    <t>CANA,CNKS,LIBC,PEEL,RENA,SCAP,SING,WINS,</t>
  </si>
  <si>
    <t>ARBT,CANA,EVO ,LIBC,MATX,PEEL,RENA,SCAP,SEYP,SING,WEST,WINS,</t>
  </si>
  <si>
    <t>CNKS,FOXY,LIBC,SCAP,SEYP,STAL,WINS,</t>
  </si>
  <si>
    <t>AMBR,LIBC,MATX,NOVM,SCAP,SING,WINS,</t>
  </si>
  <si>
    <t>SCAP,SING,WINS,</t>
  </si>
  <si>
    <t>CSCS,SEYP,WINS,</t>
  </si>
  <si>
    <t xml:space="preserve">ENGEL EAST EUROPE N.V.             </t>
  </si>
  <si>
    <t xml:space="preserve">ENOVA SYSTEMS INC                  </t>
  </si>
  <si>
    <t>INV,WINS,</t>
  </si>
  <si>
    <t>COM STK NPV 'REGS'</t>
  </si>
  <si>
    <t>PEEL,WEST,WINS,</t>
  </si>
  <si>
    <t>EVO ,LIBC,NOVM,PEEL,SCAP,WINS,</t>
  </si>
  <si>
    <t>NUMS,SING,WINS,</t>
  </si>
  <si>
    <t>OREL,PMUR,WINS,</t>
  </si>
  <si>
    <t>CANA,EVO ,LIBC,PEEL,SCAP,WINS,</t>
  </si>
  <si>
    <t>ARDA,ELAR,HSBC,LIBC,NUMS,PEEL,SCAP,SING,WINS,</t>
  </si>
  <si>
    <t>CANA,CITI,ELAR,EVO ,INV,LIBC,NUMS,PEEL,WINS,</t>
  </si>
  <si>
    <t>ALTI,CSCS,LIBC,SCAP,SING,WINS,</t>
  </si>
  <si>
    <t>OREL,PEEL,WINS,</t>
  </si>
  <si>
    <t>CANA,LIBC,PMUR,SCAP,WINS,</t>
  </si>
  <si>
    <t>CANA,LIBC,PEEL,SCAP,STAL,WINS,WIRE,</t>
  </si>
  <si>
    <t>FOXY,LIBC,PEEL,SCAP,SEYP,STAL,WINS,</t>
  </si>
  <si>
    <t>BMCM,CANA,CNKS,EVO ,INV,LIBC,MLSB,NUMS,RBCE,RENA,WINS,</t>
  </si>
  <si>
    <t>ARBT,EVO ,WINS,</t>
  </si>
  <si>
    <t>ALTI,ARBT,EVO ,LIBC,MATX,NUMS,PEEL,SING,WINS,</t>
  </si>
  <si>
    <t>SCAP,WINS,WIRE,</t>
  </si>
  <si>
    <t>CANA,CNKS,FOXY,LIBC,PEEL,SCAP,SEYP,SING,WINS,</t>
  </si>
  <si>
    <t>FOXY,LIBC,NOVM,PEEL,PMUR,SCAP,SEYP,WINS,WIRE,</t>
  </si>
  <si>
    <t>CANA,LIBC,NOVM,PEEL,SCAP,SING,WEST,WINS,</t>
  </si>
  <si>
    <t>INV,PEEL,WINS,</t>
  </si>
  <si>
    <t>CSCS,FOXY,LIBC,SCAP,SING,STAL,WINS,</t>
  </si>
  <si>
    <t>EVO ,MACQ,RBCE,WINS,</t>
  </si>
  <si>
    <t>ARDA,ELAR,LIBC,MATX,WEST,WINS,</t>
  </si>
  <si>
    <t>CANA,CNKS,NUMS,RBCE,SCAP,WINS,</t>
  </si>
  <si>
    <t>AMBR,CANA,FOXY,INV,LIBC,PEEL,PMUR,SCAP,SEYP,SING,WINS,</t>
  </si>
  <si>
    <t>LIBC,PEEL,PMUR,SCAP,SEYP,SING,WINS,</t>
  </si>
  <si>
    <t>ARBT,FFAX,NUMS,PEEL,SCAP,WINS,</t>
  </si>
  <si>
    <t>ARBT,CNKS,LIBC,PEEL,SCAP,STAL,WINS,</t>
  </si>
  <si>
    <t>ARBT,BMCM,CANA,EVO ,FOXY,LIBC,MATX,MLSB,NOVM,PEEL,RENA,SCAP,WINS,</t>
  </si>
  <si>
    <t>ARBT,BMCM,CANA,CSCS,EVO ,FOXY,LIBC,MATX,OREL,PEEL,RBCE,SEYP,WINS,</t>
  </si>
  <si>
    <t>ARBT,EVO ,LIBC,MATX,NOVM,SCAP,WINS,</t>
  </si>
  <si>
    <t>CODE,EVO ,LIBC,PEEL,SCAP,SING,WINS,</t>
  </si>
  <si>
    <t>ARBT,LIBC,NUMS,PEEL,SING,WINS,</t>
  </si>
  <si>
    <t>LIBC,PEEL,SCAP,STAL,WEST,WINS,</t>
  </si>
  <si>
    <t>CANA,CNKS,FFAX,FOXY,LIBC,MTRF,NOVM,PEEL,SCAP,SEYP,SING,STAL,WINS,</t>
  </si>
  <si>
    <t>ALTI,CSCS,EVO ,LIBC,MLSB,NUMS,PEEL,RBCE,WINS,</t>
  </si>
  <si>
    <t>ALTI,ARBT,EVO ,LIBC,PEEL,PMUR,RBSM,WINS,</t>
  </si>
  <si>
    <t>DEUT,INV,PEEL,UBS,WINS,</t>
  </si>
  <si>
    <t>INV,LIBC,PEEL,SCAP,WINS,</t>
  </si>
  <si>
    <t xml:space="preserve">HEALTHCARE ENTERPRISE GROUP PLC    </t>
  </si>
  <si>
    <t>ARBT,CSCS,EVO ,FFAX,JEFF,LIBC,PEEL,SCAP,WINS,</t>
  </si>
  <si>
    <t>HEATH(SAMUEL)&amp; SONS</t>
  </si>
  <si>
    <t>MATX,NUMS,PEEL,WINS,</t>
  </si>
  <si>
    <t>JEFF,PMUR,WINS,</t>
  </si>
  <si>
    <t>CSCS,PEEL,SCAP,WINS,</t>
  </si>
  <si>
    <t>LIBC,PEEL,SCAP,SING,STAL,WINS,WIRE,</t>
  </si>
  <si>
    <t>ARBT,BMCM,CANA,FFAX,FOXY,GSCO,JPMS,LIBC,MATX,PEEL,RBCE,SCAP,TROI,WINS,</t>
  </si>
  <si>
    <t>HSBC,LIBC,NUMS,PEEL,PMUR,SING,WINS,</t>
  </si>
  <si>
    <t>CANA,FOXY,LIBC,NOVM,PEEL,PMUR,RENA,SCAP,SING,WEST,WINS,</t>
  </si>
  <si>
    <t>BMCM,CANA,EVO ,LIBC,OREL,PEEL,WINS,</t>
  </si>
  <si>
    <t>EVO ,LIBC,PMUR,WINS,</t>
  </si>
  <si>
    <t>ARDA,PEEL,SING,WINS,</t>
  </si>
  <si>
    <t>CNKS,LIBC,NOVM,NUMS,PEEL,SCAP,SEYP,STAL,WEST,WINS,</t>
  </si>
  <si>
    <t>LIBC,OREL,PEEL,SCAP,WINS,</t>
  </si>
  <si>
    <t xml:space="preserve">ICB FINANCIAL GROUP HLDGS AG       </t>
  </si>
  <si>
    <t xml:space="preserve">ORD CHF1                                </t>
  </si>
  <si>
    <t>INV,NUMS,PEEL,WINS,</t>
  </si>
  <si>
    <t>FFAX,LIBC,OREL,PEEL,SING,WINS,</t>
  </si>
  <si>
    <t>ARBT,EVO ,INV,LIBC,PEEL,SCAP,SEYP,SING,WINS,</t>
  </si>
  <si>
    <t>ARDA,WINS,</t>
  </si>
  <si>
    <t>CANA,CNKS,FOXY,LIBC,NUMS,RBSM,SCAP,STAL,WINS,</t>
  </si>
  <si>
    <t>ARBT,LIBC,NOVM,NUMS,PEEL,SING,WINS,</t>
  </si>
  <si>
    <t>SCAP,SEYP,WINS,</t>
  </si>
  <si>
    <t>ARBT,LIBC,SCAP,WINS,</t>
  </si>
  <si>
    <t xml:space="preserve">IMJACK PLC                         </t>
  </si>
  <si>
    <t>CODE,ELAR,LIBC,PEEL,SING,WINS,</t>
  </si>
  <si>
    <t>LIBC,MATX,PEEL,PMUR,SCAP,SING,WINS,</t>
  </si>
  <si>
    <t>CANA,PEEL,SCAP,SEYP,WINS,</t>
  </si>
  <si>
    <t>CANA,LIBC,SCAP,SEYP,SING,STAL,WINS,</t>
  </si>
  <si>
    <t>CSCS,ELAR,JPMS,NUMS,WEST,WINS,</t>
  </si>
  <si>
    <t>JPMS,WEST,WINS,</t>
  </si>
  <si>
    <t>DEUT,ELAR,WINS,</t>
  </si>
  <si>
    <t>ALTI,MATX,NUMS,PEEL,SCAP,SING,WINS,</t>
  </si>
  <si>
    <t>ARDA,CANA,FOXY,LIBC,WINS,</t>
  </si>
  <si>
    <t xml:space="preserve">INFOSCREEN NETWORKS                </t>
  </si>
  <si>
    <t>CANA,EVO ,FOXY,LIBC,SCAP,SEYP,WINS,</t>
  </si>
  <si>
    <t>ELAR,EVO ,SING,WEST,WINS,</t>
  </si>
  <si>
    <t>CANA,NUMS,SING,WINS,</t>
  </si>
  <si>
    <t>INNOVISE PLC</t>
  </si>
  <si>
    <t>INSETCO PLC</t>
  </si>
  <si>
    <t xml:space="preserve">BALMORAL INTERNATIONAL LAND PLC    </t>
  </si>
  <si>
    <t xml:space="preserve">BALTIC OIL TERMINALS               </t>
  </si>
  <si>
    <t xml:space="preserve">BANGO                              </t>
  </si>
  <si>
    <t xml:space="preserve">BANKERS PETROLEUM LTD              </t>
  </si>
  <si>
    <t xml:space="preserve">BAOBAB RESOURCES PLC               </t>
  </si>
  <si>
    <t xml:space="preserve">BAQUS GROUP PLC                    </t>
  </si>
  <si>
    <t>BAYDONHILL PLC</t>
  </si>
  <si>
    <t xml:space="preserve">BCB HLDGS LTD                      </t>
  </si>
  <si>
    <t xml:space="preserve">WTS TO SUB FOR ORD                      </t>
  </si>
  <si>
    <t xml:space="preserve">BEACON HILL RESOURCES PLC          </t>
  </si>
  <si>
    <t>ORD GBP0.0025</t>
  </si>
  <si>
    <t xml:space="preserve">BEGBIES TRAYNOR GROUP PLC          </t>
  </si>
  <si>
    <t>BELGRAVIUM TECHNOLOGIES</t>
  </si>
  <si>
    <t xml:space="preserve">BELLZONE MINING PLC                </t>
  </si>
  <si>
    <t xml:space="preserve">BEOWULF MINING                     </t>
  </si>
  <si>
    <t xml:space="preserve">BERKELEY MINERAL RESOURCES PLC     </t>
  </si>
  <si>
    <t xml:space="preserve">BERKELEY RESOURCES LTD             </t>
  </si>
  <si>
    <t xml:space="preserve">BEXIMCO PHARMACEUTICALS            </t>
  </si>
  <si>
    <t xml:space="preserve">GDR (EACH REPR 1 ORD BDT10)'REGS'       </t>
  </si>
  <si>
    <t>BEZANT RESOURCES PLC</t>
  </si>
  <si>
    <t>ORD GBP0.002</t>
  </si>
  <si>
    <t xml:space="preserve">BGLOBAL PLC                        </t>
  </si>
  <si>
    <t xml:space="preserve">BILLING SERVICES GROUP             </t>
  </si>
  <si>
    <t xml:space="preserve">COM STK USD1                            </t>
  </si>
  <si>
    <t xml:space="preserve">BILLINGTON HLDGS PLC               </t>
  </si>
  <si>
    <t>GBP0.1</t>
  </si>
  <si>
    <t xml:space="preserve">BIOFUTURES INTERNATIONAL           </t>
  </si>
  <si>
    <t xml:space="preserve">BIOME TECHNOLOGIES PLC             </t>
  </si>
  <si>
    <t xml:space="preserve">BLACK SEA PROPERTY FUND(THE)       </t>
  </si>
  <si>
    <t xml:space="preserve">STERLING PROPERTY SHS                   </t>
  </si>
  <si>
    <t xml:space="preserve">BLACKSTAR GROUP PLC                </t>
  </si>
  <si>
    <t>ORD GBP0.67</t>
  </si>
  <si>
    <t xml:space="preserve">BLAVOD WINES &amp; SPIRITS PLC         </t>
  </si>
  <si>
    <t xml:space="preserve">BLINKX PLC                         </t>
  </si>
  <si>
    <t xml:space="preserve">BLUE STAR CAPITAL PLC              </t>
  </si>
  <si>
    <t xml:space="preserve">BLUESTAR SECUTECH INC              </t>
  </si>
  <si>
    <t xml:space="preserve">BODISEN BIOTECH INC                </t>
  </si>
  <si>
    <t xml:space="preserve">COM STK USD0.0001                       </t>
  </si>
  <si>
    <t>BOND INTERNATIONAL SOFTWARE</t>
  </si>
  <si>
    <t xml:space="preserve">BOOMERANG PLUS PLC                 </t>
  </si>
  <si>
    <t xml:space="preserve">BORDERS &amp; SOUTHERN PETROLEUM       </t>
  </si>
  <si>
    <t xml:space="preserve">BOWLEVEN                           </t>
  </si>
  <si>
    <t xml:space="preserve">BRADY                              </t>
  </si>
  <si>
    <t xml:space="preserve">BRAIME(T.F.&amp; J.H.)(HLDGS)          </t>
  </si>
  <si>
    <t xml:space="preserve">'A'ORD NON VOTING GBP0.25               </t>
  </si>
  <si>
    <t xml:space="preserve">BRAINJUICER GROUP PLC              </t>
  </si>
  <si>
    <t>BRAINSPARK</t>
  </si>
  <si>
    <t>ORD GBP0.025</t>
  </si>
  <si>
    <t xml:space="preserve">BRAVEHEART INVESTMENT GROUP        </t>
  </si>
  <si>
    <t xml:space="preserve">BREEDON AGGREGATES LTD             </t>
  </si>
  <si>
    <t xml:space="preserve">BRIGHTSIDE GROUP PLC               </t>
  </si>
  <si>
    <t xml:space="preserve">BROOKS MACDONALD GROUP             </t>
  </si>
  <si>
    <t xml:space="preserve">BRULINES GROUP PLC                 </t>
  </si>
  <si>
    <t xml:space="preserve">BURFORD CAPITAL LTD                </t>
  </si>
  <si>
    <t xml:space="preserve">BURST MEDIA CORP                   </t>
  </si>
  <si>
    <t xml:space="preserve">COM STK USD0.01 'REGS'                  </t>
  </si>
  <si>
    <t xml:space="preserve">BYOTROL PLC                        </t>
  </si>
  <si>
    <t>CALEDON RESOURCES PLC</t>
  </si>
  <si>
    <t>ORD GBP0.005</t>
  </si>
  <si>
    <t xml:space="preserve">CALEDONIA MINING CORP              </t>
  </si>
  <si>
    <t>CALEDONIAN TRUST</t>
  </si>
  <si>
    <t xml:space="preserve">CAMBIUM GLOBAL TIMBERLAND LTD      </t>
  </si>
  <si>
    <t xml:space="preserve">CAMBRIA AUTOMOBILES PLC            </t>
  </si>
  <si>
    <t xml:space="preserve">CAMCO INTERNATIONAL                </t>
  </si>
  <si>
    <t xml:space="preserve">CAMPER &amp; NICHOLSONS MARINA INV LTD </t>
  </si>
  <si>
    <t xml:space="preserve">CAPARO ENERGY LTD                  </t>
  </si>
  <si>
    <t xml:space="preserve">CAPCON HLDGS                       </t>
  </si>
  <si>
    <t xml:space="preserve">CAPE PLC                           </t>
  </si>
  <si>
    <t xml:space="preserve">CAPE RESOURCES PLC                 </t>
  </si>
  <si>
    <t xml:space="preserve">CAPITAL LEASE AVIATION PLC         </t>
  </si>
  <si>
    <t xml:space="preserve">GBP0.001                                </t>
  </si>
  <si>
    <t>CAPITAL MANAGEMENT &amp; INVESTMENT</t>
  </si>
  <si>
    <t>ORD GBP1</t>
  </si>
  <si>
    <t xml:space="preserve">CAPITAL PUB CO(THE)                </t>
  </si>
  <si>
    <t xml:space="preserve">ORD GBP0.50                             </t>
  </si>
  <si>
    <t xml:space="preserve">CAP-XX                             </t>
  </si>
  <si>
    <t xml:space="preserve">CARECAPITAL GROUP PLC              </t>
  </si>
  <si>
    <t xml:space="preserve">CARETECH HLDGS PLC                 </t>
  </si>
  <si>
    <t xml:space="preserve">CARPATHIAN PLC                     </t>
  </si>
  <si>
    <t>ORD EUR0.01</t>
  </si>
  <si>
    <t xml:space="preserve">CASDON PLC                         </t>
  </si>
  <si>
    <t>ORD GBP0.1</t>
  </si>
  <si>
    <t xml:space="preserve">CASPIAN HLDGS                      </t>
  </si>
  <si>
    <t>CATALYST MEDIA GROUP</t>
  </si>
  <si>
    <t xml:space="preserve">CAVANAGH GROUP                     </t>
  </si>
  <si>
    <t xml:space="preserve">CAZA OIL &amp; GAS INC                 </t>
  </si>
  <si>
    <t xml:space="preserve">ORD USD0.10 'REGS'                      </t>
  </si>
  <si>
    <t>CBG GROUP</t>
  </si>
  <si>
    <t xml:space="preserve">CELLCAST GROUP                     </t>
  </si>
  <si>
    <t xml:space="preserve">CELLO GROUP                        </t>
  </si>
  <si>
    <t>CELTIC</t>
  </si>
  <si>
    <t xml:space="preserve">CENKOS SECURITIES PLC              </t>
  </si>
  <si>
    <t>CENTRAL ASIA METALS PLC</t>
  </si>
  <si>
    <t>ORD USD0.01</t>
  </si>
  <si>
    <t>CEPS</t>
  </si>
  <si>
    <t xml:space="preserve">CERAMIC FUEL CELLS                 </t>
  </si>
  <si>
    <t xml:space="preserve">CERES POWER HLDGS                  </t>
  </si>
  <si>
    <t xml:space="preserve">CHAARAT GOLD HLDGS LTD             </t>
  </si>
  <si>
    <t>ORD GBP0.00001</t>
  </si>
  <si>
    <t>ARBT,ARDA,LIBC,PMUR,SCAP,WINS,</t>
  </si>
  <si>
    <t>ARBT,CNKS,EVO ,NUMS,PEEL,PMUR,WINS,</t>
  </si>
  <si>
    <t>ARDA,LIBC,PEEL,SEYP,SING,WINS,</t>
  </si>
  <si>
    <t>EVO ,LIBC,SCAP,WINS,</t>
  </si>
  <si>
    <t>CSCS,LIBC,PEEL,WINS,</t>
  </si>
  <si>
    <t>CANA,LIBC,SCAP,WINS,</t>
  </si>
  <si>
    <t>CANA,EVO ,FFAX,LIBC,PEEL,SCAP,SING,WINS,</t>
  </si>
  <si>
    <t>CNKS,EVO ,LIBC,PEEL,SCAP,SING,WINS,</t>
  </si>
  <si>
    <t>AMBR,SCAP,WINS,</t>
  </si>
  <si>
    <t>ALTI,CANA,CNKS,EVO ,LIBC,NUMS,OREL,PEEL,PMUR,SCAP,SING,WINS,</t>
  </si>
  <si>
    <t>DEUT,ELAR,JPMS,MLSB,NUMS,PEEL,WINS,</t>
  </si>
  <si>
    <t xml:space="preserve">ITACARE CAPITAL INVESTMENTS LTD    </t>
  </si>
  <si>
    <t>FFAX,NUMS,WINS,</t>
  </si>
  <si>
    <t>BMCM,CANA,CNKS,LIBC,PEEL,RBCE,RENA,SCAP,WINS,</t>
  </si>
  <si>
    <t>CODE,LIBC,PEEL,PMUR,SCAP,SING,WINS,</t>
  </si>
  <si>
    <t>ALTI,LIBC,PEEL,WINS,</t>
  </si>
  <si>
    <t>FFAX,WEST,WINS,</t>
  </si>
  <si>
    <t>ELAR,EVO ,LIBC,PEEL,STAL,WEST,WINS,</t>
  </si>
  <si>
    <t>EVO ,INV,LIBC,PEEL,SCAP,WINS,</t>
  </si>
  <si>
    <t>NUMS,PMUR,WINS,</t>
  </si>
  <si>
    <t>ARDA,EVO ,LIBC,PEEL,RENA,SCAP,STAL,WINS,</t>
  </si>
  <si>
    <t>AMBR,CANA,CNKS,LIBC,NOVM,PEEL,RBCE,RENA,SCAP,SING,WINS,</t>
  </si>
  <si>
    <t>CNKS,MACQ,WINS,</t>
  </si>
  <si>
    <t>ARBT,CANA,EVO ,PEEL,SCAP,WINS,</t>
  </si>
  <si>
    <t>AMBR,BMCM,CANA,EVO ,LIBC,MATX,PEEL,RBCE,SCAP,SING,WINS,</t>
  </si>
  <si>
    <t>CANA,LIBC,NOVM,SCAP,STAL,WINS,</t>
  </si>
  <si>
    <t>GOOD,SCAP,STAL,WINS,</t>
  </si>
  <si>
    <t>ARBT,CNKS,FOXY,PEEL,SCAP,SING,WINS,</t>
  </si>
  <si>
    <t>RENA,WINS,</t>
  </si>
  <si>
    <t>CANA,LIBC,NOVM,PEEL,RBCE,RENA,SCAP,SEYP,STAL,WINS,</t>
  </si>
  <si>
    <t>CANA,FOXY,LIBC,PEEL,SCAP,WINS,WIRE,</t>
  </si>
  <si>
    <t>LIBC,PEEL,SCAP,WINS,WIRE,</t>
  </si>
  <si>
    <t>EVO ,FOXY,LIBC,OREL,PEEL,PMUR,RBCE,SCAP,WINS,</t>
  </si>
  <si>
    <t>BMCM,CANA,PMUR,WINS,</t>
  </si>
  <si>
    <t>AMBR,CANA,FOXY,LIBC,MTRF,PEEL,RENA,SCAP,WINS,WIRE,</t>
  </si>
  <si>
    <t xml:space="preserve">LAGAN CAPITAL PLC                  </t>
  </si>
  <si>
    <t>AMBR,CANA,LIBC,MTRF,PEEL,RENA,SCAP,WINS,</t>
  </si>
  <si>
    <t>FOXY,LIBC,MATX,PEEL,SCAP,SEYP,WINS,</t>
  </si>
  <si>
    <t>CANA,LIBC,NOVM,PEEL,PMUR,RENA,SCAP,SING,WINS,</t>
  </si>
  <si>
    <t>CANA,CSCS,EVO ,FOXY,LIBC,PEEL,SCAP,SEYP,WINS,</t>
  </si>
  <si>
    <t>CNKS,LIBC,PEEL,SCAP,WINS,</t>
  </si>
  <si>
    <t>CANA,LIBC,NOVM,PEEL,SCAP,SING,WINS,</t>
  </si>
  <si>
    <t>MATX,PEEL,SCAP,WINS,</t>
  </si>
  <si>
    <t>ARBT,MATX,PEEL,SING,WINS,</t>
  </si>
  <si>
    <t>CODE,EVO ,LIBC,PEEL,SCAP,WINS,</t>
  </si>
  <si>
    <t>CNKS,EVO ,LIBC,PEEL,WINS,</t>
  </si>
  <si>
    <t>BMCM,EVO ,LIBC,PEEL,RENA,SCAP,WINS,</t>
  </si>
  <si>
    <t>LIBC,NOVM,WINS,</t>
  </si>
  <si>
    <t>EVO ,LIBC,PEEL,PMUR,SCAP,WINS,WIRE,</t>
  </si>
  <si>
    <t>CSCS,LIBC,PEEL,RENA,SCAP,WINS,WIRE,</t>
  </si>
  <si>
    <t>ARBT,CANA,LIBC,SCAP,WINS,</t>
  </si>
  <si>
    <t xml:space="preserve">LOUDWATER TRUST LTD                </t>
  </si>
  <si>
    <t>CSCS,RBSM,WINS,</t>
  </si>
  <si>
    <t>FFAX,MATX,</t>
  </si>
  <si>
    <t>CNKS,CSCS,LIBC,PEEL,SCAP,WINS,</t>
  </si>
  <si>
    <t>JPMS,LIBC,MATX,NUMS,OREL,PEEL,PMUR,SING,WINS,</t>
  </si>
  <si>
    <t>CNKS,NUMS,PEEL,SING,WINS,</t>
  </si>
  <si>
    <t xml:space="preserve">MADAGASCAR OIL LTD                 </t>
  </si>
  <si>
    <t>CANA,CNKS,EVO ,LIBC,PEEL,RENA,SCAP,WINS,</t>
  </si>
  <si>
    <t xml:space="preserve">MAGHREB MINERALS                   </t>
  </si>
  <si>
    <t xml:space="preserve">ORD GBP0.006                            </t>
  </si>
  <si>
    <t>CANA,FOXY,LIBC,PEEL,RENA,SCAP,WEST,WINS,</t>
  </si>
  <si>
    <t>ALTI,CSCS,EVO ,INV,LIBC,NUMS,OREL,PEEL,PMUR,WINS,</t>
  </si>
  <si>
    <t>ARBT,CANA,GOOD,SCAP,WINS,</t>
  </si>
  <si>
    <t>ARBT,CNKS,LIBC,PEEL,SCAP,SING,WINS,</t>
  </si>
  <si>
    <t>LIBC,MATX,PEEL,WINS,</t>
  </si>
  <si>
    <t>EVO ,FFAX,LIBC,PEEL,SING,WINS,</t>
  </si>
  <si>
    <t>CANA,JEFF,LIBC,STAL,WINS,</t>
  </si>
  <si>
    <t>CANA,CNKS,FOXY,LIBC,PEEL,SCAP,STAL,WINS,</t>
  </si>
  <si>
    <t>CNKS,LIBC,</t>
  </si>
  <si>
    <t>ARBT,MATX,PEEL,SCAP,WINS,</t>
  </si>
  <si>
    <t>CANA,FOXY,LIBC,MATX,NOVM,PEEL,SCAP,SING,WINS,</t>
  </si>
  <si>
    <t>CANA,FOXY,LIBC,MACQ,OREL,PEEL,RENA,SCAP,SING,WINS,WIRE,</t>
  </si>
  <si>
    <t>EVO ,LIBC,MATX,MOST,OREL,PEEL,PMUR,SING,WINS,</t>
  </si>
  <si>
    <t>ARBT,CNKS,SCAP,SING,WINS,</t>
  </si>
  <si>
    <t>ALTI,ARBT,CANA,ELAR,LIBC,NUMS,PEEL,PMUR,WINS,</t>
  </si>
  <si>
    <t>FOXY,NUMS,WINS,</t>
  </si>
  <si>
    <t>CODE,PEEL,WINS,</t>
  </si>
  <si>
    <t>CSCS,LIBC,SCAP,SING,WINS,</t>
  </si>
  <si>
    <t>CANA,LIBC,RENA,SCAP,WINS,WIRE,</t>
  </si>
  <si>
    <t>CANA,FFAX,LIBC,PEEL,SCAP,STAL,WINS,</t>
  </si>
  <si>
    <t>EVO ,LIBC,MACQ,PEEL,SCAP,WINS,</t>
  </si>
  <si>
    <t>CANA,EVO ,FOXY,MATX,PEEL,SCAP,STAL,WEST,WINS,</t>
  </si>
  <si>
    <t>CANA,FOXY,LIBC,OREL,SCAP,SING,WINS,</t>
  </si>
  <si>
    <t xml:space="preserve">METRO BALTIC HORIZONS PLC          </t>
  </si>
  <si>
    <t>LIBC,PMUR,SCAP,SING,WINS,</t>
  </si>
  <si>
    <t>CANA,LIBC,PEEL,SCAP,SING,WINS,</t>
  </si>
  <si>
    <t>ARBT,CANA,CSCS,FOXY,LIBC,PEEL,RBCE,SCAP,STAL,WINS,</t>
  </si>
  <si>
    <t>CSFB,MLSB,WINS,</t>
  </si>
  <si>
    <t xml:space="preserve">MISSION CAPITAL PLC                </t>
  </si>
  <si>
    <t>CODE,MATX,PEEL,SCAP,SING,WINS,</t>
  </si>
  <si>
    <t>MATX,PEEL,SCAP,SING,WINS,</t>
  </si>
  <si>
    <t xml:space="preserve">MOOD MEDIA CORP                    </t>
  </si>
  <si>
    <t>BMCM,PMUR,WINS,</t>
  </si>
  <si>
    <t xml:space="preserve">MORTICE LTD                        </t>
  </si>
  <si>
    <t>ELAR,SEYP,WINS,</t>
  </si>
  <si>
    <t>ARBT,CANA,PEEL,WINS,</t>
  </si>
  <si>
    <t>AMBR,BMCM,CANA,FFAX,FOXY,JPMS,LIBC,NOVM,RENA,SCAP,SEYP,WINS,</t>
  </si>
  <si>
    <t>ARDA,SCAP,SING,WINS,</t>
  </si>
  <si>
    <t>CANA,LIBC,SCAP,SING,WINS,</t>
  </si>
  <si>
    <t>CANA,ELAR,LIBC,MATX,MLSB,NOVM,NUMS,PEEL,SCAP,WINS,</t>
  </si>
  <si>
    <t>ARBT,LIBC,SCAP,SING,WINS,</t>
  </si>
  <si>
    <t>ARBT,CANA,FOXY,SCAP,SEYP,WINS,WIRE,</t>
  </si>
  <si>
    <t>AMBR,ARBT,CANA,EVO ,LIBC,OREL,PEEL,SCAP,SING,WINS,</t>
  </si>
  <si>
    <t>CANA,NUMS,SCAP,STAL,WINS,</t>
  </si>
  <si>
    <t>LIBC,RENA,SCAP,WINS,</t>
  </si>
  <si>
    <t>CANA,DEUT,EVO ,GSCO,LIBC,MLSB,NUMS,PEEL,SCAP,WINS,</t>
  </si>
  <si>
    <t>CANA,LIBC,NOVM,PEEL,PMUR,SCAP,SING,WINS,</t>
  </si>
  <si>
    <t>NEW EUROPE PROPERTY INVESTMENTS PLC</t>
  </si>
  <si>
    <t>CNKS,MLSB,PEEL,WINS,</t>
  </si>
  <si>
    <t>CANA,CNKS,EVO ,LIBC,SCAP,SING,WINS,</t>
  </si>
  <si>
    <t>CNKS,LIBC,SCAP,WINS,</t>
  </si>
  <si>
    <t>CANA,FOXY,LIBC,NOVM,PEEL,RENA,SCAP,SING,WINS,</t>
  </si>
  <si>
    <t>AMBR,BMCM,CANA,FOXY,LIBC,PEEL,SING,WINS,</t>
  </si>
  <si>
    <t>AMBR,ARBT,ARDA,CANA,EVO ,FOXY,LIBC,MATX,NOVM,OREL,PEEL,SCAP,SING,WEST,WINS,</t>
  </si>
  <si>
    <t>CSCS,PEEL,SCAP,SING,WINS,WIRE,</t>
  </si>
  <si>
    <t xml:space="preserve">NOIDA TOLL BRIDGE CO               </t>
  </si>
  <si>
    <t xml:space="preserve">GDR EACH REPR 5 ORD SHS                 </t>
  </si>
  <si>
    <t>CSCS,ELAR,WINS,</t>
  </si>
  <si>
    <t xml:space="preserve">ESERVGLOBAL                        </t>
  </si>
  <si>
    <t>ESSENDEN PLC</t>
  </si>
  <si>
    <t xml:space="preserve">E-THERAPEUTICS PLC                 </t>
  </si>
  <si>
    <t>EURASIA MINING</t>
  </si>
  <si>
    <t xml:space="preserve">EUROPA OIL &amp; GAS(HLDGS)            </t>
  </si>
  <si>
    <t>EUROPEAN CONVERGENCE DEVELOPMENT CO</t>
  </si>
  <si>
    <t xml:space="preserve">ORD EUR0.80                             </t>
  </si>
  <si>
    <t xml:space="preserve">EUROPEAN CONVERGENCE PROPERTY CO   </t>
  </si>
  <si>
    <t xml:space="preserve">ORD EUR1                                </t>
  </si>
  <si>
    <t xml:space="preserve">EUROPEAN GOLDFIELDS                </t>
  </si>
  <si>
    <t xml:space="preserve">EUROPEAN ISLAMIC INVESTMENT BANK   </t>
  </si>
  <si>
    <t xml:space="preserve">EUROPEAN NICKEL                    </t>
  </si>
  <si>
    <t>ORD GBP0.04</t>
  </si>
  <si>
    <t>EUROVESTECH</t>
  </si>
  <si>
    <t xml:space="preserve">EVOLVE CAPITAL PLC                 </t>
  </si>
  <si>
    <t xml:space="preserve">EXPANSYS PLC                       </t>
  </si>
  <si>
    <t>ORD 0.25P</t>
  </si>
  <si>
    <t xml:space="preserve">F.T.S.-FORMULA TELECOM SOLUTIONS   </t>
  </si>
  <si>
    <t xml:space="preserve">FAIRPOINT GROUP PLC                </t>
  </si>
  <si>
    <t xml:space="preserve">FALKLAND ISLANDS HLDGS             </t>
  </si>
  <si>
    <t xml:space="preserve">FALKLAND OIL &amp; GAS                 </t>
  </si>
  <si>
    <t xml:space="preserve">ORD GBP0.00002                          </t>
  </si>
  <si>
    <t xml:space="preserve">FAROE PETROLEUM PLC                </t>
  </si>
  <si>
    <t xml:space="preserve">FERRUM CRESCENT LTD                </t>
  </si>
  <si>
    <t>FFASTFILL</t>
  </si>
  <si>
    <t xml:space="preserve">FINSBURY FOOD GROUP                </t>
  </si>
  <si>
    <t>FIRESTONE DIAMONDS</t>
  </si>
  <si>
    <t xml:space="preserve">FIRST ARTIST CORP PLC              </t>
  </si>
  <si>
    <t xml:space="preserve">FIRST DERIVATIVES PLC              </t>
  </si>
  <si>
    <t>FIRST PROPERTY GROUP</t>
  </si>
  <si>
    <t>FISKE</t>
  </si>
  <si>
    <t>FITBUG HLDGS PLC</t>
  </si>
  <si>
    <t xml:space="preserve">FLETCHER KING                      </t>
  </si>
  <si>
    <t>FOCUS SOLUTIONS GROUP</t>
  </si>
  <si>
    <t xml:space="preserve">FORBIDDEN TECHNOLOGIES             </t>
  </si>
  <si>
    <t xml:space="preserve">ORD GBP0.008                            </t>
  </si>
  <si>
    <t xml:space="preserve">FORMATION GROUP PLC                </t>
  </si>
  <si>
    <t xml:space="preserve">FORTE ENERGY NL                    </t>
  </si>
  <si>
    <t xml:space="preserve">FORUM ENERGY                       </t>
  </si>
  <si>
    <t xml:space="preserve">FRENKEL TOPPING GROUP              </t>
  </si>
  <si>
    <t xml:space="preserve">FRONTERA RESOURCES CORP            </t>
  </si>
  <si>
    <t>COM STK USD0.00004'RegS'CAT3</t>
  </si>
  <si>
    <t xml:space="preserve">FRONTIER IP GROUP PLC              </t>
  </si>
  <si>
    <t xml:space="preserve">FRONTIER MINING LTD((KY)           </t>
  </si>
  <si>
    <t>FULCRUM UTILITY SERVICES LD</t>
  </si>
  <si>
    <t xml:space="preserve">FUSE 8 PLC                         </t>
  </si>
  <si>
    <t xml:space="preserve">FUSION IP PLC                      </t>
  </si>
  <si>
    <t xml:space="preserve">FUTURA MEDICAL                     </t>
  </si>
  <si>
    <t xml:space="preserve">FYFFES                             </t>
  </si>
  <si>
    <t xml:space="preserve">ORD EUR0.06                             </t>
  </si>
  <si>
    <t xml:space="preserve">GABLE HLDGS INC                    </t>
  </si>
  <si>
    <t xml:space="preserve">GALANTAS GOLD CORP                 </t>
  </si>
  <si>
    <t>GALLEON HOLDINGS</t>
  </si>
  <si>
    <t>GARNER PLC</t>
  </si>
  <si>
    <t>ORD GBP0.01(POST RE-ORG)</t>
  </si>
  <si>
    <t xml:space="preserve">GAS TURBINE EFFICIENCY             </t>
  </si>
  <si>
    <t xml:space="preserve">GASOL                              </t>
  </si>
  <si>
    <t xml:space="preserve">GB GROUP                           </t>
  </si>
  <si>
    <t>GCM RESOURCES PLC</t>
  </si>
  <si>
    <t xml:space="preserve">GEM BIOFUELS PLC                   </t>
  </si>
  <si>
    <t xml:space="preserve">GEMFIELDS PLC                      </t>
  </si>
  <si>
    <t xml:space="preserve">GEONG INTERNATIONAL                </t>
  </si>
  <si>
    <t xml:space="preserve">GEOPARK HLDGS                      </t>
  </si>
  <si>
    <t xml:space="preserve">GETECH GROUP                       </t>
  </si>
  <si>
    <t xml:space="preserve">GGG RESOURCES PLC                  </t>
  </si>
  <si>
    <t xml:space="preserve">GLOBAL BRANDS SA                   </t>
  </si>
  <si>
    <t>ORD CHF0.02</t>
  </si>
  <si>
    <t xml:space="preserve">GLOBAL ENERGY DEVELOPMENT          </t>
  </si>
  <si>
    <t xml:space="preserve">ORD GBP0.01 REG'S'                      </t>
  </si>
  <si>
    <t xml:space="preserve">GLOBAL LOCK SAFETY(INTL)GRP CO LTD </t>
  </si>
  <si>
    <t xml:space="preserve">GLOBAL PETROLEUM                   </t>
  </si>
  <si>
    <t xml:space="preserve">GLOBO PLC                          </t>
  </si>
  <si>
    <t xml:space="preserve">GMA RESOURCES                      </t>
  </si>
  <si>
    <t xml:space="preserve">GOALS SOCCER CENTRES               </t>
  </si>
  <si>
    <t xml:space="preserve">GOINDUSTRY-DOVEBID PLC             </t>
  </si>
  <si>
    <t xml:space="preserve">GOLD OIL PLC                       </t>
  </si>
  <si>
    <t xml:space="preserve">ORD GBP0.00025                          </t>
  </si>
  <si>
    <t xml:space="preserve">GOLDPLAT PLC                       </t>
  </si>
  <si>
    <t xml:space="preserve">GOLDSTONE RESOURCES LTD            </t>
  </si>
  <si>
    <t xml:space="preserve">GOOCH &amp; HOUSEGO PLC                </t>
  </si>
  <si>
    <t xml:space="preserve">GREATLAND GOLD PLC                 </t>
  </si>
  <si>
    <t xml:space="preserve">GREEN COMPLIANCE PLC               </t>
  </si>
  <si>
    <t xml:space="preserve">GREEN DRAGON GAS LTD               </t>
  </si>
  <si>
    <t xml:space="preserve">ORD USD0.0001                           </t>
  </si>
  <si>
    <t xml:space="preserve">GREENKO GROUP PLC                  </t>
  </si>
  <si>
    <t xml:space="preserve">ORD EUR0.005                            </t>
  </si>
  <si>
    <t>GREENWICH LOAN INCOME FUND LD</t>
  </si>
  <si>
    <t xml:space="preserve">GREYSTAR RESOURCES LTD             </t>
  </si>
  <si>
    <t>GRIFFIN MINING</t>
  </si>
  <si>
    <t>GROUP NBT</t>
  </si>
  <si>
    <t>GTL RESOURCES</t>
  </si>
  <si>
    <t xml:space="preserve">GULF KEYSTONE PETROLEUM            </t>
  </si>
  <si>
    <t xml:space="preserve">COM STK USD0.01                         </t>
  </si>
  <si>
    <t xml:space="preserve">GULFSANDS PETROLEUM                </t>
  </si>
  <si>
    <t xml:space="preserve">ORD GBP0.057142865                      </t>
  </si>
  <si>
    <t xml:space="preserve">GVC HLDGS PLC                      </t>
  </si>
  <si>
    <t xml:space="preserve">GW PHARMACEUTICALS                 </t>
  </si>
  <si>
    <t xml:space="preserve">H &amp; T GROUP                        </t>
  </si>
  <si>
    <t xml:space="preserve">HAIKE CHEMICAL GROUP LTD           </t>
  </si>
  <si>
    <t xml:space="preserve">ORD USD0.002                            </t>
  </si>
  <si>
    <t xml:space="preserve">HALOSOURCE INC                     </t>
  </si>
  <si>
    <t xml:space="preserve">NPV REG S                               </t>
  </si>
  <si>
    <t xml:space="preserve">HAMBLEDON MINING                   </t>
  </si>
  <si>
    <t xml:space="preserve">HAMPDEN UNDERWRITING PLC           </t>
  </si>
  <si>
    <t xml:space="preserve">HAMWORTHY                          </t>
  </si>
  <si>
    <t xml:space="preserve">VIPERA PLC                         </t>
  </si>
  <si>
    <t>VIRIDAS PLC</t>
  </si>
  <si>
    <t xml:space="preserve">VISION OPPORTUNITY CHINA FUND LTD  </t>
  </si>
  <si>
    <t xml:space="preserve">VITESSE MEDIA                      </t>
  </si>
  <si>
    <t xml:space="preserve">VOLGA GAS PLC                      </t>
  </si>
  <si>
    <t xml:space="preserve">VOLVERE                            </t>
  </si>
  <si>
    <t xml:space="preserve">ORD GBP0.0000001                        </t>
  </si>
  <si>
    <t xml:space="preserve">VPHASE PLC                         </t>
  </si>
  <si>
    <t>VYKE COMMUNICATIONS PLC</t>
  </si>
  <si>
    <t>W.H.IRELAND GROUP</t>
  </si>
  <si>
    <t xml:space="preserve">WALCOM GROUP LTD                   </t>
  </si>
  <si>
    <t xml:space="preserve">ORD HKD0.01                             </t>
  </si>
  <si>
    <t xml:space="preserve">WALKER GREENBANK                   </t>
  </si>
  <si>
    <t xml:space="preserve">WASABI ENERGY                      </t>
  </si>
  <si>
    <t xml:space="preserve">WATER HALL GROUP PLC               </t>
  </si>
  <si>
    <t xml:space="preserve">WATER INTELLIGENCE PLC             </t>
  </si>
  <si>
    <t xml:space="preserve">WATERMARK GLOBAL PLC               </t>
  </si>
  <si>
    <t xml:space="preserve">ORD GBP0.0015                           </t>
  </si>
  <si>
    <t xml:space="preserve">WATFORD LEISURE                    </t>
  </si>
  <si>
    <t xml:space="preserve">WEATHER LOTTERY PLC (THE)          </t>
  </si>
  <si>
    <t>WEATHERLY INTERNATIONAL</t>
  </si>
  <si>
    <t>ORD GBP0.005(POST CONSOLIDATION)</t>
  </si>
  <si>
    <t xml:space="preserve">WEBIS HOLDINGS PLC                 </t>
  </si>
  <si>
    <t xml:space="preserve">WEST PIONEER PROPERTIES LTD        </t>
  </si>
  <si>
    <t xml:space="preserve">ORD SHS USD0.10                         </t>
  </si>
  <si>
    <t xml:space="preserve">WESTERN &amp; ORIENTAL                 </t>
  </si>
  <si>
    <t xml:space="preserve">WESTERN COAL CORP                  </t>
  </si>
  <si>
    <t xml:space="preserve">WESTHOUSE HLDGS PLC                </t>
  </si>
  <si>
    <t>ORD GBP0.00005</t>
  </si>
  <si>
    <t xml:space="preserve">WESTMINSTER GROUP PLC              </t>
  </si>
  <si>
    <t xml:space="preserve">WESTMOUNT ENERGY LTD               </t>
  </si>
  <si>
    <t xml:space="preserve">WESTSIDE ACQUISITIONS PLC          </t>
  </si>
  <si>
    <t xml:space="preserve">WOBURN ENERGY PLC                  </t>
  </si>
  <si>
    <t xml:space="preserve">WORK GROUP                         </t>
  </si>
  <si>
    <t xml:space="preserve">WORKPLACE SYSTEMS INTL             </t>
  </si>
  <si>
    <t xml:space="preserve">WORLDSPREADS GROUP PLC             </t>
  </si>
  <si>
    <t xml:space="preserve">ORD EUR0.015                            </t>
  </si>
  <si>
    <t xml:space="preserve">WYG PLC    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</si>
  <si>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</si>
  <si>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</si>
  <si>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</si>
  <si>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XCAP SECURITIES PLC                </t>
  </si>
  <si>
    <t xml:space="preserve">XCITE ENERGY LTD                   </t>
  </si>
  <si>
    <t xml:space="preserve">XG TECHNOLOGY INC                  </t>
  </si>
  <si>
    <t>XTRACT ENERGY</t>
  </si>
  <si>
    <t xml:space="preserve">XXI CENTURY INVESTMENTS            </t>
  </si>
  <si>
    <t xml:space="preserve">ORD USD0.01(REG S)                      </t>
  </si>
  <si>
    <t xml:space="preserve">YCO GROUP PLC                      </t>
  </si>
  <si>
    <t>ORD GBP0.35</t>
  </si>
  <si>
    <t xml:space="preserve">YINGGAO HOLDINGS PLC               </t>
  </si>
  <si>
    <t xml:space="preserve">YOUGOV                             </t>
  </si>
  <si>
    <t xml:space="preserve">YOUNG &amp; CO'S BREWERY               </t>
  </si>
  <si>
    <t>'A'ORD GBP0.125</t>
  </si>
  <si>
    <t>NON VTG ORD GBP0.125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</si>
  <si>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</si>
  <si>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</si>
  <si>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</si>
  <si>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 xml:space="preserve">ZANAGA IRON ORE CO LTD             </t>
  </si>
  <si>
    <t xml:space="preserve">ZENERGY POWER PLC                  </t>
  </si>
  <si>
    <t xml:space="preserve">ZETAR PLC                          </t>
  </si>
  <si>
    <t xml:space="preserve">ZINCOX RESOURCES PLC               </t>
  </si>
  <si>
    <t xml:space="preserve">ZOO DIGITAL GROUP PLC              </t>
  </si>
  <si>
    <t>ZYTRONIC</t>
  </si>
  <si>
    <t>6% CUM CNV PREF GBP0.60</t>
  </si>
  <si>
    <t>CNV PFD ORD GBP1</t>
  </si>
  <si>
    <t>8.25% CUM PRFGBP1</t>
  </si>
  <si>
    <t>CUM RED PREF SHS 1P</t>
  </si>
  <si>
    <t xml:space="preserve">ISHAAN REAL ESTATE PLC             </t>
  </si>
  <si>
    <t xml:space="preserve">ORD GBP0.01WHEN ISSUED                  </t>
  </si>
  <si>
    <t xml:space="preserve">ISLAMIC BANK OF BRITAIN PLC        </t>
  </si>
  <si>
    <t xml:space="preserve">ITHACA ENERGY INC                  </t>
  </si>
  <si>
    <t xml:space="preserve">ITM POWER                          </t>
  </si>
  <si>
    <t xml:space="preserve">JACQUES VERT                       </t>
  </si>
  <si>
    <t xml:space="preserve">JAMES HALSTEAD                     </t>
  </si>
  <si>
    <t xml:space="preserve">JAPAN LEISURE HOTELS LTD           </t>
  </si>
  <si>
    <t>JAPAN RESIDENTIAL INVESTMENT CO LTD</t>
  </si>
  <si>
    <t xml:space="preserve">JARVIS SECURITIES                  </t>
  </si>
  <si>
    <t xml:space="preserve">JELF GROUP PLC                     </t>
  </si>
  <si>
    <t xml:space="preserve">JETION SOLAR HLDGS LTD             </t>
  </si>
  <si>
    <t>JOHN LEWIS OF HUNGERFORD</t>
  </si>
  <si>
    <t xml:space="preserve">JOHNSON SERVICE GROUP PLC          </t>
  </si>
  <si>
    <t xml:space="preserve">JOURNEY GROUP PLC                  </t>
  </si>
  <si>
    <t xml:space="preserve">ORD GBP 0.01                            </t>
  </si>
  <si>
    <t xml:space="preserve">JSJS DESIGNS PLC                   </t>
  </si>
  <si>
    <t xml:space="preserve">JSM INDOCHINA LTD                  </t>
  </si>
  <si>
    <t xml:space="preserve">ORD USD0.000001                         </t>
  </si>
  <si>
    <t xml:space="preserve">JUBILANT ENERGY N.V.               </t>
  </si>
  <si>
    <t xml:space="preserve">ORD EUR0.01 (DI)                        </t>
  </si>
  <si>
    <t xml:space="preserve">JUBILEE PLATINUM                   </t>
  </si>
  <si>
    <t xml:space="preserve">JUDGES SCIENTIFIC PLC              </t>
  </si>
  <si>
    <t xml:space="preserve">JURIDICA INVESTMENTS LTD           </t>
  </si>
  <si>
    <t xml:space="preserve">JUST CAR CLINICS GROUP PLC         </t>
  </si>
  <si>
    <t>K3 BUSINESS TECHNOLOGY GROUP</t>
  </si>
  <si>
    <t xml:space="preserve">KALAHARI MINERALS                  </t>
  </si>
  <si>
    <t xml:space="preserve">KALIMANTAN GOLD CORP LTD           </t>
  </si>
  <si>
    <t xml:space="preserve">KARELIAN DIAMOND RESOURCES         </t>
  </si>
  <si>
    <t xml:space="preserve">KBC ADVANCED TECHNOLOGIES          </t>
  </si>
  <si>
    <t xml:space="preserve">GBP0.025                                </t>
  </si>
  <si>
    <t xml:space="preserve">KDD GROUP NV                       </t>
  </si>
  <si>
    <t xml:space="preserve">KEA PETROLEUM PLC                  </t>
  </si>
  <si>
    <t xml:space="preserve">KEDCO PLC                          </t>
  </si>
  <si>
    <t xml:space="preserve">KEFI MINERALS PLC                  </t>
  </si>
  <si>
    <t xml:space="preserve">KELLAN GROUP(THE)PLC               </t>
  </si>
  <si>
    <t xml:space="preserve">KENTZ CORPORATION LTD              </t>
  </si>
  <si>
    <t xml:space="preserve">KIBO MINING PLC                    </t>
  </si>
  <si>
    <t xml:space="preserve">KINGSWALK INVESTMENTS LD           </t>
  </si>
  <si>
    <t xml:space="preserve">KIOTECH INTERNATIONAL              </t>
  </si>
  <si>
    <t xml:space="preserve">KIRKLAND LAKE GOLD INC             </t>
  </si>
  <si>
    <t xml:space="preserve">KLEENAIR SYSTEMS INTERNATIONAL     </t>
  </si>
  <si>
    <t xml:space="preserve">KRYSO RESOURCES PLC                </t>
  </si>
  <si>
    <t xml:space="preserve">KUBERA CROSS-BORDER FUND LTD       </t>
  </si>
  <si>
    <t xml:space="preserve">LANDKOM INTERNATIONAL PLC          </t>
  </si>
  <si>
    <t xml:space="preserve">LANDORE RESOURCES PLC              </t>
  </si>
  <si>
    <t xml:space="preserve">LANSDOWNE OIL &amp; GAS                </t>
  </si>
  <si>
    <t xml:space="preserve">LATHAM(JAMES)                      </t>
  </si>
  <si>
    <t xml:space="preserve">LEAF CLEAN ENERGY CO               </t>
  </si>
  <si>
    <t xml:space="preserve">LED INTL HLDGS LTD                 </t>
  </si>
  <si>
    <t xml:space="preserve">ORD HKD0.10                             </t>
  </si>
  <si>
    <t xml:space="preserve">LEED PETROLEUM PLC                 </t>
  </si>
  <si>
    <t xml:space="preserve">LEEDS GROUP PLC                    </t>
  </si>
  <si>
    <t xml:space="preserve">LEES FOODS PLC                     </t>
  </si>
  <si>
    <t xml:space="preserve">ORD GBP1                                </t>
  </si>
  <si>
    <t>LEGENDARY INVESTMENTS</t>
  </si>
  <si>
    <t xml:space="preserve">LENI GAS &amp; OIL PLC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</si>
  <si>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</si>
  <si>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</si>
  <si>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</si>
  <si>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</si>
  <si>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</si>
  <si>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</si>
  <si>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</si>
  <si>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</si>
  <si>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</si>
  <si>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</si>
  <si>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</si>
  <si>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</si>
  <si>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</si>
  <si>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</si>
  <si>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</si>
  <si>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</si>
  <si>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</si>
  <si>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</si>
  <si>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</si>
  <si>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</si>
  <si>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</si>
  <si>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</si>
  <si>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</si>
  <si>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</si>
  <si>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</si>
  <si>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</si>
  <si>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</si>
  <si>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</si>
  <si>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</si>
  <si>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</si>
  <si>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</si>
  <si>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</si>
  <si>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</si>
  <si>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</si>
  <si>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</si>
  <si>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</si>
  <si>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</si>
  <si>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CSCS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</si>
  <si>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</si>
  <si>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</si>
  <si>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</si>
  <si>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</si>
  <si>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</si>
  <si>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</si>
  <si>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</si>
  <si>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</si>
  <si>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</si>
  <si>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</si>
  <si>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</si>
  <si>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</si>
  <si>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</si>
  <si>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</si>
  <si>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</si>
  <si>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</si>
  <si>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</si>
  <si>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</si>
  <si>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</si>
  <si>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</si>
  <si>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</si>
  <si>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</si>
  <si>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</si>
  <si>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</si>
  <si>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</si>
  <si>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</si>
  <si>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</si>
  <si>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</si>
  <si>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</si>
  <si>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</si>
  <si>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</si>
  <si>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</si>
  <si>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</si>
  <si>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</si>
  <si>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</si>
  <si>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</si>
  <si>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</si>
  <si>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</si>
  <si>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</si>
  <si>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</si>
  <si>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</si>
  <si>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</si>
  <si>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</si>
  <si>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</si>
  <si>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</si>
  <si>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</si>
  <si>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</si>
  <si>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</si>
  <si>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</si>
  <si>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</si>
  <si>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</si>
  <si>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</si>
  <si>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</si>
  <si>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</si>
  <si>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</si>
  <si>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</si>
  <si>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</si>
  <si>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</si>
  <si>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</si>
  <si>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</si>
  <si>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</si>
  <si>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</si>
  <si>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</si>
  <si>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</si>
  <si>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</si>
  <si>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</si>
  <si>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</si>
  <si>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</si>
  <si>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</si>
  <si>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</si>
  <si>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</si>
  <si>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</si>
  <si>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</si>
  <si>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</si>
  <si>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</si>
  <si>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</si>
  <si>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</si>
  <si>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</si>
  <si>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</si>
  <si>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</si>
  <si>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</si>
  <si>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</si>
  <si>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</si>
  <si>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</si>
  <si>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</si>
  <si>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</si>
  <si>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</si>
  <si>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</si>
  <si>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</si>
  <si>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</si>
  <si>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</si>
  <si>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</si>
  <si>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</si>
  <si>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</si>
  <si>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</si>
  <si>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</si>
  <si>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</si>
  <si>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</si>
  <si>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</si>
  <si>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</si>
  <si>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</si>
  <si>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</si>
  <si>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</si>
  <si>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</si>
  <si>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</si>
  <si>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</si>
  <si>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</si>
  <si>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</si>
  <si>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</si>
  <si>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</si>
  <si>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</si>
  <si>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</si>
  <si>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</si>
  <si>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</si>
  <si>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</si>
  <si>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</si>
  <si>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</si>
  <si>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</si>
  <si>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</si>
  <si>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</si>
  <si>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</si>
  <si>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</si>
  <si>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</si>
  <si>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</si>
  <si>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</si>
  <si>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 xml:space="preserve">MODERN WATER PLC                   </t>
  </si>
  <si>
    <t xml:space="preserve">MONITISE PLC                       </t>
  </si>
  <si>
    <t xml:space="preserve">MORSON GROUP                       </t>
  </si>
  <si>
    <t>MOTIVCOM</t>
  </si>
  <si>
    <t xml:space="preserve">MOTIVE TELEVISION                  </t>
  </si>
  <si>
    <t xml:space="preserve">MOUNTFIELD GROUP PLC               </t>
  </si>
  <si>
    <t xml:space="preserve">MTI WIRELESS EDGE                  </t>
  </si>
  <si>
    <t xml:space="preserve">ORD ILS0.01                             </t>
  </si>
  <si>
    <t>MULBERRY GROUP</t>
  </si>
  <si>
    <t xml:space="preserve">MURGITROYD GROUP                   </t>
  </si>
  <si>
    <t>MWANA AFRICA</t>
  </si>
  <si>
    <t xml:space="preserve">MWB BUSINESS EXCHANGE              </t>
  </si>
  <si>
    <t>N.W.F GROUP</t>
  </si>
  <si>
    <t xml:space="preserve">NAMIBIAN RESOURCES                 </t>
  </si>
  <si>
    <t>NANOCO GROUP PLC</t>
  </si>
  <si>
    <t xml:space="preserve">NASSTAR                            </t>
  </si>
  <si>
    <t xml:space="preserve">NATASA MINING LTD                  </t>
  </si>
  <si>
    <t>NPV</t>
  </si>
  <si>
    <t>NATIONWIDE ACCIDENT REPAIR SERVICES</t>
  </si>
  <si>
    <t xml:space="preserve">ORD GBP0.125                            </t>
  </si>
  <si>
    <t xml:space="preserve">NATURE GROUP PLC                   </t>
  </si>
  <si>
    <t xml:space="preserve">NAUTICAL PETROLEUM                 </t>
  </si>
  <si>
    <t>ORD GBP0.20</t>
  </si>
  <si>
    <t xml:space="preserve">NAUTILUS MINERALS INC              </t>
  </si>
  <si>
    <t xml:space="preserve">NBNK INVESTMENTS PLC               </t>
  </si>
  <si>
    <t xml:space="preserve">NCONDEZI COAL CO LTD               </t>
  </si>
  <si>
    <t xml:space="preserve">NEOVIA FINANCIAL PLC               </t>
  </si>
  <si>
    <t>NETCALL</t>
  </si>
  <si>
    <t xml:space="preserve">NETDIMENSIONS(HLDGS)LTD            </t>
  </si>
  <si>
    <t>NETPLAY TV PLC</t>
  </si>
  <si>
    <t xml:space="preserve">NETWORK GROUP HLDGS PLC            </t>
  </si>
  <si>
    <t xml:space="preserve">NETWORKERS INTL PLC                </t>
  </si>
  <si>
    <t>NEWMARK SECURITY</t>
  </si>
  <si>
    <t xml:space="preserve">NEWRIVER RETAIL LTD                </t>
  </si>
  <si>
    <t xml:space="preserve">ORD NPV'REG S'                          </t>
  </si>
  <si>
    <t xml:space="preserve">NEXT FIFTEEN COMMUNICATIONS GROUP  </t>
  </si>
  <si>
    <t xml:space="preserve">NEXTGEN GROUP                      </t>
  </si>
  <si>
    <t>NEXUS MANAGEMENT</t>
  </si>
  <si>
    <t xml:space="preserve">NICHE GROUP                        </t>
  </si>
  <si>
    <t xml:space="preserve">NICHOLS                            </t>
  </si>
  <si>
    <t xml:space="preserve">NIGER URANIUM LTD                  </t>
  </si>
  <si>
    <t xml:space="preserve">NIGHTHAWK ENERGY PLC               </t>
  </si>
  <si>
    <t xml:space="preserve">NOBLE INVESTMENTS(UK)              </t>
  </si>
  <si>
    <t xml:space="preserve">NORCON PLC                         </t>
  </si>
  <si>
    <t xml:space="preserve">NORDIC LAND PLC                    </t>
  </si>
  <si>
    <t xml:space="preserve">NORICUM GOLD LTD                   </t>
  </si>
  <si>
    <t xml:space="preserve">NORKOM GROUP PLC                   </t>
  </si>
  <si>
    <t>NORSEMAN GOLD PLC</t>
  </si>
  <si>
    <t xml:space="preserve">NORTH RIVER RESOURCES PLC          </t>
  </si>
  <si>
    <t>NORTHACRE</t>
  </si>
  <si>
    <t xml:space="preserve">NORTHBRIDGE INDUSTRIAL SERVICES    </t>
  </si>
  <si>
    <t xml:space="preserve">NORTHERN BEAR PLC                  </t>
  </si>
  <si>
    <t>NORTHERN PETROLEUM</t>
  </si>
  <si>
    <t xml:space="preserve">NORTHWEST INVESTMENT GROUP LTD     </t>
  </si>
  <si>
    <t xml:space="preserve">NOSTRA TERRA OIL&amp;GAS CO PLC        </t>
  </si>
  <si>
    <t xml:space="preserve">NOVENTA LTD                        </t>
  </si>
  <si>
    <t xml:space="preserve">NUMIS CORP                         </t>
  </si>
  <si>
    <t xml:space="preserve">NYOTA MINERALS LTD                 </t>
  </si>
  <si>
    <t xml:space="preserve">O TWELVE ESTATES                   </t>
  </si>
  <si>
    <t xml:space="preserve">OAK HLDGS PLC                      </t>
  </si>
  <si>
    <t xml:space="preserve">OAKLEY CAPITAL INVESTMENTS LTD     </t>
  </si>
  <si>
    <t xml:space="preserve">OBTALA RESOURCES LTD               </t>
  </si>
  <si>
    <t>COM STK USD0.01 'REGS'</t>
  </si>
  <si>
    <t xml:space="preserve">OFF-PLAN FUND(THE)                 </t>
  </si>
  <si>
    <t xml:space="preserve">ORD SHS NPV                             </t>
  </si>
  <si>
    <t xml:space="preserve">OFFSHORE HYDOCARBON MAPPING PLC    </t>
  </si>
  <si>
    <t>OILEX LTD</t>
  </si>
  <si>
    <t xml:space="preserve">OMEGA DIAGNOSTICS GROUP PLC        </t>
  </si>
  <si>
    <t xml:space="preserve">OMG                                </t>
  </si>
  <si>
    <t xml:space="preserve">ONDINE BIOMEDICAL INC              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</si>
  <si>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</si>
  <si>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</si>
  <si>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</si>
  <si>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</si>
  <si>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 xml:space="preserve">OPSEC SECURITY GROUP PLC           </t>
  </si>
  <si>
    <t xml:space="preserve">GBP0.05                                 </t>
  </si>
  <si>
    <t>OPTARE PLC</t>
  </si>
  <si>
    <t xml:space="preserve">ORA CAPITAL PARTNERS LTD           </t>
  </si>
  <si>
    <t xml:space="preserve">ORIGIN ENTERPRISES PLC             </t>
  </si>
  <si>
    <t>ORIGO PARTNERS PLC</t>
  </si>
  <si>
    <t xml:space="preserve">ORMONDE MINING                     </t>
  </si>
  <si>
    <t xml:space="preserve">ORD EUR0.025                            </t>
  </si>
  <si>
    <t>OROSUR MINING INC</t>
  </si>
  <si>
    <t xml:space="preserve">COM  NPV                                </t>
  </si>
  <si>
    <t xml:space="preserve">ORSU METALS CORP                   </t>
  </si>
  <si>
    <t>COM NPV</t>
  </si>
  <si>
    <t>ORTAC RESOURCES LTD</t>
  </si>
  <si>
    <t xml:space="preserve">OTTOMAN FUND(THE)                  </t>
  </si>
  <si>
    <t>OVOCA GOLD</t>
  </si>
  <si>
    <t>EUR0.125</t>
  </si>
  <si>
    <t>OXECO PLC</t>
  </si>
  <si>
    <t xml:space="preserve">OXFORD ADVANCED SURFACES GR PLC    </t>
  </si>
  <si>
    <t xml:space="preserve">OXFORD CATALYSTS GROUP             </t>
  </si>
  <si>
    <t xml:space="preserve">OXFORD NUTRASCIENCE GROUP PLC      </t>
  </si>
  <si>
    <t xml:space="preserve">OXUS GOLD PLC                      </t>
  </si>
  <si>
    <t>PACIFIC ALLIANCE ASIA OPPORTUNTY FD</t>
  </si>
  <si>
    <t xml:space="preserve">PACIFIC ALLIANCE CHINA LAND LTD    </t>
  </si>
  <si>
    <t xml:space="preserve">PACTOLUS HUNGARIAN PROPERTY        </t>
  </si>
  <si>
    <t xml:space="preserve">PALACE CAPITAL PLC                 </t>
  </si>
  <si>
    <t xml:space="preserve">PALMARIS CAPITAL PLC               </t>
  </si>
  <si>
    <t>PAN AFRICAN RESOURCES PLC</t>
  </si>
  <si>
    <t xml:space="preserve">PAN PACIFIC AGGREGATES             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</si>
  <si>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</si>
  <si>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</si>
  <si>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</si>
  <si>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 xml:space="preserve">PARAGON DIAMONDS LTD               </t>
  </si>
  <si>
    <t xml:space="preserve">ORD  GBP0.01                            </t>
  </si>
  <si>
    <t xml:space="preserve">PARALLEL MEDIA GROUP PLC           </t>
  </si>
  <si>
    <t>ORD GBP0.022</t>
  </si>
  <si>
    <t xml:space="preserve">PARK GROUP                         </t>
  </si>
  <si>
    <t xml:space="preserve">PARK PLAZA HOTELS LTD              </t>
  </si>
  <si>
    <t>PARKMEAD GROUP(THE)</t>
  </si>
  <si>
    <t xml:space="preserve">PARSEQ PLC                         </t>
  </si>
  <si>
    <t>PATAGONIA GOLD</t>
  </si>
  <si>
    <t xml:space="preserve">PATSYSTEMS                         </t>
  </si>
  <si>
    <t>PEEL HOTELS</t>
  </si>
  <si>
    <t xml:space="preserve">PEERTV PLC                         </t>
  </si>
  <si>
    <t xml:space="preserve">PENINSULAR GOLD                    </t>
  </si>
  <si>
    <t xml:space="preserve">PENNA CONSULTING                   </t>
  </si>
  <si>
    <t>PENNANT INTERNATIONAL GROUP</t>
  </si>
  <si>
    <t xml:space="preserve">PENTAGON PROTECTION                </t>
  </si>
  <si>
    <t>PERSONAL GROUP HLDGS</t>
  </si>
  <si>
    <t>PETARDS GROUP</t>
  </si>
  <si>
    <t xml:space="preserve">PETMIN LTD                         </t>
  </si>
  <si>
    <t xml:space="preserve">ZAR0.25                                 </t>
  </si>
  <si>
    <t>PETRA DIAMONDS</t>
  </si>
  <si>
    <t>PETREL RESOURCES</t>
  </si>
  <si>
    <t xml:space="preserve">PETRO MATAD LTD                    </t>
  </si>
  <si>
    <t>PETROCELTIC INTERNATIONAL</t>
  </si>
  <si>
    <t xml:space="preserve">ORD EUR0.0125                           </t>
  </si>
  <si>
    <t>PETROLATINA ENERGY PLC</t>
  </si>
  <si>
    <t>ORD USD0.10</t>
  </si>
  <si>
    <t xml:space="preserve">PETRONEFT RESOURCES                </t>
  </si>
  <si>
    <t xml:space="preserve">PHORM INC                          </t>
  </si>
  <si>
    <t xml:space="preserve">PHOTON KATHAAS PRODUCTIONS LTD     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</si>
  <si>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</si>
  <si>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</si>
  <si>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</si>
  <si>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</si>
  <si>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 xml:space="preserve">PILAT MEDIA GLOBAL                 </t>
  </si>
  <si>
    <t xml:space="preserve">PINNACLE STAFFING GROUP PLC        </t>
  </si>
  <si>
    <t xml:space="preserve">PINNACLE TELECOM GROUP PLC         </t>
  </si>
  <si>
    <t>PIPEHAWK</t>
  </si>
  <si>
    <t xml:space="preserve">PITTARDS                           </t>
  </si>
  <si>
    <t>PLANET PAYMENT INC</t>
  </si>
  <si>
    <t>COM STK USD0.01 (UNRESTRICTED)</t>
  </si>
  <si>
    <t xml:space="preserve">COM STK USD0.01 RESTRICTED              </t>
  </si>
  <si>
    <t xml:space="preserve">PLANT HEALTH CARE                  </t>
  </si>
  <si>
    <t xml:space="preserve">PLANT IMPACT PLC                   </t>
  </si>
  <si>
    <t xml:space="preserve">PLASTICS CAPITAL PLC               </t>
  </si>
  <si>
    <t xml:space="preserve">PLATMIN LIMITED                    </t>
  </si>
  <si>
    <t xml:space="preserve">PLAYTECH LTD                       </t>
  </si>
  <si>
    <t xml:space="preserve">PLETHORA SOLUTIONS HLDGS           </t>
  </si>
  <si>
    <t xml:space="preserve">PLEXUS HLDGS                       </t>
  </si>
  <si>
    <t xml:space="preserve">PLUS MARKETS GROUP PLC             </t>
  </si>
  <si>
    <t xml:space="preserve">PME AFRICAN INFRASTRUCTURE OPP PLC </t>
  </si>
  <si>
    <t xml:space="preserve">POLAR CAPITAL HLDGS PLC            </t>
  </si>
  <si>
    <t xml:space="preserve">POLO RESOURCES LTD                 </t>
  </si>
  <si>
    <t xml:space="preserve">PORTA COMMUNICATIONS PLC           </t>
  </si>
  <si>
    <t xml:space="preserve">PORTMEIRION GROUP                  </t>
  </si>
  <si>
    <t xml:space="preserve">POWERFILM INC                      </t>
  </si>
  <si>
    <t xml:space="preserve">COM SHS USD0.01 'REGS'                  </t>
  </si>
  <si>
    <t xml:space="preserve">POWERFLUTE OYJ                     </t>
  </si>
  <si>
    <t>PRAESEPE PLC</t>
  </si>
  <si>
    <t>PREMIER MANAGEMENT HLDGS</t>
  </si>
  <si>
    <t xml:space="preserve">PRESIDENT PETROLEUM CO PLC         </t>
  </si>
  <si>
    <t xml:space="preserve">PRESSURE TECHNOLOGIES PLC          </t>
  </si>
  <si>
    <t xml:space="preserve">PREZZO                             </t>
  </si>
  <si>
    <t xml:space="preserve">PRIME ACTIVE CAPITAL PLC           </t>
  </si>
  <si>
    <t>EUR0.50</t>
  </si>
  <si>
    <t xml:space="preserve">PRIME PEOPLE                       </t>
  </si>
  <si>
    <t xml:space="preserve">PRINTING.COM PLC                   </t>
  </si>
  <si>
    <t>PRIVATE &amp; COMMERCIAL FINANCE GROUP</t>
  </si>
  <si>
    <t xml:space="preserve">PROACTIS HLDGS                     </t>
  </si>
  <si>
    <t xml:space="preserve">PROBABILITY PLC                    </t>
  </si>
  <si>
    <t xml:space="preserve">PRODUCE INVESTMENTS PLC            </t>
  </si>
  <si>
    <t>PROGRESSIVE DIGITAL MEDIA GROUP PLC</t>
  </si>
  <si>
    <t xml:space="preserve">PROLOGIC                           </t>
  </si>
  <si>
    <t xml:space="preserve">PROMETHEAN PLC                     </t>
  </si>
  <si>
    <t xml:space="preserve">PROPERTY RECYCLING GROUP           </t>
  </si>
  <si>
    <t xml:space="preserve">PROPHOTONIX LTD                    </t>
  </si>
  <si>
    <t xml:space="preserve">PROSPERITY MINERALS HLDGS          </t>
  </si>
  <si>
    <t xml:space="preserve">PROSPERITY RUSSIA DOMESTIC FD LTD  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</si>
  <si>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</si>
  <si>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</si>
  <si>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</si>
  <si>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</si>
  <si>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</si>
  <si>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</si>
  <si>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</si>
  <si>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</si>
  <si>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</si>
  <si>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</si>
  <si>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</si>
  <si>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</si>
  <si>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</si>
  <si>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</si>
  <si>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</si>
  <si>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</si>
  <si>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 xml:space="preserve">NORISH                             </t>
  </si>
  <si>
    <t xml:space="preserve">UTS (EUR0.25&amp; UK PLC N.VTG'A'ORD 0.01P) </t>
  </si>
  <si>
    <t>CNKS,DAVY,GOOD,WINS,</t>
  </si>
  <si>
    <t>ARBT,BMCM,CANA,FOXY,LIBC,NOVM,PEEL,PMUR,RBCE,SCAP,SEYP,WINS,</t>
  </si>
  <si>
    <t>AMBR,LIBC,NOVM,SCAP,SING,WINS,</t>
  </si>
  <si>
    <t>CANA,CNKS,JEFF,LIBC,MATX,PEEL,PMUR,SCAP,WINS,</t>
  </si>
  <si>
    <t>CANA,CNKS,LIBC,PEEL,SCAP,SEYP,SING,WINS,</t>
  </si>
  <si>
    <t>CANA,INV,LIBC,MATX,PEEL,SCAP,SING,WINS,</t>
  </si>
  <si>
    <t>EVO ,LIBC,MLSB,PEEL,WINS,</t>
  </si>
  <si>
    <t>AMBR,CANA,CSCS,EVO ,LIBC,NOVM,PEEL,SCAP,SING,WINS,</t>
  </si>
  <si>
    <t>ARBT,PEEL,SCAP,SING,WINS,</t>
  </si>
  <si>
    <t>CANA,FOXY,LIBC,NOVM,PEEL,SCAP,STAL,WINS,</t>
  </si>
  <si>
    <t>FOXY,NOVM,PEEL,WINS,</t>
  </si>
  <si>
    <t>AMBR,CANA,CNKS,CSCS,EVO ,LIBC,PEEL,SCAP,SING,WINS,</t>
  </si>
  <si>
    <t>ARBT,EVO ,LIBC,SCAP,WINS,</t>
  </si>
  <si>
    <t>CNKS,ELAR,LIBC,MATX,PEEL,WINS,</t>
  </si>
  <si>
    <t xml:space="preserve">ORCHID DEVELOPMENTS GROUP          </t>
  </si>
  <si>
    <t>LIBC,MATX,SCAP,SEYP,WINS,</t>
  </si>
  <si>
    <t>CANA,DAVY,FFAX,GOOD,LIBC,PEEL,SCAP,WINS,</t>
  </si>
  <si>
    <t>CANA,FOXY,LIBC,MATX,PEEL,RENA,SCAP,WINS,</t>
  </si>
  <si>
    <t>CANA,FOXY,SING,STAL,TROI,WINS,</t>
  </si>
  <si>
    <t>BMCM,CANA,FOXY,LIBC,NOVM,SCAP,SEYP,SING,WINS,</t>
  </si>
  <si>
    <t xml:space="preserve">OTIUM VENTURES PLC                 </t>
  </si>
  <si>
    <t>ORD GBX 0.1</t>
  </si>
  <si>
    <t>FFAX,LIBC,NUMS,SING,WINS,</t>
  </si>
  <si>
    <t>CANA,DAVY,GOOD,LIBC,PEEL,SCAP,STAL,TROI,WINS,</t>
  </si>
  <si>
    <t>EVO ,LIBC,NOVM,PEEL,WINS,</t>
  </si>
  <si>
    <t>CNKS,CODE,LIBC,MATX,PEEL,SCAP,SING,WEST,WINS,</t>
  </si>
  <si>
    <t>CANA,EVO ,LIBC,NOVM,WINS,</t>
  </si>
  <si>
    <t>BMCM,CANA,FFAX,FOXY,LIBC,SCAP,TROI,WINS,</t>
  </si>
  <si>
    <t>CNKS,DEXC,LEDR,NUMS,WINS,</t>
  </si>
  <si>
    <t>CNKS,LEDR,NUMS,WINS,</t>
  </si>
  <si>
    <t>FFAX,PEEL,SCAP,SING,WINS,</t>
  </si>
  <si>
    <t>PEEL,SCAP,STAL,WINS,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</si>
  <si>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</si>
  <si>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</si>
  <si>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</si>
  <si>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</si>
  <si>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</si>
  <si>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</si>
  <si>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</si>
  <si>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</si>
  <si>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</si>
  <si>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</si>
  <si>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</si>
  <si>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</si>
  <si>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</si>
  <si>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</si>
  <si>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</si>
  <si>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</si>
  <si>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</si>
  <si>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</si>
  <si>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</si>
  <si>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</si>
  <si>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</si>
  <si>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</si>
  <si>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</si>
  <si>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</si>
  <si>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</si>
  <si>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</si>
  <si>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</si>
  <si>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</si>
  <si>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</si>
  <si>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</si>
  <si>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 xml:space="preserve">GOODBODY STOCKBROKERS         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</si>
  <si>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</si>
  <si>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</si>
  <si>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</si>
  <si>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</si>
  <si>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</si>
  <si>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</si>
  <si>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</si>
  <si>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</si>
  <si>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</si>
  <si>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</si>
  <si>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</si>
  <si>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</si>
  <si>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</si>
  <si>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</si>
  <si>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</si>
  <si>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all companies can be found within the AIM Market Statistics on the web edition - address below</t>
  </si>
  <si>
    <t>International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</si>
  <si>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</si>
  <si>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</si>
  <si>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</si>
  <si>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</si>
  <si>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</si>
  <si>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</si>
  <si>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</si>
  <si>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AMBR,ARBT,BMCM,CANA,CSCS,ELAR,FOXY,LIBC,PEEL,RBCE,SCAP,WINS,</t>
  </si>
  <si>
    <t>CANA,LIBC,MATX,NOVM,SCAP,WINS,</t>
  </si>
  <si>
    <t>EVO ,LIBC,MACQ,NOVM,PEEL,SCAP,SING,WINS,</t>
  </si>
  <si>
    <t>CANA,EVO ,FOXY,LIBC,OREL,PEEL,SCAP,STAL,WINS,</t>
  </si>
  <si>
    <t>FOXY,LIBC,NOVM,SCAP,STAL,WINS,</t>
  </si>
  <si>
    <t>ARDA,LIBC,PEEL,WINS,</t>
  </si>
  <si>
    <t>MATX,WINS,</t>
  </si>
  <si>
    <t>CNKS,LIBC,PEEL,SCAP,STAL,WINS,</t>
  </si>
  <si>
    <t>CANA,EVO ,FOXY,LIBC,MATX,PEEL,SCAP,SING,WINS,</t>
  </si>
  <si>
    <t xml:space="preserve">PATHFINDER MINERALS PLC            </t>
  </si>
  <si>
    <t>EVO ,LIBC,PEEL,RENA,SCAP,WINS,</t>
  </si>
  <si>
    <t>ARBT,CNKS,LIBC,NUMS,PEEL,PMUR,SCAP,SEYP,WINS,</t>
  </si>
  <si>
    <t>ARBT,CSCS,LIBC,WINS,</t>
  </si>
  <si>
    <t xml:space="preserve">PERSIAN GOLD                       </t>
  </si>
  <si>
    <t>CANA,PEEL,SCAP,WINS,</t>
  </si>
  <si>
    <t>CNKS,NOVM,PEEL,PMUR,WINS,</t>
  </si>
  <si>
    <t>NUMS,SCAP,SING,WINS,</t>
  </si>
  <si>
    <t>AMBR,BMCM,CANA,CSCS,EVO ,FFAX,FOXY,LIBC,PEEL,PMUR,RBCE,RENA,SCAP,WINS,</t>
  </si>
  <si>
    <t>LIBC,PEEL,RENA,SCAP,STAL,WEST,WINS,</t>
  </si>
  <si>
    <t>CANA,DAVY,DEUT,EVO ,FOXY,GOOD,LIBC,MATX,NOVM,PEEL,SCAP,SEYP,SING,WINS,</t>
  </si>
  <si>
    <t>CANA,EVO ,LIBC,PEEL,SCAP,STAL,WINS,</t>
  </si>
  <si>
    <t>CANA,DAVY,EVO ,FOXY,GOOD,LIBC,MTRF,PEEL,RENA,SCAP,STAL,WINS,</t>
  </si>
  <si>
    <t>CANA,EVO ,WINS,</t>
  </si>
  <si>
    <t>BMCM,CANA,CNKS,LIBC,RBCE,RENA,SCAP,SING,STAL,WINS,</t>
  </si>
  <si>
    <t>CSCS,EVO ,JEFF,LIBC,MLSB,NUMS,PEEL,WINS,</t>
  </si>
  <si>
    <t>CANA,CNKS,FOXY,LIBC,SCAP,STAL,WINS,</t>
  </si>
  <si>
    <t>EVO ,FFAX,WINS,</t>
  </si>
  <si>
    <t>CANA,LIBC,NUMS,PEEL,SCAP,SING,WINS,</t>
  </si>
  <si>
    <t>BMCM,CANA,EVO ,FOXY,LIBC,NOVM,PEEL,RENA,SCAP,SING,WINS,</t>
  </si>
  <si>
    <t>CSCS,PMUR,SCAP,WINS,</t>
  </si>
  <si>
    <t>ARBT,LIBC,OREL,SCAP,SING,WINS,</t>
  </si>
  <si>
    <t>AMBR,CANA,CNKS,EVO ,LIBC,PEEL,RBSM,SCAP,SING,STAL,WINS,</t>
  </si>
  <si>
    <t>FFAX,FOXY,LIBC,SCAP,WINS,</t>
  </si>
  <si>
    <t>ALTI,EVO ,LIBC,MATX,NUMS,PEEL,SCAP,SING,WINS,</t>
  </si>
  <si>
    <t xml:space="preserve">PRIME FOCUS LONDON PLC             </t>
  </si>
  <si>
    <t xml:space="preserve">ORD GBP 0.05                            </t>
  </si>
  <si>
    <t>ELAR,SCAP,SEYP,WINS,</t>
  </si>
  <si>
    <t>LIBC,PEEL,SCAP,WEST,WINS,</t>
  </si>
  <si>
    <t>8% CNV UNSEC  LN NTS 2013</t>
  </si>
  <si>
    <t>ARBT,NOVM,WINS,</t>
  </si>
  <si>
    <t>MATX,SCAP,SING,WINS,</t>
  </si>
  <si>
    <t>INV,LIBC,PEEL,WINS,</t>
  </si>
  <si>
    <t>CANA,INV,LIBC,PEEL,SCAP,SING,WINS,</t>
  </si>
  <si>
    <t xml:space="preserve">ORD USD0.001 REG S                      </t>
  </si>
  <si>
    <t>CANA,EVO ,LIBC,SCAP,WINS,</t>
  </si>
  <si>
    <t>LIBC,MOST,PEEL,SCAP,SING,WINS,</t>
  </si>
  <si>
    <t>ARBT,CANA,PEEL,SCAP,SING,WINS,</t>
  </si>
  <si>
    <t>EVO ,LIBC,NOVM,PEEL,SCAP,SEYP,SING,WINS,</t>
  </si>
  <si>
    <t>CANA,CNKS,DAVY,GOOD,PEEL,SCAP,WINS,</t>
  </si>
  <si>
    <t>CANA,EVO ,NOVM,NUMS,PEEL,WINS,</t>
  </si>
  <si>
    <t>ARBT,EVO ,FFAX,LIBC,PEEL,SCAP,SING,STAL,WINS,</t>
  </si>
  <si>
    <t>LIBC,SCAP,WINS,WIRE,</t>
  </si>
  <si>
    <t>EVO ,LIBC,PEEL,SCAP,WEST,WINS,</t>
  </si>
  <si>
    <t>CNKS,EVO ,LIBC,SCAP,WINS,</t>
  </si>
  <si>
    <t>CANA,FFAX,LIBC,PEEL,SCAP,WINS,</t>
  </si>
  <si>
    <t>ARBT,LIBC,PEEL,SCAP,WINS,</t>
  </si>
  <si>
    <t>CANA,FOXY,LIBC,PEEL,SCAP,WINS,</t>
  </si>
  <si>
    <t>CANA,HSBC,LIBC,MACQ,MLSB,NUMS,PEEL,SCAP,SING,WINS,</t>
  </si>
  <si>
    <t>CSCS,FFAX,LIBC,PEEL,RBSM,WINS,</t>
  </si>
  <si>
    <t xml:space="preserve">RADICLE PROJECTS                   </t>
  </si>
  <si>
    <t>AMBR,BMCM,CANA,FOXY,LIBC,NOVM,PEEL,SCAP,SEYP,STAL,WINS,</t>
  </si>
  <si>
    <t>ARBT,BMCM,CANA,CSCS,FOXY,LIBC,PEEL,SCAP,SEYP,SING,WINS,</t>
  </si>
  <si>
    <t>EVO ,LIBC,NUMS,PEEL,SCAP,WINS,</t>
  </si>
  <si>
    <t>LIBC,NOVM,PEEL,SCAP,SEYP,WINS,WIRE,</t>
  </si>
  <si>
    <t>LIBC,NUMS,PEEL,SCAP,SING,</t>
  </si>
  <si>
    <t>ELAR,EVO ,LIBC,PEEL,SCAP,WINS,</t>
  </si>
  <si>
    <t xml:space="preserve">REAL OFFICE GROUP PLC              </t>
  </si>
  <si>
    <t>LEDR,NUMS,PEEL,</t>
  </si>
  <si>
    <t>LIBC,SEYP,SING,WINS,</t>
  </si>
  <si>
    <t>ALTI,ARBT,CANA,CNKS,FOXY,LIBC,PEEL,WINS,</t>
  </si>
  <si>
    <t xml:space="preserve">REDHOT MEDIA INTL LTD              </t>
  </si>
  <si>
    <t>ARBT,BMCM,CANA,EVO ,FOXY,LIBC,MATX,MLSB,PEEL,RBCE,SCAP,SEYP,SING,UBS,WINS,</t>
  </si>
  <si>
    <t>CANA,FOXY,LIBC,PEEL,SCAP,SEYP,SING,WINS,</t>
  </si>
  <si>
    <t>ARDA,CANA,LIBC,PEEL,SCAP,SING,WINS,</t>
  </si>
  <si>
    <t>CANA,LIBC,MATX,PEEL,SCAP,WINS,</t>
  </si>
  <si>
    <t>CANA,EVO ,LIBC,NUMS,PEEL,RBCE,SCAP,SING,WEST,WINS,</t>
  </si>
  <si>
    <t>AMBR,ARBT,LIBC,NOVM,PEEL,SCAP,SING,WEST,WINS,</t>
  </si>
  <si>
    <t>LIBC,PEEL,RBCE,SEYP,WINS,</t>
  </si>
  <si>
    <t>CNKS,LIBC,SCAP,SEYP,WINS,</t>
  </si>
  <si>
    <t>CANA,CNKS,EVO ,FOXY,LIBC,NOVM,NUMS,PEEL,SCAP,SEYP,SING,STAL,WINS,</t>
  </si>
  <si>
    <t>EVO ,PEEL,SCAP,WINS,</t>
  </si>
  <si>
    <t>ARBT,CANA,EVO ,FOXY,LIBC,MATX,PEEL,PMUR,RENA,SCAP,SEYP,WINS,</t>
  </si>
  <si>
    <t>ALTI,ARBT,CODE,PEEL,SCAP,WEST,WINS,</t>
  </si>
  <si>
    <t>CANA,CNKS,FOXY,LIBC,MATX,MTRF,PEEL,RENA,SCAP,SING,WINS,</t>
  </si>
  <si>
    <t>EVO ,FOXY,PEEL,WINS,</t>
  </si>
  <si>
    <t>FFAX,PEEL,SING,WINS,</t>
  </si>
  <si>
    <t>AMBR,CANA,EVO ,LIBC,NOVM,PEEL,SCAP,SING,WINS,</t>
  </si>
  <si>
    <t>ARBT,EVO ,LIBC,NUMS,PEEL,WINS,</t>
  </si>
  <si>
    <t>ALTI,ARBT,PEEL,SCAP,WINS,</t>
  </si>
  <si>
    <t>BMCM,LIBC,MATX,PEEL,SCAP,SEYP,WINS,</t>
  </si>
  <si>
    <t>ARBT,LIBC,PEEL,WINS,</t>
  </si>
  <si>
    <t>ARBT,CANA,CNKS,EVO ,FOXY,LIBC,MACQ,PEEL,SCAP,SING,STAL,WINS,</t>
  </si>
  <si>
    <t>CANA,CNKS,PEEL,SCAP,WINS,</t>
  </si>
  <si>
    <t>LIBC,MATX,WINS,</t>
  </si>
  <si>
    <t>ARDA,EVO ,LIBC,PEEL,SCAP,WINS,</t>
  </si>
  <si>
    <t>PEEL,PMUR,SCAP,SEYP,WINS,</t>
  </si>
  <si>
    <t>CANA,FOXY,LIBC,PEEL,SCAP,WEST,WINS,</t>
  </si>
  <si>
    <t>AMBR,CANA,CODE,ELAR,LIBC,PEEL,SCAP,SING,STAL,WINS,</t>
  </si>
  <si>
    <t>CANA,LIBC,PEEL,SCAP,SING,STAL,WINS,</t>
  </si>
  <si>
    <t>BMCM,CANA,CSCS,EVO ,JPMS,LIBC,OREL,PEEL,RBCE,SCAP,WINS,</t>
  </si>
  <si>
    <t>EVO ,LIBC,PEEL,SING,WINS,</t>
  </si>
  <si>
    <t>CANA,FFAX,FOXY,LIBC,NOVM,PEEL,SCAP,STAL,WINS,</t>
  </si>
  <si>
    <t xml:space="preserve">SHARIAH CAPITAL INC                </t>
  </si>
  <si>
    <t xml:space="preserve">ORD USD0.01 'REG S'                     </t>
  </si>
  <si>
    <t>PEEL,RBSM,</t>
  </si>
  <si>
    <t xml:space="preserve">SHIELDTECH PLC                     </t>
  </si>
  <si>
    <t>ARBT,PEEL,SING,WINS,</t>
  </si>
  <si>
    <t>ARBT,FOXY,LIBC,PEEL,SCAP,WINS,</t>
  </si>
  <si>
    <t>EVO ,PEEL,PMUR,WINS,</t>
  </si>
  <si>
    <t xml:space="preserve">SIRIUS PETROLEUM PLC               </t>
  </si>
  <si>
    <t>CANA,LIBC,PEEL,RENA,SCAP,SING,WINS,</t>
  </si>
  <si>
    <t>CSCS,EVO ,JPMS,LIBC,NUMS,PEEL,SCAP,SING,WINS,</t>
  </si>
  <si>
    <t xml:space="preserve">SITESERV PLC                       </t>
  </si>
  <si>
    <t xml:space="preserve">ORD EUR0.0016                           </t>
  </si>
  <si>
    <t>DAVY,PEEL,WINS,</t>
  </si>
  <si>
    <t>CNKS,ELAR,LIBC,PEEL,WINS,</t>
  </si>
  <si>
    <t>CANA,PMUR,SCAP,WINS,</t>
  </si>
  <si>
    <t>LIBC,PEEL,SCAP,SING,STAL,WEST,WINS,</t>
  </si>
  <si>
    <t>FOXY,PEEL,WINS,</t>
  </si>
  <si>
    <t>CANA,CNKS,FOXY,LIBC,NOVM,PEEL,SCAP,SEYP,SING,WINS,</t>
  </si>
  <si>
    <t>CANA,FFAX,FOXY,LIBC,PEEL,SCAP,STAL,WINS,</t>
  </si>
  <si>
    <t>CSCS,LIBC,NOVM,WINS,WIRE,</t>
  </si>
  <si>
    <t>EVO ,JPMS,LIBC,MATX,PEEL,SING,WINS,</t>
  </si>
  <si>
    <t>CANA,FOXY,LIBC,NOVM,PEEL,SCAP,WINS,</t>
  </si>
  <si>
    <t>EVO ,LIBC,MATX,PEEL,WINS,</t>
  </si>
  <si>
    <t>CSCS,LIBC,MATX,PEEL,SCAP,WINS,</t>
  </si>
  <si>
    <t xml:space="preserve">SPEYMILL DEUTSCHE IMMOBILIEN CO    </t>
  </si>
  <si>
    <t>ORD EUR0.05</t>
  </si>
  <si>
    <t>CSCS,FFAX,LIBC,PEEL,SING,WINS,</t>
  </si>
  <si>
    <t>FFAX,MATX,PMUR,SING,WINS,</t>
  </si>
  <si>
    <t>FFAX,LIBC,PEEL,SCAP,WINS,</t>
  </si>
  <si>
    <t>CANA,CSCS,LIBC,PEEL,PMUR,SCAP,WINS,</t>
  </si>
  <si>
    <t>ALTI,ARBT,EVO ,PEEL,WINS,</t>
  </si>
  <si>
    <t xml:space="preserve">WTS (TO SUB FOR ORD)                    </t>
  </si>
  <si>
    <t>FFAX,PEEL,SCAP,WINS,</t>
  </si>
  <si>
    <t>ALTI,LIBC,NUMS,PEEL,SCAP,WINS,</t>
  </si>
  <si>
    <t>EVO ,PEEL,WINS,</t>
  </si>
  <si>
    <t>ARBT,PEEL,SCAP,SEYP,SING,WINS,</t>
  </si>
  <si>
    <t>PEEL,SCAP,SEYP,SING,WINS,</t>
  </si>
  <si>
    <t>CANA,LIBC,NOVM,PEEL,RBCE,SCAP,SING,WINS,</t>
  </si>
  <si>
    <t>LIBC,MTRF,PEEL,SCAP,TROI,WEST,WINS,</t>
  </si>
  <si>
    <t>ARBT,CANA,EVO ,FOXY,LIBC,MATX,NOVM,OREL,PEEL,SCAP,SEYP,WINS,</t>
  </si>
  <si>
    <t>CNKS,PEEL,PMUR,WINS,</t>
  </si>
  <si>
    <t>EVO ,LIBC,PEEL,SCAP,STAL,WINS,</t>
  </si>
  <si>
    <t>CANA,EVO ,FOXY,LIBC,PEEL,SCAP,SING,WEST,WINS,</t>
  </si>
  <si>
    <t>WTS TO SUB FOR ORDS</t>
  </si>
  <si>
    <t>LIBC,PEEL,SCAP,SEYP,WEST,WINS,</t>
  </si>
  <si>
    <t>ARDA,EVO ,PEEL,WINS,</t>
  </si>
  <si>
    <t>AMBR,CANA,CSCS,EVO ,LIBC,PEEL,RENA,SCAP,SEYP,SING,WINS,</t>
  </si>
  <si>
    <t>CANA,CNKS,LIBC,NOVM,PEEL,SING,WINS,</t>
  </si>
  <si>
    <t xml:space="preserve">TALENT GROUP                       </t>
  </si>
  <si>
    <t>ARBT,CODE,EVO ,LIBC,PEEL,SCAP,WINS,</t>
  </si>
  <si>
    <t>CSCS,LIBC,PEEL,PMUR,SCAP,WINS,</t>
  </si>
  <si>
    <t>AMBR,CANA,EVO ,LIBC,PEEL,SCAP,SING,STAL,WINS,</t>
  </si>
  <si>
    <t>JEFF,NUMS,PEEL,WINS,</t>
  </si>
  <si>
    <t>AMBR,CANA,LIBC,SCAP,WINS,</t>
  </si>
  <si>
    <t xml:space="preserve">TEJOORI                            </t>
  </si>
  <si>
    <t>INV,LIBC,SCAP,SEYP,WINS,</t>
  </si>
  <si>
    <t>CANA,FFAX,HSBC,NUMS,PEEL,SING,WINS,</t>
  </si>
  <si>
    <t>LIBC,NUMS,OREL,PEEL,SCAP,SING,WINS,</t>
  </si>
  <si>
    <t>CANA,CSCS,LIBC,PEEL,SCAP,SING,WINS,</t>
  </si>
  <si>
    <t xml:space="preserve">TITANIUM ASSET MANAGEMENT CORP     </t>
  </si>
  <si>
    <t xml:space="preserve">WTS TO SUB FOR ORD 'REGS'               </t>
  </si>
  <si>
    <t>ARBT,BMCM,CANA,CSCS,FOXY,LIBC,NUMS,RENA,SCAP,STAL,WINS,</t>
  </si>
  <si>
    <t>AMBR,CANA,LIBC,SCAP,STAL,WINS,</t>
  </si>
  <si>
    <t>CANA,CNKS,LIBC,NUMS,PEEL,SCAP,SING,WINS,</t>
  </si>
  <si>
    <t>DAVY,GOOD,LIBC,PEEL,SCAP,WINS,</t>
  </si>
  <si>
    <t>NUMS,PEEL,SCAP,SING,WINS,</t>
  </si>
  <si>
    <t>CANA,FOXY,LIBC,NOVM,PEEL,SCAP,SEYP,SING,STAL,WEST,WINS,</t>
  </si>
  <si>
    <t>CNKS,LIBC,NUMS,PEEL,SCAP,SING,WINS,</t>
  </si>
  <si>
    <t>INV,LIBC,NOVM,PEEL,SCAP,SING,STAL,WINS,</t>
  </si>
  <si>
    <t>CITI,CSCS,DEUT,JPMS,NUMS,PEEL,SCAP,SING,WINS,</t>
  </si>
  <si>
    <t xml:space="preserve">TRICOR PLC                         </t>
  </si>
  <si>
    <t>ARBT,CSCS,FOXY,PEEL,WINS,</t>
  </si>
  <si>
    <t>ARDA,CANA,ELAR,EVO ,FFAX,HSBC,JPMS,LEDR,LIBC,NUMS,PEEL,PMUR,SING,WINS,</t>
  </si>
  <si>
    <t>ARBT,CANA,FOXY,LIBC,PEEL,SCAP,WINS,</t>
  </si>
  <si>
    <t>DAVY,GOOD,PEEL,WINS,</t>
  </si>
  <si>
    <t>WTS(TO SUB FOR ORD)</t>
  </si>
  <si>
    <t>TXO</t>
  </si>
  <si>
    <t>NOVM,PEEL,SCAP,SEYP,SING,WINS,</t>
  </si>
  <si>
    <t>LIBC,MTRF,PEEL,SCAP,TROI,WINS,WIRE,</t>
  </si>
  <si>
    <t>ARBT,LIBC,PEEL,SCAP,WINS,WIRE,</t>
  </si>
  <si>
    <t>ARBT,DEUT,ELAR,LIBC,NUMS,SCAP,WEST,WINS,</t>
  </si>
  <si>
    <t>CANA,LIBC,MTRF,PEEL,RENA,SCAP,SING,STAL,TROI,UCSI,WINS,</t>
  </si>
  <si>
    <t>CSCS,DEXC,JPMS,NUMS,PEEL,WEST,WINS,</t>
  </si>
  <si>
    <t>BMCM,CANA,EVO ,LIBC,MACQ,OREL,PEEL,RBCE,RBSM,WINS,</t>
  </si>
  <si>
    <t>FFAX,HSBC,PEEL,SING,</t>
  </si>
  <si>
    <t>ARBT,CANA,LIBC,PEEL,SCAP,SING,WINS,</t>
  </si>
  <si>
    <t>ARBT,BMCM,CANA,CSCS,EVO ,FOXY,LIBC,NOVM,PEEL,PMUR,RENA,SCAP,WINS,WIRE,</t>
  </si>
  <si>
    <t>CANA,FOXY,LIBC,PEEL,PMUR,SCAP,STAL,WINS,</t>
  </si>
  <si>
    <t>CANA,JEFF,LIBC,PEEL,RBCE,WINS,</t>
  </si>
  <si>
    <t>LIBC,NOVM,SCAP,SING,WINS,WIRE,</t>
  </si>
  <si>
    <t>EVO ,LIBC,MATX,PEEL,SCAP,WINS,WIRE,</t>
  </si>
  <si>
    <t xml:space="preserve">VERSATILE SYSTEMS INC              </t>
  </si>
  <si>
    <t>CANA,FOXY,LIBC,NOVM,PEEL,SCAP,SING,WINS,</t>
  </si>
  <si>
    <t>HSBC,JEFF,JPMS,LEDR,NUMS,OREL,PEEL,RBSM,WINS,</t>
  </si>
  <si>
    <t>HSBC,JEFF,LEDR,NUMS,PEEL,RBSM,WINS,</t>
  </si>
  <si>
    <t>JEFF,NUMS,PEEL,SEYP,WINS,</t>
  </si>
  <si>
    <t>HSBC,JEFF,JPMS,LEDR,NUMS,PEEL,RBSM,WINS,</t>
  </si>
  <si>
    <t>CANA,FFAX,HSBC,PEEL,SING,WINS,</t>
  </si>
  <si>
    <t>CANA,LIBC,OREL,RENA,WINS,</t>
  </si>
  <si>
    <t>AMBR,LIBC,NOVM,PEEL,SCAP,WINS,</t>
  </si>
  <si>
    <t>LIBC,MACQ,NOVM,PEEL,PMUR,SCAP,SING,WINS,</t>
  </si>
  <si>
    <t>ARDA,EVO ,LIBC,OREL,PEEL,SCAP,SEYP,WINS,</t>
  </si>
  <si>
    <t>CNKS,CSCS,LIBC,SCAP,WINS,</t>
  </si>
  <si>
    <t>AMBR,CANA,CNKS,FOXY,LIBC,PEEL,SCAP,SEYP,SING,STAL,WINS,</t>
  </si>
  <si>
    <t>ELAR,EVO ,PEEL,SCAP,SING,WINS,</t>
  </si>
  <si>
    <t>CSCS,EVO ,LIBC,PEEL,SCAP,WINS,</t>
  </si>
  <si>
    <t>ARBT,BMCM,CANA,CNKS,RENA,SCAP,WINS,</t>
  </si>
  <si>
    <t>CANA,CNKS,PEEL,SCAP,STAL,WINS,</t>
  </si>
  <si>
    <t xml:space="preserve">WFCA PLC                           </t>
  </si>
  <si>
    <t>ALTI,PEEL,WINS,</t>
  </si>
  <si>
    <t>ALTI,CNKS,LIBC,PEEL,SCAP,WINS,</t>
  </si>
  <si>
    <t>WORKS MEDIA GROUP</t>
  </si>
  <si>
    <t>WORLD CAREERS NETWORK</t>
  </si>
  <si>
    <t>CSCS,MATX,PEEL,SCAP,WINS,</t>
  </si>
  <si>
    <t xml:space="preserve">WREN EXTRA CARE GROUP PLC          </t>
  </si>
  <si>
    <t>ARBT,NUMS,PEEL,WINS,</t>
  </si>
  <si>
    <t>ARBT,CANA,CNKS,EVO ,FOXY,LIBC,PEEL,RENA,SCAP,STAL,WINS,</t>
  </si>
  <si>
    <t xml:space="preserve">XCOUNTER AB                        </t>
  </si>
  <si>
    <t>PEEL,RENA,TROI,WINS,</t>
  </si>
  <si>
    <t xml:space="preserve">YANGTZE CHINA INVESTMENT LTD       </t>
  </si>
  <si>
    <t>CANA,ELAR,LIBC,NUMS,PEEL,PMUR,SCAP,WINS,</t>
  </si>
  <si>
    <t>EVO ,JPMS,LIBC,PEEL,WINS,</t>
  </si>
  <si>
    <t>JPMS,PEEL,WINS,</t>
  </si>
  <si>
    <t>CNKS,DAVY,GOOD,PEEL,SCAP,SEYP,WINS,</t>
  </si>
  <si>
    <t>CANA,EVO ,LIBC,OREL,PEEL,WINS,</t>
  </si>
  <si>
    <t>CODE,FOXY,LIBC,MATX,PEEL,PMUR,SCAP,WINS,</t>
  </si>
  <si>
    <t>ALTI,ARBT,LIBC,PEEL,SCAP,WINS,</t>
  </si>
  <si>
    <t>AMBR,CANA,LIBC,NUMS,PEEL,RBCE,WINS,</t>
  </si>
  <si>
    <t>50 Market Makers</t>
  </si>
  <si>
    <t>ARTEON PLC</t>
  </si>
  <si>
    <t>ORD GBP0.5</t>
  </si>
  <si>
    <t xml:space="preserve">BROOKWELL LTD                      </t>
  </si>
  <si>
    <t>PTG RED PREF SHS NPV B(REDEMPTION)</t>
  </si>
  <si>
    <t xml:space="preserve">COM NPV (REGD D)                        </t>
  </si>
  <si>
    <t xml:space="preserve">ORD SHS GBP0.02                         </t>
  </si>
  <si>
    <t xml:space="preserve">INSPIRED GAMING GROUP PLC          </t>
  </si>
  <si>
    <t>ORD GBP10</t>
  </si>
  <si>
    <t>ORD SHS USD0.01</t>
  </si>
  <si>
    <t xml:space="preserve">POWER CAPITAL GLOBAL LTD           </t>
  </si>
  <si>
    <t>ORD'B'SHS GBP0.01</t>
  </si>
  <si>
    <t>ORD USD0.001 '144A'</t>
  </si>
  <si>
    <t>ORD GBP0.01 'REGS'</t>
  </si>
  <si>
    <t>COM STK USD0.01'144A'</t>
  </si>
  <si>
    <t xml:space="preserve">5% CUM PRF SHS GBP1                     </t>
  </si>
  <si>
    <t xml:space="preserve">5.75% 2ND CUM PRF GBP1                  </t>
  </si>
  <si>
    <t xml:space="preserve">6% CUM PRF GBP0.50                      </t>
  </si>
  <si>
    <t>4.55% CUM PREF SHS GBP1</t>
  </si>
  <si>
    <t>11.5% CUM PRF GBP1</t>
  </si>
  <si>
    <t>5.5% CUM PREF GBP1</t>
  </si>
  <si>
    <t>8% CUM PRF GBP1</t>
  </si>
  <si>
    <t xml:space="preserve">CNV RED PRF GBP78.10                    </t>
  </si>
  <si>
    <t>January to January 2011</t>
  </si>
  <si>
    <t>Coal</t>
  </si>
  <si>
    <t>Gold Mining</t>
  </si>
  <si>
    <t>General Mining</t>
  </si>
  <si>
    <t xml:space="preserve">ENERGY XXI(BERMUDA)                </t>
  </si>
  <si>
    <t>Exploration &amp; Production</t>
  </si>
  <si>
    <t xml:space="preserve">ASOS                               </t>
  </si>
  <si>
    <t>Apparel Retailers</t>
  </si>
  <si>
    <t>Real Estate Holding &amp; Development</t>
  </si>
  <si>
    <t>Integrated Oil &amp; Gas</t>
  </si>
  <si>
    <t>Farming &amp; Fishing</t>
  </si>
  <si>
    <t>Software</t>
  </si>
  <si>
    <t xml:space="preserve">PETRA DIAMONDS                     </t>
  </si>
  <si>
    <t>Diamonds &amp; Gemstones</t>
  </si>
  <si>
    <t xml:space="preserve">MULBERRY GROUP                     </t>
  </si>
  <si>
    <t>Platinum &amp; Precious Metals</t>
  </si>
  <si>
    <t>Investment Services</t>
  </si>
  <si>
    <t>Pharmaceuticals</t>
  </si>
  <si>
    <t>Biotechnology</t>
  </si>
  <si>
    <t>Nonferrous Metals</t>
  </si>
  <si>
    <t>Computer Services</t>
  </si>
  <si>
    <t>Oil Equipment &amp; Services</t>
  </si>
  <si>
    <t xml:space="preserve">COAL OF AFRICA LTD                 </t>
  </si>
  <si>
    <t>Steel</t>
  </si>
  <si>
    <t xml:space="preserve">COASTAL ENERGY CO                  </t>
  </si>
  <si>
    <t>Building Materials &amp; Fixtures</t>
  </si>
  <si>
    <t xml:space="preserve">ENCORE OIL                         </t>
  </si>
  <si>
    <t xml:space="preserve">@Uk </t>
  </si>
  <si>
    <t>Placing</t>
  </si>
  <si>
    <t>9537</t>
  </si>
  <si>
    <t xml:space="preserve">  -  </t>
  </si>
  <si>
    <t>5</t>
  </si>
  <si>
    <t xml:space="preserve">2 Ergo Group                        </t>
  </si>
  <si>
    <t>Vendor Consideration</t>
  </si>
  <si>
    <t>6575</t>
  </si>
  <si>
    <t>-</t>
  </si>
  <si>
    <t xml:space="preserve">Advfn </t>
  </si>
  <si>
    <t>Exercise Of Options</t>
  </si>
  <si>
    <t>8775</t>
  </si>
  <si>
    <t xml:space="preserve">African Eagle Resources             </t>
  </si>
  <si>
    <t>1755</t>
  </si>
  <si>
    <t>15.5</t>
  </si>
  <si>
    <t xml:space="preserve">African Minerals Ltd                </t>
  </si>
  <si>
    <t>1775</t>
  </si>
  <si>
    <t>425</t>
  </si>
  <si>
    <t xml:space="preserve">African Mining &amp; Exploration Plc    </t>
  </si>
  <si>
    <t>Exercise Of Warrants</t>
  </si>
  <si>
    <t xml:space="preserve">Albemarle &amp; Bond Hldgs </t>
  </si>
  <si>
    <t>8773</t>
  </si>
  <si>
    <t xml:space="preserve">Alliance Pharma                     </t>
  </si>
  <si>
    <t>Conversion</t>
  </si>
  <si>
    <t>4577</t>
  </si>
  <si>
    <t xml:space="preserve">Arian Silver Corp </t>
  </si>
  <si>
    <t>1779</t>
  </si>
  <si>
    <t xml:space="preserve">Ascent Resources                    </t>
  </si>
  <si>
    <t>533</t>
  </si>
  <si>
    <t>Further Issues</t>
  </si>
  <si>
    <t xml:space="preserve">Asia Digital Hldgs Plc              </t>
  </si>
  <si>
    <t>5555</t>
  </si>
  <si>
    <t xml:space="preserve">Asos </t>
  </si>
  <si>
    <t>5371</t>
  </si>
  <si>
    <t xml:space="preserve">Athol Gold Ltd                      </t>
  </si>
  <si>
    <t xml:space="preserve">Atlantic Coal Plc </t>
  </si>
  <si>
    <t>1771</t>
  </si>
  <si>
    <t>0.4</t>
  </si>
  <si>
    <t xml:space="preserve">Aurelian Oil &amp; Gas Plc              </t>
  </si>
  <si>
    <t xml:space="preserve">Avacta Group Plc </t>
  </si>
  <si>
    <t>4573</t>
  </si>
  <si>
    <t>1.05</t>
  </si>
  <si>
    <t xml:space="preserve">Baobab Resources Plc                </t>
  </si>
  <si>
    <t xml:space="preserve">Beacon Hill Resources Plc           </t>
  </si>
  <si>
    <t>18.8</t>
  </si>
  <si>
    <t xml:space="preserve">Bglobal Plc                         </t>
  </si>
  <si>
    <t>2791</t>
  </si>
  <si>
    <t xml:space="preserve">Bowleven                            </t>
  </si>
  <si>
    <t xml:space="preserve">Caledon Resources Plc </t>
  </si>
  <si>
    <t>90</t>
  </si>
  <si>
    <t xml:space="preserve">China Gateway International Plc     </t>
  </si>
  <si>
    <t>8633</t>
  </si>
  <si>
    <t>12.5</t>
  </si>
  <si>
    <t xml:space="preserve">Churchill Mining Plc                </t>
  </si>
  <si>
    <t xml:space="preserve">Coburg Group                        </t>
  </si>
  <si>
    <t>3537</t>
  </si>
  <si>
    <t>150</t>
  </si>
  <si>
    <t xml:space="preserve">Coms Plc                            </t>
  </si>
  <si>
    <t>2.25</t>
  </si>
  <si>
    <t xml:space="preserve">Crimson Tide Plc </t>
  </si>
  <si>
    <t>9578</t>
  </si>
  <si>
    <t>1</t>
  </si>
  <si>
    <t xml:space="preserve">Crosby Asset Management Inc         </t>
  </si>
  <si>
    <t>4</t>
  </si>
  <si>
    <t xml:space="preserve">Cyan Hldgs Plc                      </t>
  </si>
  <si>
    <t>9576</t>
  </si>
  <si>
    <t>1.25</t>
  </si>
  <si>
    <t xml:space="preserve">Datatec                             </t>
  </si>
  <si>
    <t>9533</t>
  </si>
  <si>
    <t xml:space="preserve">Designcapital Plc                   </t>
  </si>
  <si>
    <t xml:space="preserve">Earthport Plc                       </t>
  </si>
  <si>
    <t>9535</t>
  </si>
  <si>
    <t xml:space="preserve">Eco Animal Health Group Plc         </t>
  </si>
  <si>
    <t xml:space="preserve">Ecr Minerals Plc                    </t>
  </si>
  <si>
    <t>1777</t>
  </si>
  <si>
    <t xml:space="preserve">Edenville Energy Plc                </t>
  </si>
  <si>
    <t>5553</t>
  </si>
  <si>
    <t xml:space="preserve">Egdon Resources Plc (New)           </t>
  </si>
  <si>
    <t xml:space="preserve">Elektron </t>
  </si>
  <si>
    <t>2733</t>
  </si>
  <si>
    <t xml:space="preserve">Emed Mining Public Ltd </t>
  </si>
  <si>
    <t xml:space="preserve">Encore Oil </t>
  </si>
  <si>
    <t xml:space="preserve">Endace </t>
  </si>
  <si>
    <t xml:space="preserve">Energy Xxi(Bermuda) </t>
  </si>
  <si>
    <t xml:space="preserve">Environmental Recycling Techs       </t>
  </si>
  <si>
    <t>2799</t>
  </si>
  <si>
    <t xml:space="preserve">Equatorial Palm Oil Plc             </t>
  </si>
  <si>
    <t>3573</t>
  </si>
  <si>
    <t xml:space="preserve">Eurasia Mining </t>
  </si>
  <si>
    <t xml:space="preserve">Europa Oil &amp; Gas(Hldgs)             </t>
  </si>
  <si>
    <t>15</t>
  </si>
  <si>
    <t xml:space="preserve">Expansys Plc                        </t>
  </si>
  <si>
    <t>5379</t>
  </si>
  <si>
    <t xml:space="preserve">First Derivatives Plc               </t>
  </si>
  <si>
    <t xml:space="preserve">Focus Solutions Group </t>
  </si>
  <si>
    <t xml:space="preserve">Frontier Ip Group Plc               </t>
  </si>
  <si>
    <t>50</t>
  </si>
  <si>
    <t xml:space="preserve">Frontier Mining Ltd((Ky)            </t>
  </si>
  <si>
    <t xml:space="preserve">Global Brands Sa                    </t>
  </si>
  <si>
    <t>5757</t>
  </si>
  <si>
    <t xml:space="preserve">Global Energy Development           </t>
  </si>
  <si>
    <t xml:space="preserve">Gma Resources                       </t>
  </si>
  <si>
    <t xml:space="preserve">Gooch &amp; Housego Plc                 </t>
  </si>
  <si>
    <t>450</t>
  </si>
  <si>
    <t xml:space="preserve">Griffin Mining </t>
  </si>
  <si>
    <t xml:space="preserve">Herencia Resources                  </t>
  </si>
  <si>
    <t xml:space="preserve">Hydro International                 </t>
  </si>
  <si>
    <t>2757</t>
  </si>
  <si>
    <t xml:space="preserve">Hydrogen Group Plc                  </t>
  </si>
  <si>
    <t>2793</t>
  </si>
  <si>
    <t xml:space="preserve">Imaginatik Plc                      </t>
  </si>
  <si>
    <t>1.5</t>
  </si>
  <si>
    <t xml:space="preserve">Imperial Innovations Group          </t>
  </si>
  <si>
    <t>Rights</t>
  </si>
  <si>
    <t>350</t>
  </si>
  <si>
    <t xml:space="preserve">Intandem Films                      </t>
  </si>
  <si>
    <t>6</t>
  </si>
  <si>
    <t xml:space="preserve">Ipplus Plc                          </t>
  </si>
  <si>
    <t xml:space="preserve">Is Pharma Plc                       </t>
  </si>
  <si>
    <t xml:space="preserve">James Halstead                      </t>
  </si>
  <si>
    <t>Capitalisation In Lieu Of Dividend</t>
  </si>
  <si>
    <t>2353</t>
  </si>
  <si>
    <t>1 - 1</t>
  </si>
  <si>
    <t xml:space="preserve">K3 Business Technology Group </t>
  </si>
  <si>
    <t xml:space="preserve">Kefi Minerals Plc                   </t>
  </si>
  <si>
    <t xml:space="preserve">Kingswalk Investments Ld            </t>
  </si>
  <si>
    <t>2</t>
  </si>
  <si>
    <t xml:space="preserve">Lees Foods Plc                      </t>
  </si>
  <si>
    <t>3577</t>
  </si>
  <si>
    <t xml:space="preserve">Lifeline Scientific Inc             </t>
  </si>
  <si>
    <t>4535</t>
  </si>
  <si>
    <t xml:space="preserve">Lonrho Plc </t>
  </si>
  <si>
    <t xml:space="preserve">Lo-Q                                </t>
  </si>
  <si>
    <t>5755</t>
  </si>
  <si>
    <t xml:space="preserve">Maghreb Minerals                    </t>
  </si>
  <si>
    <t>1.75</t>
  </si>
  <si>
    <t xml:space="preserve">Mariana Resources                   </t>
  </si>
  <si>
    <t xml:space="preserve">Medgenics Inc                       </t>
  </si>
  <si>
    <t>Application For An Additional Line</t>
  </si>
  <si>
    <t xml:space="preserve">Metminco Limited                    </t>
  </si>
  <si>
    <t xml:space="preserve">Milestone Group                     </t>
  </si>
  <si>
    <t>1.13</t>
  </si>
  <si>
    <t>1.45</t>
  </si>
  <si>
    <t xml:space="preserve">Minco Plc                           </t>
  </si>
  <si>
    <t>4.25</t>
  </si>
  <si>
    <t>2.75</t>
  </si>
  <si>
    <t xml:space="preserve">Minera Irl Ltd                      </t>
  </si>
  <si>
    <t xml:space="preserve">Mirada Plc                          </t>
  </si>
  <si>
    <t>Capital Reorganisation</t>
  </si>
  <si>
    <t>1 - 99</t>
  </si>
  <si>
    <t xml:space="preserve">Motive Television                   </t>
  </si>
  <si>
    <t xml:space="preserve">Nanoco Group Plc </t>
  </si>
  <si>
    <t xml:space="preserve">Ncondezi Coal Co Ltd                </t>
  </si>
  <si>
    <t>195</t>
  </si>
  <si>
    <t xml:space="preserve">Neovia Financial Plc                </t>
  </si>
  <si>
    <t>59.15</t>
  </si>
  <si>
    <t xml:space="preserve">Networkers Intl Plc                 </t>
  </si>
  <si>
    <t xml:space="preserve">Nextgen Group                       </t>
  </si>
  <si>
    <t>0.1</t>
  </si>
  <si>
    <t xml:space="preserve">Niche Group                         </t>
  </si>
  <si>
    <t xml:space="preserve">Norkom Group Plc                    </t>
  </si>
  <si>
    <t xml:space="preserve">Northern Petroleum </t>
  </si>
  <si>
    <t xml:space="preserve">Nostra Terra Oil&amp;Gas Co Plc         </t>
  </si>
  <si>
    <t xml:space="preserve">Noventa Ltd                         </t>
  </si>
  <si>
    <t xml:space="preserve">Nyota Minerals Ltd                  </t>
  </si>
  <si>
    <t xml:space="preserve">O Twelve Estates                    </t>
  </si>
  <si>
    <t>Placing &amp; Open Offer</t>
  </si>
  <si>
    <t>10.5</t>
  </si>
  <si>
    <t xml:space="preserve">Oilex Ltd </t>
  </si>
  <si>
    <t xml:space="preserve">Orosur Mining Inc </t>
  </si>
  <si>
    <t xml:space="preserve">Oxus Gold Plc                       </t>
  </si>
  <si>
    <t xml:space="preserve">Patagonia Gold </t>
  </si>
  <si>
    <t xml:space="preserve">Petra Diamonds </t>
  </si>
  <si>
    <t>1773</t>
  </si>
  <si>
    <t xml:space="preserve">Petrolatina Energy Plc </t>
  </si>
  <si>
    <t>42.5</t>
  </si>
  <si>
    <t xml:space="preserve">Planet Payment Inc </t>
  </si>
  <si>
    <t>2795</t>
  </si>
  <si>
    <t>87.5</t>
  </si>
  <si>
    <t xml:space="preserve">Plastics Capital Plc                </t>
  </si>
  <si>
    <t>1357</t>
  </si>
  <si>
    <t>72.5</t>
  </si>
  <si>
    <t xml:space="preserve">Polo Resources Ltd                  </t>
  </si>
  <si>
    <t xml:space="preserve">Prezzo                              </t>
  </si>
  <si>
    <t xml:space="preserve">Probability Plc                     </t>
  </si>
  <si>
    <t>5752</t>
  </si>
  <si>
    <t xml:space="preserve">Prosperity Minerals Hldgs           </t>
  </si>
  <si>
    <t xml:space="preserve">Proximagen Group Plc                </t>
  </si>
  <si>
    <t xml:space="preserve">Ram Investment Group </t>
  </si>
  <si>
    <t xml:space="preserve">Range Resources                     </t>
  </si>
  <si>
    <t>Raven Russia Ltd                    Cum Red Pref Shs 1P</t>
  </si>
  <si>
    <t>1 - 41</t>
  </si>
  <si>
    <t xml:space="preserve">Rcg Hldgs Ltd </t>
  </si>
  <si>
    <t>Offer For Subscription</t>
  </si>
  <si>
    <t>2737</t>
  </si>
  <si>
    <t>25.77</t>
  </si>
  <si>
    <t xml:space="preserve">Red Rock Resources                  </t>
  </si>
  <si>
    <t>14.14</t>
  </si>
  <si>
    <t xml:space="preserve">Regen Therapeutics </t>
  </si>
  <si>
    <t>0.5</t>
  </si>
  <si>
    <t xml:space="preserve">Regency Mines                       </t>
  </si>
  <si>
    <t>5.996875</t>
  </si>
  <si>
    <t xml:space="preserve">Resources In Insurance Group Plc    </t>
  </si>
  <si>
    <t xml:space="preserve">Rubicon Software Group Plc          </t>
  </si>
  <si>
    <t xml:space="preserve">Rugby Estates                       </t>
  </si>
  <si>
    <t>Sub-Division</t>
  </si>
  <si>
    <t xml:space="preserve">Scancell Hldgs Plc                  </t>
  </si>
  <si>
    <t xml:space="preserve">Scotgold Resources Ltd              </t>
  </si>
  <si>
    <t>0.0421773</t>
  </si>
  <si>
    <t xml:space="preserve">Seeing Machines                     </t>
  </si>
  <si>
    <t>9572</t>
  </si>
  <si>
    <t xml:space="preserve">Serica Energy                       </t>
  </si>
  <si>
    <t xml:space="preserve">Shanta Gold                         </t>
  </si>
  <si>
    <t xml:space="preserve">Sinclair(William)Hldgs              </t>
  </si>
  <si>
    <t>3722</t>
  </si>
  <si>
    <t xml:space="preserve">Sirius Minerals Plc                 </t>
  </si>
  <si>
    <t xml:space="preserve">Socialgo Plc                        </t>
  </si>
  <si>
    <t xml:space="preserve">Software Radio Technology           </t>
  </si>
  <si>
    <t xml:space="preserve">Sound Oil Plc                       </t>
  </si>
  <si>
    <t>1.2</t>
  </si>
  <si>
    <t>1.4</t>
  </si>
  <si>
    <t xml:space="preserve">Sqs Software Quality Systems Ag     </t>
  </si>
  <si>
    <t xml:space="preserve">Stilo International                 </t>
  </si>
  <si>
    <t xml:space="preserve">Stm Group Plc                       </t>
  </si>
  <si>
    <t>8771</t>
  </si>
  <si>
    <t xml:space="preserve">Strategic Natural Resources Plc     </t>
  </si>
  <si>
    <t>13</t>
  </si>
  <si>
    <t xml:space="preserve">Stratex International               </t>
  </si>
  <si>
    <t>Strathdon Investment Plc            Wts To Sub For Ords</t>
  </si>
  <si>
    <t>8985</t>
  </si>
  <si>
    <t xml:space="preserve">Strathdon Investment Plc            </t>
  </si>
  <si>
    <t xml:space="preserve">Summit Corp Plc </t>
  </si>
  <si>
    <t xml:space="preserve">Sunrise Resources Plc               </t>
  </si>
  <si>
    <t xml:space="preserve">Ten Alps Plc                        </t>
  </si>
  <si>
    <t>8</t>
  </si>
  <si>
    <t xml:space="preserve">Thor Mining                         </t>
  </si>
  <si>
    <t xml:space="preserve">Titanium Asset Management Corp      </t>
  </si>
  <si>
    <t xml:space="preserve">Toledo Mining Corp Plc              </t>
  </si>
  <si>
    <t xml:space="preserve">Top Level Domain Hldgs Ltd          </t>
  </si>
  <si>
    <t xml:space="preserve">Tottenham Hotspur Plc               </t>
  </si>
  <si>
    <t xml:space="preserve">Valirx Plc </t>
  </si>
  <si>
    <t>0.245</t>
  </si>
  <si>
    <t xml:space="preserve">Vatukoula Gold Mines Plc            </t>
  </si>
  <si>
    <t xml:space="preserve">Verdes Management Plc               </t>
  </si>
  <si>
    <t>0.75</t>
  </si>
  <si>
    <t xml:space="preserve">Vialogy Plc </t>
  </si>
  <si>
    <t>3</t>
  </si>
  <si>
    <t xml:space="preserve">Vipera Plc                          </t>
  </si>
  <si>
    <t xml:space="preserve">Vyke Communications Plc </t>
  </si>
  <si>
    <t xml:space="preserve">Wasabi Energy                       </t>
  </si>
  <si>
    <t>587</t>
  </si>
  <si>
    <t xml:space="preserve">Westhouse Hldgs Plc                 </t>
  </si>
  <si>
    <t xml:space="preserve">Westmount Energy Ltd                </t>
  </si>
  <si>
    <t xml:space="preserve">Xcite Energy Ltd                    </t>
  </si>
  <si>
    <t xml:space="preserve">Xcounter Ab                         </t>
  </si>
  <si>
    <t>2.5</t>
  </si>
  <si>
    <t xml:space="preserve">Xtract Energy </t>
  </si>
  <si>
    <t xml:space="preserve">Xxi Century Investments             </t>
  </si>
  <si>
    <t>0 - 0</t>
  </si>
  <si>
    <t>Arbuthnot Securities Limited</t>
  </si>
  <si>
    <t>2791 -  Business Support Services</t>
  </si>
  <si>
    <t>Surrey/ UK</t>
  </si>
  <si>
    <t>2011 to Jan</t>
  </si>
  <si>
    <r>
      <t>ã</t>
    </r>
    <r>
      <rPr>
        <b/>
        <sz val="9"/>
        <rFont val="Arial"/>
        <family val="2"/>
      </rPr>
      <t xml:space="preserve"> 2011.  London Stock Exchange plc.  London EC4M 7LS.</t>
    </r>
  </si>
  <si>
    <t xml:space="preserve">ORD GBP0.0005                           </t>
  </si>
  <si>
    <t xml:space="preserve">LEYSHON RESOURCES                  </t>
  </si>
  <si>
    <t xml:space="preserve">LIDCO GROUP                        </t>
  </si>
  <si>
    <t xml:space="preserve">LIFELINE SCIENTIFIC INC            </t>
  </si>
  <si>
    <t xml:space="preserve">ORD USD0.01'REGS'                       </t>
  </si>
  <si>
    <t xml:space="preserve">LIGHTHOUSE GROUP PLC               </t>
  </si>
  <si>
    <t xml:space="preserve">LINCAT GROUP                       </t>
  </si>
  <si>
    <t>LIPOXEN</t>
  </si>
  <si>
    <t>LIVERMORE INVESTMENTS GROUP LTD</t>
  </si>
  <si>
    <t>LOK'N STORE GROUP</t>
  </si>
  <si>
    <t xml:space="preserve">LOMBARD MEDICAL TECHNOLOGIES       </t>
  </si>
  <si>
    <t xml:space="preserve">LOMBARD RISK MANAGEMENT            </t>
  </si>
  <si>
    <t xml:space="preserve">LONDON CAPITAL GROUP HLDGS PLC     </t>
  </si>
  <si>
    <t xml:space="preserve">LONDON MINING PLC                  </t>
  </si>
  <si>
    <t xml:space="preserve">LONDON SECURITY PLC                </t>
  </si>
  <si>
    <t xml:space="preserve">LONGSHIPS PLC                      </t>
  </si>
  <si>
    <t>LONRHO PLC</t>
  </si>
  <si>
    <t xml:space="preserve">LONZIM PLC                         </t>
  </si>
  <si>
    <t xml:space="preserve">LO-Q                               </t>
  </si>
  <si>
    <t xml:space="preserve">LOW CARBON ACCELERATOR LTD         </t>
  </si>
  <si>
    <t>LP HILL PLC</t>
  </si>
  <si>
    <t xml:space="preserve">LPA GROUP                          </t>
  </si>
  <si>
    <t xml:space="preserve">LUDGATE ENVIRONMENTAL FUND LTD     </t>
  </si>
  <si>
    <t xml:space="preserve">INVESTOR WTS TO SUB FOR ORD             </t>
  </si>
  <si>
    <t xml:space="preserve">LUDORUM                            </t>
  </si>
  <si>
    <t>LUPUS CAPITAL PLC</t>
  </si>
  <si>
    <t xml:space="preserve">LXB RETAIL PROPERTIES PLC          </t>
  </si>
  <si>
    <t xml:space="preserve">M WINKWORTH PLC                    </t>
  </si>
  <si>
    <t xml:space="preserve">M&amp;C SAATCHI                        </t>
  </si>
  <si>
    <t>M.P.EVANS GROUP</t>
  </si>
  <si>
    <t xml:space="preserve">MAINTEL HLDGS                      </t>
  </si>
  <si>
    <t xml:space="preserve">MAJESTIC WINE PLC                  </t>
  </si>
  <si>
    <t>ORD GBP0.075</t>
  </si>
  <si>
    <t xml:space="preserve">MAM FUNDS PLC                      </t>
  </si>
  <si>
    <t xml:space="preserve">MANAGED SUPPORT SERVICES PLC       </t>
  </si>
  <si>
    <t xml:space="preserve">MANGANESE BRONZE HLDGS             </t>
  </si>
  <si>
    <t xml:space="preserve">MANROY PLC                         </t>
  </si>
  <si>
    <t xml:space="preserve">MANX FINANCIAL GROUP PLC           </t>
  </si>
  <si>
    <t xml:space="preserve">MAPLE ENERGY PLC                   </t>
  </si>
  <si>
    <t xml:space="preserve">MAR CITY PLC                       </t>
  </si>
  <si>
    <t xml:space="preserve">MARECHALE CAPITAL PLC              </t>
  </si>
  <si>
    <t xml:space="preserve">MARIANA RESOURCES                  </t>
  </si>
  <si>
    <t xml:space="preserve">MARWYN CAPITAL II LTD              </t>
  </si>
  <si>
    <t xml:space="preserve">MASAWARA PLC                       </t>
  </si>
  <si>
    <t xml:space="preserve">MATCHTECH GROUP PLC                </t>
  </si>
  <si>
    <t>MATRA PETROLEUM</t>
  </si>
  <si>
    <t xml:space="preserve">MATTIOLI WOODS                     </t>
  </si>
  <si>
    <t xml:space="preserve">MAX PETROLEUM                      </t>
  </si>
  <si>
    <t xml:space="preserve">MAX PROPERTY GROUP PLC             </t>
  </si>
  <si>
    <t xml:space="preserve">MAXIMA HLDGS PLC                   </t>
  </si>
  <si>
    <t xml:space="preserve">MAY GURNEY INTEGRATED SERVICES     </t>
  </si>
  <si>
    <t xml:space="preserve">MBL GROUP PLC                      </t>
  </si>
  <si>
    <t>ORD GBP0.75</t>
  </si>
  <si>
    <t xml:space="preserve">MCB FINANCE GROUP PLC              </t>
  </si>
  <si>
    <t xml:space="preserve">MDM ENGINEERING GROUP LTD          </t>
  </si>
  <si>
    <t xml:space="preserve">MDY HEALTHCARE PLC                 </t>
  </si>
  <si>
    <t xml:space="preserve">GBP0.01                                 </t>
  </si>
  <si>
    <t>MEDAVINCI PLC</t>
  </si>
  <si>
    <t xml:space="preserve">MEDGENICS INC                      </t>
  </si>
  <si>
    <t>COM SHS USD0.0001</t>
  </si>
  <si>
    <t xml:space="preserve">COM STK USD0.0001 'REGS'                </t>
  </si>
  <si>
    <t>MEDIA CORP PLC</t>
  </si>
  <si>
    <t>MEDIA SQUARE</t>
  </si>
  <si>
    <t xml:space="preserve">MEDIAZEST                          </t>
  </si>
  <si>
    <t xml:space="preserve">MEDICSIGHT PLC                     </t>
  </si>
  <si>
    <t xml:space="preserve">MEDILINK-GLOBAL UK LTD             </t>
  </si>
  <si>
    <t xml:space="preserve">MEDITERRANEAN OIL &amp; GAS            </t>
  </si>
  <si>
    <t xml:space="preserve">MEDIWATCH                          </t>
  </si>
  <si>
    <t xml:space="preserve">MENTUM INC                         </t>
  </si>
  <si>
    <t>MERCHANT HOUSE GROUP</t>
  </si>
  <si>
    <t xml:space="preserve">MERCHANT SECURITIES GROUP PLC      </t>
  </si>
  <si>
    <t xml:space="preserve">MERCURY RECYCLING GROUP            </t>
  </si>
  <si>
    <t xml:space="preserve">MESSAGING INTERNATIONAL            </t>
  </si>
  <si>
    <t xml:space="preserve">METALRAX GROUP                     </t>
  </si>
  <si>
    <t xml:space="preserve">METALS EXPLORATION PLC             </t>
  </si>
  <si>
    <t xml:space="preserve">METAL-TECH                         </t>
  </si>
  <si>
    <t xml:space="preserve">ORD ILS0.20                             </t>
  </si>
  <si>
    <t xml:space="preserve">METMINCO LIMITED                   </t>
  </si>
  <si>
    <t>METRODOME GROUP</t>
  </si>
  <si>
    <t xml:space="preserve">MICHELMERSH BRICK HLDGS            </t>
  </si>
  <si>
    <t xml:space="preserve">ORD GBP0.2                              </t>
  </si>
  <si>
    <t xml:space="preserve">MID-STATES PLC                     </t>
  </si>
  <si>
    <t xml:space="preserve">MILESTONE GROUP                    </t>
  </si>
  <si>
    <t xml:space="preserve">MILLWALL HLDGS                     </t>
  </si>
  <si>
    <t xml:space="preserve">MINCO PLC                          </t>
  </si>
  <si>
    <t>ORD EUR0.0125</t>
  </si>
  <si>
    <t xml:space="preserve">MINERA IRL LTD                     </t>
  </si>
  <si>
    <t xml:space="preserve">MINOAN GROUP                       </t>
  </si>
  <si>
    <t xml:space="preserve">MIRADA PLC                         </t>
  </si>
  <si>
    <t xml:space="preserve">MIRLAND DEVELOPMENT CORP PLC       </t>
  </si>
  <si>
    <t>MISSION MARKETING GROUP(THE)</t>
  </si>
  <si>
    <t xml:space="preserve">MOBILE DOCTORS GROUP PLC           </t>
  </si>
  <si>
    <t xml:space="preserve">ORD GBP0.40                             </t>
  </si>
  <si>
    <t xml:space="preserve">MOBILE STREAMS                     </t>
  </si>
  <si>
    <t>MOBILE TORNADO GROUP</t>
  </si>
  <si>
    <t xml:space="preserve">MOBILEWAVE GROUP PLC               </t>
  </si>
  <si>
    <t xml:space="preserve">MOBILITYONE LTD                    </t>
  </si>
  <si>
    <t xml:space="preserve">PROSPERITY VOSKHOD FUND LTD        </t>
  </si>
  <si>
    <t xml:space="preserve">PROTEOME SCIENCES PLC              </t>
  </si>
  <si>
    <t xml:space="preserve">PROTON POWER SYSTEMS PLC           </t>
  </si>
  <si>
    <t xml:space="preserve">PROVENTEC PLC                      </t>
  </si>
  <si>
    <t>ORD GBP1.00</t>
  </si>
  <si>
    <t>PROVEXIS</t>
  </si>
  <si>
    <t xml:space="preserve">PROVIDENCE RESOURCES               </t>
  </si>
  <si>
    <t>EUR0.10</t>
  </si>
  <si>
    <t xml:space="preserve">PROXIMAGEN GROUP PLC               </t>
  </si>
  <si>
    <t>PSG SOLUTIONS</t>
  </si>
  <si>
    <t>PUBLIC SERVICE PROPERTIES INVESTMNT</t>
  </si>
  <si>
    <t>PUBLISHING TECHNOLOGY PLC</t>
  </si>
  <si>
    <t xml:space="preserve">PURE WAFER PLC                     </t>
  </si>
  <si>
    <t xml:space="preserve">PURECIRCLE LTD                     </t>
  </si>
  <si>
    <t xml:space="preserve">ORD USD0.10                             </t>
  </si>
  <si>
    <t xml:space="preserve">PURSUIT DYNAMICS                   </t>
  </si>
  <si>
    <t xml:space="preserve">Q RESOURCES PLC                    </t>
  </si>
  <si>
    <t>QUADNETICS GROUP</t>
  </si>
  <si>
    <t>QUADRISE FUELS INTERNATIONAL</t>
  </si>
  <si>
    <t xml:space="preserve">QUAYLE MUNRO HLDGS                 </t>
  </si>
  <si>
    <t xml:space="preserve">R.G.I. INTL LTD                    </t>
  </si>
  <si>
    <t xml:space="preserve">ORD GBP0.0000000000004                  </t>
  </si>
  <si>
    <t xml:space="preserve">RAB CAPITAL                        </t>
  </si>
  <si>
    <t xml:space="preserve">RAB SPECIAL SITUATIONS CO          </t>
  </si>
  <si>
    <t>ORD GBP0.01 REG'S'</t>
  </si>
  <si>
    <t>RAM INVESTMENT GROUP</t>
  </si>
  <si>
    <t xml:space="preserve">RAMBLER METALS &amp; MINING            </t>
  </si>
  <si>
    <t xml:space="preserve">RANDALL &amp; QUILTER INVESTMENT HLDGS </t>
  </si>
  <si>
    <t>ORD 2 6/91P</t>
  </si>
  <si>
    <t xml:space="preserve">RANGE RESOURCES                    </t>
  </si>
  <si>
    <t xml:space="preserve">RANSOM(WILLIAM)&amp; SON               </t>
  </si>
  <si>
    <t xml:space="preserve">RAPID REALISATIONS FUND LTD        </t>
  </si>
  <si>
    <t xml:space="preserve">RARE EARTH MINERALS PLC            </t>
  </si>
  <si>
    <t xml:space="preserve">RAVEN RUSSIA LTD                   </t>
  </si>
  <si>
    <t>RCG HLDGS LTD</t>
  </si>
  <si>
    <t xml:space="preserve">HKD0.01                                 </t>
  </si>
  <si>
    <t xml:space="preserve">REAL ESTATE INVESTORS              </t>
  </si>
  <si>
    <t>REAL GOOD FOOD CO</t>
  </si>
  <si>
    <t xml:space="preserve">RECONSTRUCTION CAPITAL II          </t>
  </si>
  <si>
    <t xml:space="preserve">RED LEOPARD HLDGS                  </t>
  </si>
  <si>
    <t>FOXY,</t>
  </si>
  <si>
    <t>MATX,</t>
  </si>
  <si>
    <t>NUMS,</t>
  </si>
  <si>
    <t>PEEL,</t>
  </si>
  <si>
    <t>WINS,</t>
  </si>
  <si>
    <t>LIBC,SCAP,WINS,</t>
  </si>
  <si>
    <t>LIBC,PEEL,SCAP,WINS,</t>
  </si>
  <si>
    <t>PEEL,SCAP,WINS,</t>
  </si>
  <si>
    <t xml:space="preserve">1ST DENTAL LABORATORIES            </t>
  </si>
  <si>
    <t>PEEL,SCAP,SEYP,WINS,</t>
  </si>
  <si>
    <t>NUMS,PEEL,WINS,</t>
  </si>
  <si>
    <t>NUMS,PEEL,PMUR,SCAP,SING,WINS,</t>
  </si>
  <si>
    <t>PEEL,WINS,</t>
  </si>
  <si>
    <t>ARDA,DAVY,GOOD,WINS,</t>
  </si>
  <si>
    <t>NUMS,WINS,</t>
  </si>
  <si>
    <t>CODE,INV,LIBC,NUMS,PEEL,WINS,</t>
  </si>
  <si>
    <t>LIBC,NUMS,PEEL,WINS,</t>
  </si>
  <si>
    <t>LIBC,PEEL,SCAP,SEYP,WINS,</t>
  </si>
  <si>
    <t>MATX,NUMS,WINS,</t>
  </si>
  <si>
    <t>ARBT,PEEL,SCAP,WINS,</t>
  </si>
  <si>
    <t>ARBT,SEYP,WINS,</t>
  </si>
  <si>
    <t>SEYP,WINS,</t>
  </si>
  <si>
    <t>CSCS,LIBC,WINS,</t>
  </si>
  <si>
    <t>LIBC,WINS,</t>
  </si>
  <si>
    <t>ALTI,LIBC,SCAP,WEST,WINS,</t>
  </si>
  <si>
    <t>CANA,CNKS,FFAX,HSBC,JPMS,NUMS,SING,WEST,WINS,</t>
  </si>
  <si>
    <t>ARBT,LIBC,SCAP,SEYP,SING,WINS,</t>
  </si>
  <si>
    <t>LIBC,SCAP,SEYP,SING,WINS,</t>
  </si>
  <si>
    <t>CODE,INV,LIBC,MATX,NUMS,PEEL,SCAP,SEYP,SING,WINS,</t>
  </si>
  <si>
    <t>LIBC,SCAP,SEYP,WINS,</t>
  </si>
  <si>
    <t>ARBT,LIBC,PEEL,SCAP,SING,WINS,</t>
  </si>
  <si>
    <t>LIBC,PEEL,SCAP,SING,WINS,</t>
  </si>
  <si>
    <t>CANA,LIBC,PEEL,SEYP,WINS,</t>
  </si>
  <si>
    <t>LIBC,PEEL,SEYP,WINS,</t>
  </si>
  <si>
    <t>LIBC,PEEL,RENA,SCAP,SING,STAL,WINS,</t>
  </si>
  <si>
    <t>CNKS,HSBC,LEDR,NUMS,WINS,</t>
  </si>
  <si>
    <t>LEDR,NUMS,WINS,</t>
  </si>
  <si>
    <t>BMCM,CANA,CNKS,CSCS,EVO ,LIBC,PEEL,RENA,SCAP,STAL,WINS,</t>
  </si>
  <si>
    <t>AMBR,EVO ,FOXY,LIBC,MATX,SCAP,WINS,</t>
  </si>
  <si>
    <t>BMCM,CANA,FOXY,LIBC,PEEL,RENA,SCAP,SING,WINS,</t>
  </si>
  <si>
    <t>CANA,CNKS,FOXY,LIBC,PEEL,RENA,SCAP,SEYP,SING,WINS,</t>
  </si>
  <si>
    <t>LIBC,MATX,SEYP,WINS,</t>
  </si>
  <si>
    <t>CANA,LIBC,PEEL,RENA,WINS,</t>
  </si>
  <si>
    <t>LIBC,NOVM,PEEL,SCAP,SEYP,SING,STAL,WINS,</t>
  </si>
  <si>
    <t>DAVY,WINS,</t>
  </si>
  <si>
    <t>AMBR,LIBC,MATX,NOVM,SEYP,WINS,</t>
  </si>
  <si>
    <t xml:space="preserve">AGUA TERRA LTD                     </t>
  </si>
  <si>
    <t xml:space="preserve">COM SHS NPV                             </t>
  </si>
  <si>
    <t>FFAX,WINS,</t>
  </si>
  <si>
    <t>SCAP,WINS,</t>
  </si>
  <si>
    <t>EVO ,SCAP,WINS,</t>
  </si>
  <si>
    <t>EVO ,WINS,</t>
  </si>
  <si>
    <t>FFAX,SEYP,WINS,</t>
  </si>
  <si>
    <t>ARBT,LIBC,NOVM,PEEL,SCAP,WINS,</t>
  </si>
  <si>
    <t>LIBC,NOVM,PEEL,SCAP,WINS,</t>
  </si>
  <si>
    <t>ARBT,CSCS,LIBC,PEEL,SING,WINS,</t>
  </si>
  <si>
    <t>LIBC,PEEL,SING,WINS,</t>
  </si>
  <si>
    <t>CANA,LIBC,PEEL,SCAP,WINS,</t>
  </si>
  <si>
    <t>AMBR,ARBT,CANA,FOXY,LIBC,PEEL,RENA,SCAP,SEYP,SING,WINS,</t>
  </si>
  <si>
    <t>ALTI,CANA,LIBC,PEEL,SCAP,STAL,WINS,</t>
  </si>
  <si>
    <t>PEEL,PMUR,SING,WINS,</t>
  </si>
  <si>
    <t xml:space="preserve">ALL POINTS NORTH PLC               </t>
  </si>
  <si>
    <t>CANA,CODE,LIBC,PEEL,SCAP,SING,WINS,</t>
  </si>
  <si>
    <t>LIBC,NUMS,PEEL,SCAP,WINS,</t>
  </si>
  <si>
    <t>8% Cnv Unsec Ln Stk 2013</t>
  </si>
  <si>
    <t>AMBR,ARBT,BMCM,CANA,CSCS,EVO ,FOXY,LIBC,OREL,PEEL,SCAP,SING,WINS,</t>
  </si>
  <si>
    <t>LIBC,OREL,PEEL,SCAP,SING,WINS,</t>
  </si>
  <si>
    <t>NUMS,SCAP,WINS,</t>
  </si>
  <si>
    <t>EVO ,SING,WINS,</t>
  </si>
  <si>
    <t>SING,WINS,</t>
  </si>
  <si>
    <t>CANA,HSBC,PMUR,WINS,</t>
  </si>
  <si>
    <t>PMUR,WINS,</t>
  </si>
  <si>
    <t>ARBT,INV,LIBC,PEEL,SING,WINS,</t>
  </si>
  <si>
    <t>AMBR,CANA,CNKS,EVO ,FOXY,LIBC,MATX,PEEL,RENA,SCAP,SING,WINS,</t>
  </si>
  <si>
    <t>LIBC,MACQ,PEEL,SCAP,WINS,</t>
  </si>
  <si>
    <t>CANA,CNKS,EVO ,LIBC,MATX,PEEL,RBCE,SCAP,SEYP,SING,WINS,</t>
  </si>
  <si>
    <t>CANA,CNKS,FOXY,LIBC,PEEL,RBCE,SCAP,SING,TROI,WINS,</t>
  </si>
  <si>
    <t>ARBT,CANA,FOXY,LIBC,SCAP,SING,WINS,</t>
  </si>
  <si>
    <t>LIBC,SCAP,SING,WINS,</t>
  </si>
  <si>
    <t>ALTI,ARDA,GOOD,SING,WINS,</t>
  </si>
  <si>
    <t>ARBT,WINS,</t>
  </si>
  <si>
    <t>LIBC,MATX,NOVM,PEEL,SCAP,WINS,</t>
  </si>
  <si>
    <t>CANA,FOXY,LIBC,PEEL,RENA,SCAP,SING,WINS,WIRE,</t>
  </si>
  <si>
    <t>CNKS,CSCS,LIBC,MATX,PEEL,SCAP,SING,WINS,</t>
  </si>
  <si>
    <t>CANA,FOXY,LIBC,NUMS,SCAP,STAL,WINS,</t>
  </si>
  <si>
    <t>ARBT,PEEL,WINS,</t>
  </si>
  <si>
    <t>CANA,RBCE,SCAP,STAL,WINS,</t>
  </si>
  <si>
    <t>CODE,WINS,</t>
  </si>
  <si>
    <t>JPMS,LEDR,NUMS,RBSM,WINS,</t>
  </si>
  <si>
    <t>AMBR,CANA,FOXY,LIBC,SCAP,WINS,</t>
  </si>
  <si>
    <t>ALTI,LIBC,WINS,</t>
  </si>
  <si>
    <t>LIBC,PEEL,PMUR,WINS,</t>
  </si>
  <si>
    <t>CANA,CNKS,EVO ,LIBC,NOVM,PEEL,RENA,SCAP,SEYP,STAL,WINS,</t>
  </si>
  <si>
    <t>CANA,CNKS,LIBC,NOVM,PEEL,RENA,SCAP,SEYP,STAL,WINS,</t>
  </si>
  <si>
    <t>ARBT,LIBC,NOVM,PEEL,PMUR,SCAP,WINS,</t>
  </si>
  <si>
    <t>ARBT,CANA,CNKS,FOXY,LIBC,OREL,PEEL,RENA,SCAP,SING,WINS,</t>
  </si>
  <si>
    <t xml:space="preserve">ASIA CERAMICS HLDGS PLC            </t>
  </si>
  <si>
    <t>CNKS,EVO ,FFAX,JPMS,LIBC,PEEL,SEYP,WINS,</t>
  </si>
  <si>
    <t>LIBC,PMUR,SCAP,WINS,</t>
  </si>
  <si>
    <t>ALTI,CANA,EVO ,JPMS,LIBC,NUMS,PEEL,PMUR,SCAP,SEYP,SING,UBS,WINS,</t>
  </si>
  <si>
    <t>ARDA,CANA,LIBC,PEEL,SEYP,WINS,</t>
  </si>
  <si>
    <t>FFAX,LIBC,PEEL,WINS,</t>
  </si>
  <si>
    <t>LIBC,PEEL,WINS,</t>
  </si>
  <si>
    <t>ARBT,CANA,CSCS,LIBC,SEYP,WINS,</t>
  </si>
  <si>
    <t>LIBC,SEYP,WINS,</t>
  </si>
  <si>
    <t>CANA,FOXY,LIBC,SCAP,SEYP,WINS,</t>
  </si>
  <si>
    <t>ARBT,CANA,LIBC,SING,WINS,</t>
  </si>
  <si>
    <t>AMBR,ARBT,CANA,EVO ,FOXY,LIBC,MACQ,MATX,MLSB,OREL,SCAP,WINS,</t>
  </si>
  <si>
    <t>INV,LEDR,LIBC,NUMS,WINS,</t>
  </si>
  <si>
    <t xml:space="preserve">AURUM MINING                       </t>
  </si>
  <si>
    <t>ARBT,FOXY,LIBC,SCAP,SING,WINS,</t>
  </si>
  <si>
    <t>CSCS,LIBC,PMUR,WINS,</t>
  </si>
  <si>
    <t>LIBC,PMUR,WINS,</t>
  </si>
  <si>
    <t>LIBC,NOVM,PEEL,WINS,</t>
  </si>
  <si>
    <t>CSCS,FOXY,PEEL,WINS,</t>
  </si>
  <si>
    <t>CNKS,JEFF,LIBC,NUMS,PEEL,WINS,</t>
  </si>
  <si>
    <t>CSCS,LIBC,PEEL,SCAP,SING,WINS,</t>
  </si>
  <si>
    <t>AMBR,ARBT,BMCM,CANA,CSCS,EVO ,FOXY,JPMS,LIBC,RBCE,RENA,SCAP,WINS,</t>
  </si>
  <si>
    <t>ARBT,SCAP,WINS,</t>
  </si>
  <si>
    <t>CANA,EVO ,FOXY,LIBC,NOVM,PEEL,SCAP,SEYP,WINS,</t>
  </si>
  <si>
    <t>LIBC,NOVM,PEEL,SCAP,SEYP,WINS,</t>
  </si>
  <si>
    <t>DAVY,GOOD,WINS,</t>
  </si>
  <si>
    <t>ARBT,LIBC,SCAP,WEST,WINS,</t>
  </si>
  <si>
    <t>CNKS,LIBC,NOVM,PEEL,PMUR,WINS,</t>
  </si>
  <si>
    <t>BMCM,CANA,CNKS,EVO ,MACQ,RBCE,WINS,</t>
  </si>
  <si>
    <t>CANA,EVO ,FOXY,LIBC,PEEL,RENA,SCAP,STAL,WINS,</t>
  </si>
  <si>
    <t>CNKS,PEEL,WINS,</t>
  </si>
  <si>
    <t>CNKS,WINS,</t>
  </si>
  <si>
    <t>CANA,CNKS,CSCS,EVO ,LIBC,OREL,PEEL,RENA,SCAP,SEYP,SING,WINS,</t>
  </si>
  <si>
    <t>CANA,EVO ,LIBC,MLSB,OREL,RENA,SCAP,WINS,</t>
  </si>
  <si>
    <t>CANA,LIBC,SCAP,STAL,WINS,</t>
  </si>
  <si>
    <t>CNKS,FOXY,LIBC,NOVM,PEEL,SCAP,SEYP,WINS,</t>
  </si>
  <si>
    <t>BMCM,CANA,CNKS,CSCS,RBCE,SCAP,STAL,WINS,</t>
  </si>
  <si>
    <t xml:space="preserve">BEST OF THE BEST PLC               </t>
  </si>
  <si>
    <t>FOXY,LIBC,MATX,PEEL,SCAP,SING,WINS,</t>
  </si>
  <si>
    <t xml:space="preserve">BGENUINETEC INC                    </t>
  </si>
  <si>
    <t>CANA,LIBC,MATX,SCAP,WINS,</t>
  </si>
  <si>
    <t>BIDTIMES</t>
  </si>
  <si>
    <t>EVO ,LIBC,PEEL,SEYP,SING,WINS,</t>
  </si>
  <si>
    <t>LIBC,PEEL,SEYP,SING,WINS,</t>
  </si>
  <si>
    <t>EVO ,LIBC,PEEL,SCAP,SING,WINS,</t>
  </si>
  <si>
    <t>CANA,FFAX,SING,WINS,</t>
  </si>
  <si>
    <t>CSCS,LIBC,SCAP,WINS,</t>
  </si>
  <si>
    <t>ARBT,CANA,CITI,LIBC,PEEL,SCAP,SEYP,SING,WINS,</t>
  </si>
  <si>
    <t>LIBC,PEEL,SCAP,SEYP,SING,WINS,</t>
  </si>
  <si>
    <t>FOXY,LIBC,PEEL,PMUR,WINS,</t>
  </si>
  <si>
    <t>LIBC,SEYP,WEST,WINS,</t>
  </si>
  <si>
    <t>CNKS,SCAP,WINS,</t>
  </si>
  <si>
    <t>ARBT,CANA,EVO ,FOXY,LIBC,MATX,MLSB,NOVM,NUMS,OREL,PEEL,PMUR,RENA,SCAP,SEYP,SING,WINS,</t>
  </si>
  <si>
    <t>BMCM,CANA,EVO ,FOXY,LIBC,MATX,MLSB,PEEL,PMUR,RBSM,SCAP,WINS,</t>
  </si>
  <si>
    <t>CNKS,LIBC,SCAP,SING,WINS,</t>
  </si>
  <si>
    <t xml:space="preserve">ORD 0.25                                </t>
  </si>
  <si>
    <t>CANA,PMUR,WINS,</t>
  </si>
  <si>
    <t>PMUR,SEYP,WINS,</t>
  </si>
  <si>
    <t>ARBT,CNKS,LIBC,WINS,</t>
  </si>
  <si>
    <t>EVO ,LIBC,PEEL,WINS,</t>
  </si>
  <si>
    <t>CANA,CSCS,WINS,</t>
  </si>
  <si>
    <t>CNKS,LIBC,PEEL,WINS,</t>
  </si>
  <si>
    <t>MACQ,PEEL,WINS,</t>
  </si>
  <si>
    <t>ALTI,CANA,WINS,</t>
  </si>
  <si>
    <t>ARBT,CNKS,LIBC,PEEL,SCAP,WINS,</t>
  </si>
  <si>
    <t>ARBT,BMCM,CANA,CSCS,EVO ,LIBC,PEEL,RBCE,RENA,SCAP,WINS,</t>
  </si>
  <si>
    <t>CSCS,RBCE,SCAP,SING,WINS,</t>
  </si>
  <si>
    <t>CSCS,DEXC,MATX,NUMS,PEEL,RBSM,WINS,</t>
  </si>
  <si>
    <t>FOXY,LIBC,PEEL,SCAP,WINS,</t>
  </si>
  <si>
    <t>ARBT,CSCS,WINS,</t>
  </si>
  <si>
    <t xml:space="preserve">CANACCORD FINANCIAL INC            </t>
  </si>
  <si>
    <t>CANA,CSCS,EVO ,LIBC,MATX,MLSB,NUMS,PEEL,PMUR,RBCE,WINS,</t>
  </si>
  <si>
    <t>FOXY,LIBC,SCAP,WINS,</t>
  </si>
  <si>
    <t>PEEL,SCAP,WINS,WIRE,</t>
  </si>
  <si>
    <t>ALTI,LIBC,MATX,PEEL,PMUR,SEYP,SING,WINS,</t>
  </si>
  <si>
    <t>EVO ,PMUR,SEYP,WINS,</t>
  </si>
  <si>
    <t>JEFF,LIBC,NUMS,PEEL,SING,WINS,</t>
  </si>
  <si>
    <t>CSCS,NUMS,PEEL,SCAP,WINS,</t>
  </si>
  <si>
    <t>NUMS,PEEL,SCAP,WINS,</t>
  </si>
  <si>
    <t xml:space="preserve">CASHBOX                            </t>
  </si>
  <si>
    <t>FFAX,LIBC,PEEL,SCAP,SEYP,WINS,</t>
  </si>
  <si>
    <t>CANA,CNKS,LIBC,PEEL,SCAP,SING,STAL,WINS,</t>
  </si>
  <si>
    <t>NOVM,SING,WINS,</t>
  </si>
  <si>
    <t>CANA,CNKS,LIBC,RENA,SCAP,WEST,WINS,</t>
  </si>
  <si>
    <t>ALTI,CANA,EVO ,LIBC,SING,WINS,</t>
  </si>
  <si>
    <t>PEEL,SEYP,SING,WINS,</t>
  </si>
  <si>
    <t>CSCS,PEEL,WINS,</t>
  </si>
  <si>
    <t>CSCS,WINS,</t>
  </si>
  <si>
    <t>CANA,FOXY,LIBC,OREL,WINS,</t>
  </si>
  <si>
    <t>CANA,CNKS,CODE,CSCS,LIBC,PEEL,SCAP,SING,STAL,WINS,</t>
  </si>
  <si>
    <t>CODE,EVO ,JEFF,LIBC,MOST,NUMS,PEEL,SEYP,SING,WINS,</t>
  </si>
  <si>
    <t>CANA,FOXY,LIBC,MTRF,SCAP,STAL,WEST,WINS,</t>
  </si>
  <si>
    <t>WTS TO SUB FOR ORD</t>
  </si>
  <si>
    <t>CANA,LIBC,PEEL,WINS,</t>
  </si>
  <si>
    <t>AMBR,ARDA,BMCM,CANA,CSCS,LIBC,MATX,OREL,PEEL,RBCE,SCAP,WINS,</t>
  </si>
  <si>
    <t>CANA,LIBC,PEEL,SCAP,SING,UBS,WINS,</t>
  </si>
  <si>
    <t xml:space="preserve">CHARLES STREET CAPITAL PLC         </t>
  </si>
  <si>
    <t>OREL,WINS,</t>
  </si>
  <si>
    <t>LIBC,NUMS,SCAP,WINS,</t>
  </si>
  <si>
    <t>CSCS,LEDR,LIBC,NUMS,PEEL,SING,WINS,</t>
  </si>
  <si>
    <t>WTS (TO SUB FOR ORD)</t>
  </si>
  <si>
    <t>PEEL,WINS,WIRE,</t>
  </si>
  <si>
    <t>CANA,ELAR,EVO ,FOXY,LIBC,PEEL,SCAP,WINS,</t>
  </si>
  <si>
    <t>CANA,LIBC,STAL,WINS,</t>
  </si>
  <si>
    <t>ARBT,CANA,EVO ,FOXY,GOOD,LIBC,NOVM,PEEL,RENA,SCAP,SING,STAL,WINS,</t>
  </si>
  <si>
    <t>ARBT,PEEL,SEYP,WINS,</t>
  </si>
  <si>
    <t>PEEL,SEYP,WINS,</t>
  </si>
  <si>
    <t>CANA,WINS,</t>
  </si>
  <si>
    <t>NUMS,PEEL,SING,WINS,</t>
  </si>
  <si>
    <t>ARDA,LIBC,SCAP,SEYP,SING,WINS,</t>
  </si>
  <si>
    <t>ARBT,BMCM,CANA,CSCS,EVO ,FOXY,LIBC,RENA,SCAP,SEYP,WINS,</t>
  </si>
  <si>
    <t>ARDA,FOXY,LIBC,PEEL,SCAP,WINS,</t>
  </si>
  <si>
    <t>ARBT,BMCM,CANA,CSCS,EVO ,LIBC,MLSB,PEEL,RBCE,RENA,SCAP,WINS,</t>
  </si>
  <si>
    <t>CANA,CNKS,MACQ,RBCE,STAL,WINS,</t>
  </si>
  <si>
    <t>INV,NUMS,WINS,</t>
  </si>
  <si>
    <t>LIBC,NUMS,PEEL,PMUR,SCAP,SING,WINS,</t>
  </si>
  <si>
    <t>LIBC,NOVM,SCAP,WINS,</t>
  </si>
  <si>
    <t>CNKS,PEEL,SCAP,WINS,</t>
  </si>
  <si>
    <t>BMCM,CNKS,LIBC,SCAP,STAL,WINS,</t>
  </si>
  <si>
    <t>PEEL,SCAP,SING,WINS,</t>
  </si>
  <si>
    <t>CNKS,CSCS,GOOD,LIBC,PEEL,RENA,SCAP,WINS,</t>
  </si>
  <si>
    <t xml:space="preserve">CONSOLIDATED GENERAL MINERALS PLC  </t>
  </si>
  <si>
    <t>CANA,LIBC,SCAP,SING,STAL,WINS,</t>
  </si>
  <si>
    <t>EVO ,PEEL,SING,WINS,</t>
  </si>
  <si>
    <t>PEEL,SING,WINS,</t>
  </si>
  <si>
    <t>CSCS,LIBC,MATX,OREL,PEEL,SING,WINS,</t>
  </si>
  <si>
    <t>EVO ,LIBC,SING,WINS,</t>
  </si>
  <si>
    <t>FOXY,LIBC,PEEL,WINS,</t>
  </si>
  <si>
    <t>CNKS,LIBC,NOVM,PEEL,SCAP,WINS,</t>
  </si>
  <si>
    <t>ARBT,CANA,CNKS,EVO ,FOXY,LIBC,MATX,NOVM,OREL,PEEL,PMUR,RENA,SCAP,SEYP,SING,WINS,</t>
  </si>
  <si>
    <t>ARBT,CSCS,WEST,WINS,</t>
  </si>
  <si>
    <t>CNKS,EVO ,NUMS,PEEL,WINS,</t>
  </si>
  <si>
    <t>CANA,LIBC,SCAP,WEST,WINS,</t>
  </si>
  <si>
    <t>ARBT,LIBC,SCAP,SEYP,WINS,WIRE,</t>
  </si>
  <si>
    <t>EVO ,LIBC,PEEL,SCAP,WINS,</t>
  </si>
  <si>
    <t>CNKS,LIBC,PMUR,WINS,</t>
  </si>
  <si>
    <t>CANA,CNKS,LIBC,PEEL,SEYP,WINS,</t>
  </si>
  <si>
    <t>EVO ,INV,LIBC,NUMS,PEEL,PMUR,SING,WINS,</t>
  </si>
  <si>
    <t>CANA,CNKS,LIBC,NOVM,SCAP,WINS,</t>
  </si>
  <si>
    <t>ARBT,CANA,CNKS,NUMS,SCAP,WINS,</t>
  </si>
  <si>
    <t>CANA,LIBC,PEEL,SCAP,SING,WINS,WIRE,</t>
  </si>
  <si>
    <t>LIBC,PEEL,SCAP,SING,WINS,WIRE,</t>
  </si>
  <si>
    <t>LIBC,NOVM,PEEL,SING,WINS,</t>
  </si>
  <si>
    <t>LIBC,MACQ,PEEL,SING,WINS,</t>
  </si>
  <si>
    <t>CSCS,ELAR,EVO ,LIBC,PEEL,SCAP,SING,WINS,</t>
  </si>
  <si>
    <t>INV,JEFF,LIBC,SING,WINS,</t>
  </si>
  <si>
    <t>EVO ,LIBC,NOVM,PEEL,SCAP,SING,WINS,</t>
  </si>
  <si>
    <t>LIBC,NOVM,PEEL,SCAP,SING,WINS,</t>
  </si>
  <si>
    <t>JPMS,WINS,</t>
  </si>
  <si>
    <t>LIBC,WINS,WIRE,</t>
  </si>
  <si>
    <t>ARDA,CANA,LIBC,PEEL,SCAP,SEYP,SING,WINS,</t>
  </si>
  <si>
    <t>LIBC,PEEL,WEST,WINS,</t>
  </si>
  <si>
    <t>CANA,CNKS,LIBC,NOVM,PEEL,SCAP,WINS,</t>
  </si>
  <si>
    <t>ARBT,CANA,EVO ,FOXY,LIBC,MATX,MLSB,NUMS,OREL,PEEL,PMUR,RENA,SCAP,SEYP,SING,WINS,</t>
  </si>
  <si>
    <t>FFAX,LIBC,NUMS,WINS,</t>
  </si>
  <si>
    <t>CANA,SEYP,WINS,</t>
  </si>
  <si>
    <t>CNKS,FFAX,FOXY,LIBC,SCAP,WINS,</t>
  </si>
  <si>
    <t>INV,LIBC,WINS,</t>
  </si>
  <si>
    <t>CANA,CNKS,LIBC,SING,WINS,</t>
  </si>
  <si>
    <t>CANA,LIBC,PEEL,SCAP,SEYP,WINS,</t>
  </si>
  <si>
    <t>LIBC,PMUR,SING,WINS,</t>
  </si>
  <si>
    <t>CANA,FFAX,FOXY,LIBC,PEEL,SCAP,SING,WINS,</t>
  </si>
  <si>
    <t>ALTI,LIBC,SCAP,SING,WINS,</t>
  </si>
  <si>
    <t>LIBC,NUMS,PEEL,SCAP,SING,WINS,</t>
  </si>
  <si>
    <t>CANA,FFAX,GSCO,JPMS,LEDR,LIBC,NUMS,PEEL,PMUR,SING,WINS,</t>
  </si>
  <si>
    <t>CANA,EVO ,FOXY,LIBC,NOVM,PEEL,PMUR,RBCE,RENA,SCAP,SEYP,SING,WEST,WINS,</t>
  </si>
  <si>
    <t>CANA,ELAR,EVO ,LIBC,SEYP,WINS,</t>
  </si>
  <si>
    <t>PEEL,PMUR,WINS,</t>
  </si>
  <si>
    <t>PMUR,SCAP,WINS,</t>
  </si>
  <si>
    <t>BMCM,CANA,CSCS,EVO ,FFAX,LIBC,PEEL,RBCE,RENA,SCAP,WINS,</t>
  </si>
  <si>
    <t>CNKS,LIBC,PEEL,SCAP,SING,WINS,</t>
  </si>
  <si>
    <t>ALTI,ARBT,CANA,LIBC,PEEL,SING,WINS,</t>
  </si>
  <si>
    <t>CANA,EVO ,FOXY,JEFF,LIBC,MATX,OREL,PEEL,PMUR,RENA,SCAP,SING,WINS,</t>
  </si>
  <si>
    <t xml:space="preserve">FAMILY SHARIAH FUND LTD(THE)       </t>
  </si>
  <si>
    <t>ARBT,CANA,EVO ,LIBC,MATX,OREL,PEEL,PMUR,RBCE,SCAP,WINS,</t>
  </si>
  <si>
    <t xml:space="preserve">FEEDBACK                           </t>
  </si>
  <si>
    <t>CSCS,LIBC,PEEL,SCAP,WINS,</t>
  </si>
  <si>
    <t>CANA,LIBC,PEEL,PMUR,SCAP,SING,WINS,</t>
  </si>
  <si>
    <t>LIBC,PEEL,PMUR,SCAP,SING,WINS,</t>
  </si>
  <si>
    <t>LIBC,PEEL,PMUR,SCAP,WINS,</t>
  </si>
  <si>
    <t>AMBR,CANA,EVO ,FOXY,LIBC,NOVM,PEEL,RBCE,RENA,SCAP,SING,WINS,</t>
  </si>
  <si>
    <t>ARBT,GOOD,PEEL,WINS,</t>
  </si>
  <si>
    <t>ARDA,LIBC,PEEL,SCAP,SING,WINS,</t>
  </si>
  <si>
    <t>CANA,PEEL,WINS,</t>
  </si>
  <si>
    <t>CANA,CSCS,LIBC,MATX,PEEL,SCAP,SING,WINS,</t>
  </si>
  <si>
    <t>FOXY,LIBC,PEEL,SCAP,SING,STAL,WINS,</t>
  </si>
  <si>
    <t>ARBT,SING,WINS,</t>
  </si>
  <si>
    <t>CANA,FOXY,LIBC,MTRF,PEEL,SCAP,SING,STAL,WINS,</t>
  </si>
  <si>
    <t>CNKS,LIBC,WINS,</t>
  </si>
  <si>
    <t>CANA,CODE,ELAR,LIBC,MATX,PEEL,SCAP,WINS,</t>
  </si>
  <si>
    <t>DAVY,GOOD,GSCO,LIBC,SCAP,WINS,</t>
  </si>
  <si>
    <t>ARDA,LIBC,PEEL,SCAP,WINS,</t>
  </si>
  <si>
    <t>CANA,FOXY,LIBC,RENA,SCAP,SING,WINS,</t>
  </si>
  <si>
    <t>CANA,CNKS,LIBC,PEEL,SCAP,WINS,</t>
  </si>
  <si>
    <t>EVO ,FOXY,LIBC,MATX,SCAP,WINS,</t>
  </si>
  <si>
    <t>CANA,FOXY,LIBC,PEEL,PMUR,SCAP,SING,WINS,</t>
  </si>
  <si>
    <t>BMCM,CANA,EVO ,JPMS,LIBC,PEEL,SCAP,WINS,</t>
  </si>
  <si>
    <t>AMBR,CANA,FOXY,LIBC,PEEL,RENA,SCAP,WINS,</t>
  </si>
  <si>
    <t>EVO ,LIBC,SCAP,SEYP,WINS,</t>
  </si>
  <si>
    <t>CANA,LIBC,MACQ,OREL,RBCE,WINS,</t>
  </si>
  <si>
    <t>CSCS,EVO ,FOXY,LIBC,NOVM,PEEL,SCAP,STAL,WEST,WINS,</t>
  </si>
  <si>
    <t>LIBC,MATX,SCAP,SING,STAL,WINS,</t>
  </si>
  <si>
    <t>CANA,CSCS,LIBC,NOVM,PEEL,SCAP,STAL,WINS,</t>
  </si>
  <si>
    <t>LIBC,NOVM,PEEL,SCAP,STAL,WINS,</t>
  </si>
  <si>
    <t>ARBT,CANA,FOXY,LIBC,SCAP,WINS,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</si>
</sst>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d"/>
    <numFmt numFmtId="179" formatCode="#,##0;[Red]\(#,##0\)"/>
    <numFmt numFmtId="180" formatCode="_-* #,##0.0_-;\-* #,##0.0_-;_-* &quot;-&quot;?_-;_-@_-"/>
    <numFmt numFmtId="181" formatCode="\(0.00\)"/>
    <numFmt numFmtId="182" formatCode="00"/>
    <numFmt numFmtId="183" formatCode="dd/mm/yy"/>
    <numFmt numFmtId="184" formatCode="#,##0.00000"/>
    <numFmt numFmtId="185" formatCode="0.000000"/>
    <numFmt numFmtId="186" formatCode="#,##0.000000"/>
    <numFmt numFmtId="187" formatCode="_-* #,##0.00000_-;\-* #,##0.00000_-;_-* &quot;-&quot;??_-;_-@_-"/>
    <numFmt numFmtId="188" formatCode="_-* #,##0.000000_-;\-* #,##0.000000_-;_-* &quot;-&quot;??_-;_-@_-"/>
    <numFmt numFmtId="189" formatCode="0.0000000000"/>
    <numFmt numFmtId="190" formatCode="_-* #,##0.0000000_-;\-* #,##0.0000000_-;_-* &quot;-&quot;??_-;_-@_-"/>
    <numFmt numFmtId="191" formatCode="_-* #,##0.0000000000000_-;\-* #,##0.0000000000000_-;_-* &quot;-&quot;??_-;_-@_-"/>
    <numFmt numFmtId="192" formatCode="_-* #,##0.0000000000000000000000000000_-;\-* #,##0.0000000000000000000000000000_-;_-* &quot;-&quot;??_-;_-@_-"/>
    <numFmt numFmtId="193" formatCode="_-* #,##0.0000_-;\-* #,##0.0000_-;_-* &quot;-&quot;??_-;_-@_-"/>
    <numFmt numFmtId="194" formatCode="0.0000"/>
    <numFmt numFmtId="195" formatCode="000"/>
    <numFmt numFmtId="196" formatCode="0000"/>
    <numFmt numFmtId="197" formatCode="mmm\-yyyy"/>
    <numFmt numFmtId="198" formatCode="&quot;0000&quot;"/>
    <numFmt numFmtId="199" formatCode="_-* #,##0.00000000_-;\-* #,##0.00000000_-;_-* &quot;-&quot;??_-;_-@_-"/>
    <numFmt numFmtId="200" formatCode="_-* #,##0.000000000_-;\-* #,##0.000000000_-;_-* &quot;-&quot;??_-;_-@_-"/>
    <numFmt numFmtId="201" formatCode="_-* #,##0.0000000000_-;\-* #,##0.0000000000_-;_-* &quot;-&quot;??_-;_-@_-"/>
    <numFmt numFmtId="202" formatCode="_-* #,##0.00000000000_-;\-* #,##0.00000000000_-;_-* &quot;-&quot;??_-;_-@_-"/>
    <numFmt numFmtId="203" formatCode="_-* #,##0.000000000000_-;\-* #,##0.000000000000_-;_-* &quot;-&quot;??_-;_-@_-"/>
    <numFmt numFmtId="204" formatCode="#,##0_);[Red]\(#,##0\);\-\ _)"/>
    <numFmt numFmtId="205" formatCode="dd/mm/yyyy;@"/>
    <numFmt numFmtId="206" formatCode="[$-809]dd\ mmmm\ yyyy"/>
    <numFmt numFmtId="207" formatCode="#,##0.0000"/>
    <numFmt numFmtId="208" formatCode="#,##0.0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000"/>
    <numFmt numFmtId="214" formatCode="0.00000000"/>
    <numFmt numFmtId="215" formatCode="0.0%"/>
    <numFmt numFmtId="216" formatCode="_(* #,##0.00_);_(* \(#,##0.00\);_(* &quot;-&quot;??_);_(@_)"/>
    <numFmt numFmtId="217" formatCode="_(* #,##0_);_(* \(#,##0\);_(* &quot;-&quot;_);_(@_)"/>
    <numFmt numFmtId="218" formatCode="_(&quot;$&quot;* #,##0.00_);_(&quot;$&quot;* \(#,##0.00\);_(&quot;$&quot;* &quot;-&quot;??_);_(@_)"/>
    <numFmt numFmtId="219" formatCode="_(&quot;$&quot;* #,##0_);_(&quot;$&quot;* \(#,##0\);_(&quot;$&quot;* &quot;-&quot;_);_(@_)"/>
    <numFmt numFmtId="220" formatCode="mmmm\-yy"/>
  </numFmts>
  <fonts count="8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b/>
      <sz val="12"/>
      <name val="Arial"/>
      <family val="0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0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9" borderId="0" applyNumberFormat="0" applyBorder="0" applyAlignment="0" applyProtection="0"/>
    <xf numFmtId="0" fontId="72" fillId="3" borderId="0" applyNumberFormat="0" applyBorder="0" applyAlignment="0" applyProtection="0"/>
    <xf numFmtId="0" fontId="73" fillId="20" borderId="1" applyNumberFormat="0" applyAlignment="0" applyProtection="0"/>
    <xf numFmtId="0" fontId="7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0" fillId="22" borderId="3">
      <alignment vertical="center"/>
      <protection/>
    </xf>
    <xf numFmtId="0" fontId="7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6" fillId="4" borderId="0" applyNumberFormat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0" fillId="7" borderId="1" applyNumberFormat="0" applyAlignment="0" applyProtection="0"/>
    <xf numFmtId="0" fontId="81" fillId="0" borderId="7" applyNumberFormat="0" applyFill="0" applyAlignment="0" applyProtection="0"/>
    <xf numFmtId="0" fontId="82" fillId="23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70" fillId="24" borderId="8" applyNumberFormat="0" applyFont="0" applyAlignment="0" applyProtection="0"/>
    <xf numFmtId="0" fontId="83" fillId="20" borderId="9" applyNumberFormat="0" applyAlignment="0" applyProtection="0"/>
    <xf numFmtId="9" fontId="0" fillId="0" borderId="0" applyFont="0" applyFill="0" applyBorder="0" applyAlignment="0" applyProtection="0"/>
    <xf numFmtId="49" fontId="10" fillId="25" borderId="3">
      <alignment vertical="center"/>
      <protection/>
    </xf>
    <xf numFmtId="0" fontId="56" fillId="0" borderId="0">
      <alignment horizontal="centerContinuous" vertical="center" wrapText="1"/>
      <protection/>
    </xf>
    <xf numFmtId="0" fontId="84" fillId="0" borderId="10" applyNumberFormat="0" applyFill="0" applyAlignment="0" applyProtection="0"/>
    <xf numFmtId="0" fontId="85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0" fontId="8" fillId="0" borderId="0" xfId="0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170" fontId="7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0" fontId="12" fillId="0" borderId="0" xfId="0" applyNumberFormat="1" applyFont="1" applyAlignment="1">
      <alignment horizontal="right"/>
    </xf>
    <xf numFmtId="3" fontId="12" fillId="0" borderId="0" xfId="42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0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0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70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70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right"/>
    </xf>
    <xf numFmtId="170" fontId="19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170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1" fontId="12" fillId="0" borderId="0" xfId="0" applyNumberFormat="1" applyFont="1" applyAlignment="1">
      <alignment horizontal="right"/>
    </xf>
    <xf numFmtId="165" fontId="12" fillId="0" borderId="0" xfId="42" applyNumberFormat="1" applyFont="1" applyAlignment="1">
      <alignment horizontal="right"/>
    </xf>
    <xf numFmtId="168" fontId="12" fillId="0" borderId="0" xfId="42" applyNumberFormat="1" applyFont="1" applyAlignment="1">
      <alignment/>
    </xf>
    <xf numFmtId="1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0" fontId="19" fillId="0" borderId="11" xfId="0" applyNumberFormat="1" applyFont="1" applyBorder="1" applyAlignment="1">
      <alignment horizontal="center"/>
    </xf>
    <xf numFmtId="168" fontId="0" fillId="0" borderId="0" xfId="42" applyNumberFormat="1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42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8" fontId="1" fillId="0" borderId="0" xfId="42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Border="1" applyAlignment="1" applyProtection="1">
      <alignment horizontal="left"/>
      <protection locked="0"/>
    </xf>
    <xf numFmtId="3" fontId="29" fillId="0" borderId="0" xfId="0" applyNumberFormat="1" applyFont="1" applyAlignment="1">
      <alignment/>
    </xf>
    <xf numFmtId="164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1" xfId="0" applyNumberFormat="1" applyFont="1" applyBorder="1" applyAlignment="1" applyProtection="1">
      <alignment horizontal="centerContinuous"/>
      <protection locked="0"/>
    </xf>
    <xf numFmtId="0" fontId="19" fillId="0" borderId="1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69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69" fontId="12" fillId="0" borderId="0" xfId="0" applyNumberFormat="1" applyFont="1" applyAlignment="1">
      <alignment horizontal="right"/>
    </xf>
    <xf numFmtId="3" fontId="19" fillId="0" borderId="12" xfId="0" applyNumberFormat="1" applyFont="1" applyBorder="1" applyAlignment="1" applyProtection="1">
      <alignment/>
      <protection locked="0"/>
    </xf>
    <xf numFmtId="1" fontId="12" fillId="0" borderId="1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69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69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1" fontId="12" fillId="0" borderId="0" xfId="0" applyNumberFormat="1" applyFont="1" applyAlignment="1">
      <alignment/>
    </xf>
    <xf numFmtId="3" fontId="12" fillId="0" borderId="11" xfId="0" applyNumberFormat="1" applyFont="1" applyBorder="1" applyAlignment="1">
      <alignment horizontal="right"/>
    </xf>
    <xf numFmtId="171" fontId="12" fillId="0" borderId="0" xfId="0" applyNumberFormat="1" applyFont="1" applyAlignment="1" applyProtection="1">
      <alignment/>
      <protection locked="0"/>
    </xf>
    <xf numFmtId="3" fontId="19" fillId="0" borderId="1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0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8" fontId="14" fillId="0" borderId="0" xfId="42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8" fontId="17" fillId="0" borderId="0" xfId="42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42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42" applyNumberFormat="1" applyFont="1" applyAlignment="1">
      <alignment/>
    </xf>
    <xf numFmtId="179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8" fontId="6" fillId="0" borderId="0" xfId="42" applyNumberFormat="1" applyFont="1" applyAlignment="1">
      <alignment/>
    </xf>
    <xf numFmtId="0" fontId="31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42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42" applyNumberFormat="1" applyFont="1" applyAlignment="1">
      <alignment horizontal="left"/>
    </xf>
    <xf numFmtId="179" fontId="19" fillId="0" borderId="0" xfId="0" applyNumberFormat="1" applyFont="1" applyAlignment="1" quotePrefix="1">
      <alignment horizontal="left"/>
    </xf>
    <xf numFmtId="179" fontId="19" fillId="0" borderId="0" xfId="0" applyNumberFormat="1" applyFont="1" applyAlignment="1">
      <alignment/>
    </xf>
    <xf numFmtId="179" fontId="19" fillId="0" borderId="0" xfId="0" applyNumberFormat="1" applyFont="1" applyAlignment="1">
      <alignment horizontal="left"/>
    </xf>
    <xf numFmtId="49" fontId="31" fillId="0" borderId="0" xfId="0" applyNumberFormat="1" applyFont="1" applyAlignment="1">
      <alignment/>
    </xf>
    <xf numFmtId="0" fontId="6" fillId="0" borderId="0" xfId="60" applyBorder="1">
      <alignment/>
      <protection/>
    </xf>
    <xf numFmtId="0" fontId="6" fillId="0" borderId="0" xfId="60">
      <alignment/>
      <protection/>
    </xf>
    <xf numFmtId="179" fontId="34" fillId="0" borderId="0" xfId="0" applyNumberFormat="1" applyFont="1" applyAlignment="1">
      <alignment/>
    </xf>
    <xf numFmtId="1" fontId="36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1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6" fillId="0" borderId="0" xfId="0" applyNumberFormat="1" applyFont="1" applyBorder="1" applyAlignment="1">
      <alignment/>
    </xf>
    <xf numFmtId="169" fontId="16" fillId="0" borderId="0" xfId="0" applyNumberFormat="1" applyFont="1" applyAlignment="1">
      <alignment/>
    </xf>
    <xf numFmtId="17" fontId="37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69" fontId="19" fillId="0" borderId="0" xfId="0" applyNumberFormat="1" applyFont="1" applyBorder="1" applyAlignment="1">
      <alignment horizontal="right"/>
    </xf>
    <xf numFmtId="0" fontId="38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69" fontId="12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left"/>
    </xf>
    <xf numFmtId="3" fontId="19" fillId="0" borderId="0" xfId="44" applyNumberFormat="1" applyFont="1" applyAlignment="1">
      <alignment horizontal="right"/>
    </xf>
    <xf numFmtId="169" fontId="19" fillId="0" borderId="0" xfId="44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69" fontId="19" fillId="0" borderId="0" xfId="0" applyNumberFormat="1" applyFont="1" applyAlignment="1">
      <alignment horizontal="right" vertical="center"/>
    </xf>
    <xf numFmtId="169" fontId="12" fillId="0" borderId="0" xfId="44" applyNumberFormat="1" applyFont="1" applyAlignment="1">
      <alignment horizontal="right"/>
    </xf>
    <xf numFmtId="3" fontId="12" fillId="0" borderId="0" xfId="44" applyNumberFormat="1" applyFont="1" applyAlignment="1">
      <alignment horizontal="right"/>
    </xf>
    <xf numFmtId="174" fontId="12" fillId="0" borderId="0" xfId="0" applyNumberFormat="1" applyFont="1" applyAlignment="1">
      <alignment horizontal="left"/>
    </xf>
    <xf numFmtId="174" fontId="12" fillId="0" borderId="0" xfId="44" applyNumberFormat="1" applyFont="1" applyAlignment="1">
      <alignment horizontal="right"/>
    </xf>
    <xf numFmtId="174" fontId="12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2" fillId="0" borderId="0" xfId="44" applyNumberFormat="1" applyFont="1" applyFill="1" applyAlignment="1">
      <alignment horizontal="right"/>
    </xf>
    <xf numFmtId="3" fontId="12" fillId="0" borderId="0" xfId="44" applyNumberFormat="1" applyFont="1" applyFill="1" applyAlignment="1">
      <alignment horizontal="right"/>
    </xf>
    <xf numFmtId="174" fontId="12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3" fontId="38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1" fontId="8" fillId="0" borderId="0" xfId="0" applyNumberFormat="1" applyFont="1" applyAlignment="1">
      <alignment horizontal="right"/>
    </xf>
    <xf numFmtId="171" fontId="25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171" fontId="7" fillId="0" borderId="0" xfId="0" applyNumberFormat="1" applyFont="1" applyAlignment="1">
      <alignment horizontal="right"/>
    </xf>
    <xf numFmtId="3" fontId="1" fillId="0" borderId="0" xfId="59" applyNumberFormat="1" applyFont="1" applyBorder="1">
      <alignment/>
      <protection/>
    </xf>
    <xf numFmtId="169" fontId="1" fillId="0" borderId="0" xfId="59" applyNumberFormat="1" applyFont="1" applyBorder="1">
      <alignment/>
      <protection/>
    </xf>
    <xf numFmtId="171" fontId="1" fillId="0" borderId="0" xfId="59" applyNumberFormat="1" applyFont="1" applyBorder="1">
      <alignment/>
      <protection/>
    </xf>
    <xf numFmtId="0" fontId="1" fillId="0" borderId="0" xfId="59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59" applyFont="1" applyBorder="1">
      <alignment/>
      <protection/>
    </xf>
    <xf numFmtId="0" fontId="19" fillId="0" borderId="0" xfId="59" applyFont="1" applyBorder="1" applyAlignment="1" applyProtection="1">
      <alignment horizontal="left"/>
      <protection/>
    </xf>
    <xf numFmtId="0" fontId="19" fillId="0" borderId="0" xfId="59" applyFont="1">
      <alignment/>
      <protection/>
    </xf>
    <xf numFmtId="3" fontId="19" fillId="0" borderId="0" xfId="59" applyNumberFormat="1" applyFont="1" applyBorder="1" applyAlignment="1">
      <alignment horizontal="center"/>
      <protection/>
    </xf>
    <xf numFmtId="169" fontId="19" fillId="0" borderId="0" xfId="59" applyNumberFormat="1" applyFont="1" applyBorder="1" applyAlignment="1">
      <alignment horizontal="right"/>
      <protection/>
    </xf>
    <xf numFmtId="3" fontId="19" fillId="0" borderId="0" xfId="59" applyNumberFormat="1" applyFont="1" applyBorder="1" applyAlignment="1" applyProtection="1">
      <alignment horizontal="right"/>
      <protection/>
    </xf>
    <xf numFmtId="169" fontId="19" fillId="0" borderId="0" xfId="59" applyNumberFormat="1" applyFont="1" applyBorder="1" applyAlignment="1" applyProtection="1">
      <alignment horizontal="right"/>
      <protection/>
    </xf>
    <xf numFmtId="0" fontId="19" fillId="0" borderId="0" xfId="59" applyFont="1" applyBorder="1">
      <alignment/>
      <protection/>
    </xf>
    <xf numFmtId="0" fontId="12" fillId="0" borderId="0" xfId="59" applyFont="1" applyBorder="1" applyAlignment="1" applyProtection="1">
      <alignment horizontal="left"/>
      <protection/>
    </xf>
    <xf numFmtId="3" fontId="12" fillId="0" borderId="0" xfId="59" applyNumberFormat="1" applyFont="1" applyBorder="1" applyProtection="1">
      <alignment/>
      <protection locked="0"/>
    </xf>
    <xf numFmtId="171" fontId="12" fillId="0" borderId="0" xfId="59" applyNumberFormat="1" applyFont="1" applyBorder="1" applyProtection="1">
      <alignment/>
      <protection/>
    </xf>
    <xf numFmtId="167" fontId="12" fillId="0" borderId="0" xfId="42" applyNumberFormat="1" applyFont="1" applyBorder="1" applyAlignment="1" applyProtection="1">
      <alignment/>
      <protection/>
    </xf>
    <xf numFmtId="0" fontId="12" fillId="0" borderId="0" xfId="59" applyFont="1">
      <alignment/>
      <protection/>
    </xf>
    <xf numFmtId="0" fontId="0" fillId="0" borderId="0" xfId="59" applyFont="1">
      <alignment/>
      <protection/>
    </xf>
    <xf numFmtId="49" fontId="12" fillId="0" borderId="0" xfId="59" applyNumberFormat="1" applyFont="1" applyBorder="1" applyAlignment="1" applyProtection="1">
      <alignment horizontal="left"/>
      <protection/>
    </xf>
    <xf numFmtId="165" fontId="12" fillId="0" borderId="0" xfId="59" applyNumberFormat="1" applyFont="1" applyBorder="1" applyAlignment="1" applyProtection="1">
      <alignment horizontal="right"/>
      <protection/>
    </xf>
    <xf numFmtId="3" fontId="19" fillId="0" borderId="0" xfId="59" applyNumberFormat="1" applyFont="1" applyBorder="1" applyProtection="1">
      <alignment/>
      <protection/>
    </xf>
    <xf numFmtId="171" fontId="19" fillId="0" borderId="0" xfId="59" applyNumberFormat="1" applyFont="1" applyBorder="1" applyProtection="1">
      <alignment/>
      <protection/>
    </xf>
    <xf numFmtId="169" fontId="19" fillId="0" borderId="0" xfId="59" applyNumberFormat="1" applyFont="1" applyBorder="1" applyProtection="1">
      <alignment/>
      <protection/>
    </xf>
    <xf numFmtId="3" fontId="12" fillId="0" borderId="0" xfId="59" applyNumberFormat="1" applyFont="1" applyBorder="1" applyProtection="1">
      <alignment/>
      <protection/>
    </xf>
    <xf numFmtId="169" fontId="12" fillId="0" borderId="0" xfId="59" applyNumberFormat="1" applyFont="1" applyBorder="1" applyProtection="1">
      <alignment/>
      <protection/>
    </xf>
    <xf numFmtId="0" fontId="39" fillId="0" borderId="0" xfId="59" applyFont="1" applyBorder="1" applyAlignment="1" applyProtection="1">
      <alignment horizontal="left"/>
      <protection/>
    </xf>
    <xf numFmtId="0" fontId="19" fillId="0" borderId="0" xfId="59" applyFont="1" applyBorder="1" applyAlignment="1">
      <alignment horizontal="centerContinuous"/>
      <protection/>
    </xf>
    <xf numFmtId="169" fontId="12" fillId="0" borderId="0" xfId="59" applyNumberFormat="1" applyFont="1" applyBorder="1" applyProtection="1">
      <alignment/>
      <protection locked="0"/>
    </xf>
    <xf numFmtId="167" fontId="12" fillId="0" borderId="0" xfId="42" applyNumberFormat="1" applyFont="1" applyBorder="1" applyAlignment="1" applyProtection="1">
      <alignment horizontal="right"/>
      <protection/>
    </xf>
    <xf numFmtId="3" fontId="12" fillId="0" borderId="0" xfId="59" applyNumberFormat="1" applyFont="1">
      <alignment/>
      <protection/>
    </xf>
    <xf numFmtId="169" fontId="12" fillId="0" borderId="0" xfId="59" applyNumberFormat="1" applyFont="1">
      <alignment/>
      <protection/>
    </xf>
    <xf numFmtId="171" fontId="12" fillId="0" borderId="0" xfId="59" applyNumberFormat="1" applyFont="1">
      <alignment/>
      <protection/>
    </xf>
    <xf numFmtId="0" fontId="12" fillId="0" borderId="0" xfId="59" applyFont="1" applyFill="1">
      <alignment/>
      <protection/>
    </xf>
    <xf numFmtId="3" fontId="0" fillId="0" borderId="0" xfId="59" applyNumberFormat="1" applyFont="1">
      <alignment/>
      <protection/>
    </xf>
    <xf numFmtId="169" fontId="0" fillId="0" borderId="0" xfId="59" applyNumberFormat="1" applyFont="1">
      <alignment/>
      <protection/>
    </xf>
    <xf numFmtId="171" fontId="0" fillId="0" borderId="0" xfId="59" applyNumberFormat="1" applyFont="1">
      <alignment/>
      <protection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42" applyNumberFormat="1" applyAlignment="1">
      <alignment/>
    </xf>
    <xf numFmtId="168" fontId="0" fillId="0" borderId="0" xfId="42" applyNumberFormat="1" applyAlignment="1">
      <alignment/>
    </xf>
    <xf numFmtId="167" fontId="0" fillId="0" borderId="0" xfId="42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42" applyNumberFormat="1" applyFont="1" applyAlignment="1">
      <alignment horizontal="right"/>
    </xf>
    <xf numFmtId="167" fontId="1" fillId="0" borderId="0" xfId="42" applyNumberFormat="1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8" fillId="0" borderId="0" xfId="0" applyFont="1" applyBorder="1" applyAlignment="1" applyProtection="1">
      <alignment/>
      <protection locked="0"/>
    </xf>
    <xf numFmtId="164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69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2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8" fontId="0" fillId="0" borderId="0" xfId="42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1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1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164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1" fontId="12" fillId="0" borderId="0" xfId="0" applyNumberFormat="1" applyFont="1" applyFill="1" applyAlignment="1">
      <alignment/>
    </xf>
    <xf numFmtId="183" fontId="12" fillId="0" borderId="0" xfId="0" applyNumberFormat="1" applyFont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0" fontId="42" fillId="0" borderId="0" xfId="0" applyFont="1" applyFill="1" applyAlignment="1">
      <alignment horizontal="right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7" fontId="11" fillId="0" borderId="0" xfId="74" applyNumberFormat="1" applyFont="1" applyAlignment="1">
      <alignment horizontal="right"/>
    </xf>
    <xf numFmtId="3" fontId="29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/>
    </xf>
    <xf numFmtId="0" fontId="19" fillId="0" borderId="11" xfId="59" applyFont="1" applyBorder="1" applyAlignment="1" applyProtection="1">
      <alignment horizontal="left"/>
      <protection/>
    </xf>
    <xf numFmtId="3" fontId="19" fillId="0" borderId="11" xfId="59" applyNumberFormat="1" applyFont="1" applyBorder="1" applyAlignment="1" applyProtection="1">
      <alignment horizontal="right"/>
      <protection/>
    </xf>
    <xf numFmtId="169" fontId="19" fillId="0" borderId="11" xfId="59" applyNumberFormat="1" applyFont="1" applyBorder="1" applyAlignment="1" applyProtection="1">
      <alignment horizontal="right"/>
      <protection/>
    </xf>
    <xf numFmtId="169" fontId="29" fillId="0" borderId="0" xfId="0" applyNumberFormat="1" applyFont="1" applyFill="1" applyAlignment="1">
      <alignment/>
    </xf>
    <xf numFmtId="169" fontId="19" fillId="0" borderId="0" xfId="0" applyNumberFormat="1" applyFont="1" applyFill="1" applyAlignment="1">
      <alignment horizontal="right"/>
    </xf>
    <xf numFmtId="169" fontId="19" fillId="0" borderId="11" xfId="0" applyNumberFormat="1" applyFont="1" applyFill="1" applyBorder="1" applyAlignment="1">
      <alignment horizontal="right"/>
    </xf>
    <xf numFmtId="169" fontId="12" fillId="0" borderId="0" xfId="0" applyNumberFormat="1" applyFont="1" applyFill="1" applyAlignment="1">
      <alignment horizontal="right"/>
    </xf>
    <xf numFmtId="169" fontId="19" fillId="0" borderId="12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>
      <alignment/>
    </xf>
    <xf numFmtId="169" fontId="12" fillId="0" borderId="0" xfId="0" applyNumberFormat="1" applyFont="1" applyFill="1" applyAlignment="1" applyProtection="1">
      <alignment/>
      <protection locked="0"/>
    </xf>
    <xf numFmtId="169" fontId="19" fillId="0" borderId="0" xfId="0" applyNumberFormat="1" applyFont="1" applyFill="1" applyBorder="1" applyAlignment="1" applyProtection="1">
      <alignment/>
      <protection locked="0"/>
    </xf>
    <xf numFmtId="169" fontId="12" fillId="0" borderId="11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169" fontId="1" fillId="0" borderId="0" xfId="42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9" fillId="0" borderId="11" xfId="0" applyFont="1" applyFill="1" applyBorder="1" applyAlignment="1">
      <alignment/>
    </xf>
    <xf numFmtId="2" fontId="19" fillId="0" borderId="11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19" fillId="0" borderId="13" xfId="0" applyFont="1" applyBorder="1" applyAlignment="1" applyProtection="1">
      <alignment horizontal="centerContinuous"/>
      <protection locked="0"/>
    </xf>
    <xf numFmtId="170" fontId="12" fillId="0" borderId="13" xfId="0" applyNumberFormat="1" applyFont="1" applyBorder="1" applyAlignment="1">
      <alignment horizontal="centerContinuous"/>
    </xf>
    <xf numFmtId="0" fontId="19" fillId="0" borderId="11" xfId="0" applyFont="1" applyBorder="1" applyAlignment="1">
      <alignment/>
    </xf>
    <xf numFmtId="0" fontId="19" fillId="0" borderId="11" xfId="59" applyFont="1" applyBorder="1" applyAlignment="1">
      <alignment horizontal="centerContinuous"/>
      <protection/>
    </xf>
    <xf numFmtId="0" fontId="12" fillId="0" borderId="11" xfId="59" applyFont="1" applyBorder="1" applyAlignment="1" applyProtection="1">
      <alignment horizontal="left"/>
      <protection/>
    </xf>
    <xf numFmtId="3" fontId="12" fillId="0" borderId="11" xfId="59" applyNumberFormat="1" applyFont="1" applyBorder="1" applyProtection="1">
      <alignment/>
      <protection locked="0"/>
    </xf>
    <xf numFmtId="171" fontId="12" fillId="0" borderId="11" xfId="59" applyNumberFormat="1" applyFont="1" applyBorder="1" applyProtection="1">
      <alignment/>
      <protection/>
    </xf>
    <xf numFmtId="169" fontId="20" fillId="0" borderId="0" xfId="0" applyNumberFormat="1" applyFont="1" applyAlignment="1">
      <alignment horizontal="right"/>
    </xf>
    <xf numFmtId="4" fontId="12" fillId="0" borderId="0" xfId="44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4" fillId="0" borderId="0" xfId="0" applyFont="1" applyBorder="1" applyAlignment="1">
      <alignment/>
    </xf>
    <xf numFmtId="3" fontId="45" fillId="0" borderId="0" xfId="59" applyNumberFormat="1" applyFont="1" applyBorder="1">
      <alignment/>
      <protection/>
    </xf>
    <xf numFmtId="0" fontId="44" fillId="0" borderId="0" xfId="0" applyFont="1" applyAlignment="1">
      <alignment horizontal="left"/>
    </xf>
    <xf numFmtId="169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69" fontId="47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 horizontal="left"/>
      <protection locked="0"/>
    </xf>
    <xf numFmtId="3" fontId="26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6" fillId="0" borderId="0" xfId="0" applyNumberFormat="1" applyFont="1" applyAlignment="1">
      <alignment horizontal="left"/>
    </xf>
    <xf numFmtId="169" fontId="26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43" fontId="19" fillId="0" borderId="0" xfId="42" applyFont="1" applyAlignment="1">
      <alignment horizontal="right"/>
    </xf>
    <xf numFmtId="43" fontId="12" fillId="0" borderId="0" xfId="42" applyFont="1" applyAlignment="1">
      <alignment horizontal="right"/>
    </xf>
    <xf numFmtId="17" fontId="1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left"/>
      <protection locked="0"/>
    </xf>
    <xf numFmtId="170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3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Continuous"/>
      <protection locked="0"/>
    </xf>
    <xf numFmtId="169" fontId="19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69" fontId="19" fillId="0" borderId="0" xfId="0" applyNumberFormat="1" applyFont="1" applyBorder="1" applyAlignment="1" applyProtection="1">
      <alignment horizontal="center"/>
      <protection locked="0"/>
    </xf>
    <xf numFmtId="169" fontId="0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169" fontId="2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170" fontId="12" fillId="0" borderId="11" xfId="0" applyNumberFormat="1" applyFont="1" applyBorder="1" applyAlignment="1">
      <alignment horizontal="centerContinuous"/>
    </xf>
    <xf numFmtId="0" fontId="19" fillId="0" borderId="13" xfId="0" applyFont="1" applyBorder="1" applyAlignment="1" applyProtection="1">
      <alignment horizontal="right"/>
      <protection locked="0"/>
    </xf>
    <xf numFmtId="0" fontId="19" fillId="0" borderId="11" xfId="0" applyFont="1" applyBorder="1" applyAlignment="1">
      <alignment horizontal="center"/>
    </xf>
    <xf numFmtId="38" fontId="19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3" fontId="50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168" fontId="0" fillId="0" borderId="0" xfId="42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42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/>
    </xf>
    <xf numFmtId="167" fontId="0" fillId="0" borderId="0" xfId="42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9" fillId="0" borderId="1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60" applyFont="1" applyBorder="1">
      <alignment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7" fontId="12" fillId="0" borderId="0" xfId="42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horizontal="center"/>
    </xf>
    <xf numFmtId="170" fontId="12" fillId="0" borderId="0" xfId="0" applyNumberFormat="1" applyFont="1" applyFill="1" applyAlignment="1">
      <alignment/>
    </xf>
    <xf numFmtId="0" fontId="6" fillId="0" borderId="0" xfId="60" applyFill="1" applyBorder="1">
      <alignment/>
      <protection/>
    </xf>
    <xf numFmtId="189" fontId="12" fillId="0" borderId="0" xfId="0" applyNumberFormat="1" applyFont="1" applyAlignment="1">
      <alignment horizontal="right"/>
    </xf>
    <xf numFmtId="169" fontId="0" fillId="0" borderId="0" xfId="42" applyNumberFormat="1" applyFont="1" applyAlignment="1">
      <alignment horizontal="right"/>
    </xf>
    <xf numFmtId="43" fontId="0" fillId="0" borderId="0" xfId="0" applyNumberFormat="1" applyAlignment="1">
      <alignment/>
    </xf>
    <xf numFmtId="14" fontId="35" fillId="0" borderId="0" xfId="0" applyNumberFormat="1" applyFont="1" applyAlignment="1">
      <alignment horizontal="left"/>
    </xf>
    <xf numFmtId="1" fontId="12" fillId="0" borderId="0" xfId="0" applyNumberFormat="1" applyFont="1" applyFill="1" applyAlignment="1">
      <alignment horizontal="right"/>
    </xf>
    <xf numFmtId="186" fontId="0" fillId="0" borderId="0" xfId="0" applyNumberFormat="1" applyFont="1" applyAlignment="1">
      <alignment/>
    </xf>
    <xf numFmtId="185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1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1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5" fontId="0" fillId="0" borderId="0" xfId="0" applyNumberFormat="1" applyFont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64" applyFont="1" applyFill="1" applyBorder="1" applyAlignment="1">
      <alignment horizontal="left" wrapText="1"/>
      <protection/>
    </xf>
    <xf numFmtId="0" fontId="4" fillId="0" borderId="0" xfId="65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4" fillId="0" borderId="0" xfId="64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2" fillId="0" borderId="0" xfId="59" applyNumberFormat="1" applyFont="1" applyBorder="1" applyProtection="1">
      <alignment/>
      <protection locked="0"/>
    </xf>
    <xf numFmtId="19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195" fontId="1" fillId="0" borderId="0" xfId="0" applyNumberFormat="1" applyFont="1" applyAlignment="1" quotePrefix="1">
      <alignment horizontal="right"/>
    </xf>
    <xf numFmtId="195" fontId="1" fillId="0" borderId="0" xfId="0" applyNumberFormat="1" applyFont="1" applyAlignment="1">
      <alignment horizontal="right"/>
    </xf>
    <xf numFmtId="196" fontId="1" fillId="0" borderId="0" xfId="0" applyNumberFormat="1" applyFont="1" applyAlignment="1" quotePrefix="1">
      <alignment horizontal="center"/>
    </xf>
    <xf numFmtId="196" fontId="1" fillId="0" borderId="0" xfId="0" applyNumberFormat="1" applyFont="1" applyAlignment="1">
      <alignment horizontal="center"/>
    </xf>
    <xf numFmtId="196" fontId="19" fillId="0" borderId="0" xfId="0" applyNumberFormat="1" applyFont="1" applyBorder="1" applyAlignment="1" applyProtection="1">
      <alignment horizontal="center"/>
      <protection locked="0"/>
    </xf>
    <xf numFmtId="196" fontId="19" fillId="0" borderId="0" xfId="0" applyNumberFormat="1" applyFont="1" applyBorder="1" applyAlignment="1">
      <alignment horizontal="center"/>
    </xf>
    <xf numFmtId="196" fontId="19" fillId="0" borderId="0" xfId="0" applyNumberFormat="1" applyFont="1" applyFill="1" applyBorder="1" applyAlignment="1" applyProtection="1">
      <alignment horizontal="center"/>
      <protection locked="0"/>
    </xf>
    <xf numFmtId="196" fontId="12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55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69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196" fontId="0" fillId="0" borderId="0" xfId="0" applyNumberFormat="1" applyFont="1" applyBorder="1" applyAlignment="1" applyProtection="1">
      <alignment/>
      <protection locked="0"/>
    </xf>
    <xf numFmtId="196" fontId="1" fillId="0" borderId="0" xfId="0" applyNumberFormat="1" applyFont="1" applyAlignment="1">
      <alignment/>
    </xf>
    <xf numFmtId="0" fontId="12" fillId="0" borderId="0" xfId="0" applyFont="1" applyBorder="1" applyAlignment="1">
      <alignment horizontal="right"/>
    </xf>
    <xf numFmtId="169" fontId="2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>
      <alignment horizontal="left"/>
    </xf>
    <xf numFmtId="168" fontId="1" fillId="0" borderId="0" xfId="42" applyNumberFormat="1" applyFont="1" applyFill="1" applyAlignment="1">
      <alignment/>
    </xf>
    <xf numFmtId="172" fontId="0" fillId="0" borderId="0" xfId="42" applyNumberFormat="1" applyFont="1" applyBorder="1" applyAlignment="1">
      <alignment/>
    </xf>
    <xf numFmtId="168" fontId="12" fillId="0" borderId="0" xfId="42" applyNumberFormat="1" applyFont="1" applyBorder="1" applyAlignment="1">
      <alignment/>
    </xf>
    <xf numFmtId="168" fontId="19" fillId="0" borderId="0" xfId="42" applyNumberFormat="1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79" fontId="59" fillId="0" borderId="0" xfId="55" applyNumberFormat="1" applyFont="1" applyAlignment="1">
      <alignment/>
    </xf>
    <xf numFmtId="205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9" fillId="0" borderId="11" xfId="0" applyFont="1" applyBorder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43" fontId="12" fillId="0" borderId="0" xfId="42" applyFont="1" applyFill="1" applyAlignment="1">
      <alignment/>
    </xf>
    <xf numFmtId="168" fontId="12" fillId="0" borderId="0" xfId="42" applyNumberFormat="1" applyFont="1" applyFill="1" applyAlignment="1">
      <alignment/>
    </xf>
    <xf numFmtId="43" fontId="12" fillId="0" borderId="0" xfId="42" applyFont="1" applyAlignment="1">
      <alignment/>
    </xf>
    <xf numFmtId="0" fontId="0" fillId="0" borderId="0" xfId="0" applyFill="1" applyBorder="1" applyAlignment="1">
      <alignment vertical="top" wrapText="1"/>
    </xf>
    <xf numFmtId="3" fontId="12" fillId="0" borderId="0" xfId="0" applyNumberFormat="1" applyFont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1" fontId="60" fillId="0" borderId="0" xfId="0" applyNumberFormat="1" applyFont="1" applyBorder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0" xfId="0" applyFont="1" applyBorder="1" applyAlignment="1" applyProtection="1">
      <alignment horizontal="left"/>
      <protection locked="0"/>
    </xf>
    <xf numFmtId="0" fontId="63" fillId="0" borderId="0" xfId="0" applyFont="1" applyBorder="1" applyAlignment="1">
      <alignment/>
    </xf>
    <xf numFmtId="0" fontId="63" fillId="0" borderId="0" xfId="0" applyFont="1" applyAlignment="1">
      <alignment horizontal="left"/>
    </xf>
    <xf numFmtId="0" fontId="63" fillId="0" borderId="0" xfId="0" applyFont="1" applyBorder="1" applyAlignment="1" applyProtection="1">
      <alignment horizontal="left"/>
      <protection locked="0"/>
    </xf>
    <xf numFmtId="0" fontId="64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5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1" fontId="67" fillId="0" borderId="0" xfId="0" applyNumberFormat="1" applyFont="1" applyBorder="1" applyAlignment="1">
      <alignment horizontal="left"/>
    </xf>
    <xf numFmtId="10" fontId="12" fillId="0" borderId="0" xfId="74" applyNumberFormat="1" applyFont="1" applyAlignment="1">
      <alignment horizontal="right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9" fillId="0" borderId="12" xfId="0" applyNumberFormat="1" applyFont="1" applyBorder="1" applyAlignment="1" applyProtection="1">
      <alignment/>
      <protection locked="0"/>
    </xf>
    <xf numFmtId="43" fontId="35" fillId="0" borderId="0" xfId="0" applyNumberFormat="1" applyFont="1" applyFill="1" applyBorder="1" applyAlignment="1" applyProtection="1">
      <alignment/>
      <protection locked="0"/>
    </xf>
    <xf numFmtId="43" fontId="19" fillId="0" borderId="13" xfId="0" applyNumberFormat="1" applyFont="1" applyBorder="1" applyAlignment="1" applyProtection="1">
      <alignment/>
      <protection locked="0"/>
    </xf>
    <xf numFmtId="43" fontId="19" fillId="0" borderId="13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>
      <alignment/>
    </xf>
    <xf numFmtId="43" fontId="21" fillId="0" borderId="13" xfId="0" applyNumberFormat="1" applyFont="1" applyBorder="1" applyAlignment="1" applyProtection="1">
      <alignment/>
      <protection locked="0"/>
    </xf>
    <xf numFmtId="43" fontId="21" fillId="0" borderId="0" xfId="0" applyNumberFormat="1" applyFont="1" applyBorder="1" applyAlignment="1" applyProtection="1">
      <alignment/>
      <protection locked="0"/>
    </xf>
    <xf numFmtId="43" fontId="21" fillId="0" borderId="13" xfId="0" applyNumberFormat="1" applyFont="1" applyFill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>
      <alignment/>
    </xf>
    <xf numFmtId="43" fontId="19" fillId="0" borderId="11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righ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right"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 horizontal="right"/>
      <protection locked="0"/>
    </xf>
    <xf numFmtId="43" fontId="11" fillId="0" borderId="11" xfId="0" applyNumberFormat="1" applyFont="1" applyFill="1" applyBorder="1" applyAlignment="1" applyProtection="1">
      <alignment/>
      <protection locked="0"/>
    </xf>
    <xf numFmtId="43" fontId="11" fillId="0" borderId="11" xfId="0" applyNumberFormat="1" applyFont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9" fillId="0" borderId="12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11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35" fillId="0" borderId="0" xfId="0" applyNumberFormat="1" applyFont="1" applyFill="1" applyBorder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 horizontal="center"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 horizontal="center"/>
    </xf>
    <xf numFmtId="41" fontId="19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11" xfId="0" applyNumberFormat="1" applyFont="1" applyFill="1" applyBorder="1" applyAlignment="1" applyProtection="1">
      <alignment horizontal="center"/>
      <protection locked="0"/>
    </xf>
    <xf numFmtId="41" fontId="11" fillId="0" borderId="11" xfId="0" applyNumberFormat="1" applyFont="1" applyFill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 horizontal="center"/>
      <protection locked="0"/>
    </xf>
    <xf numFmtId="3" fontId="19" fillId="0" borderId="0" xfId="0" applyNumberFormat="1" applyFont="1" applyBorder="1" applyAlignment="1">
      <alignment horizontal="left"/>
    </xf>
    <xf numFmtId="3" fontId="19" fillId="0" borderId="13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ont="1" applyBorder="1" applyAlignment="1">
      <alignment horizontal="right"/>
    </xf>
    <xf numFmtId="0" fontId="0" fillId="22" borderId="0" xfId="0" applyFont="1" applyFill="1" applyBorder="1" applyAlignment="1">
      <alignment/>
    </xf>
    <xf numFmtId="0" fontId="9" fillId="22" borderId="0" xfId="0" applyFont="1" applyFill="1" applyBorder="1" applyAlignment="1">
      <alignment/>
    </xf>
    <xf numFmtId="0" fontId="12" fillId="22" borderId="0" xfId="0" applyFont="1" applyFill="1" applyBorder="1" applyAlignment="1">
      <alignment horizontal="left"/>
    </xf>
    <xf numFmtId="170" fontId="23" fillId="22" borderId="0" xfId="0" applyNumberFormat="1" applyFont="1" applyFill="1" applyBorder="1" applyAlignment="1">
      <alignment horizontal="right"/>
    </xf>
    <xf numFmtId="0" fontId="23" fillId="22" borderId="0" xfId="0" applyFont="1" applyFill="1" applyBorder="1" applyAlignment="1">
      <alignment/>
    </xf>
    <xf numFmtId="170" fontId="23" fillId="22" borderId="0" xfId="0" applyNumberFormat="1" applyFont="1" applyFill="1" applyBorder="1" applyAlignment="1">
      <alignment/>
    </xf>
    <xf numFmtId="0" fontId="62" fillId="22" borderId="0" xfId="0" applyFont="1" applyFill="1" applyBorder="1" applyAlignment="1">
      <alignment/>
    </xf>
    <xf numFmtId="0" fontId="8" fillId="22" borderId="0" xfId="0" applyFont="1" applyFill="1" applyBorder="1" applyAlignment="1">
      <alignment horizontal="left"/>
    </xf>
    <xf numFmtId="0" fontId="18" fillId="22" borderId="0" xfId="0" applyFont="1" applyFill="1" applyBorder="1" applyAlignment="1">
      <alignment/>
    </xf>
    <xf numFmtId="170" fontId="19" fillId="22" borderId="0" xfId="0" applyNumberFormat="1" applyFont="1" applyFill="1" applyBorder="1" applyAlignment="1">
      <alignment horizontal="right"/>
    </xf>
    <xf numFmtId="0" fontId="1" fillId="22" borderId="0" xfId="0" applyFont="1" applyFill="1" applyBorder="1" applyAlignment="1">
      <alignment/>
    </xf>
    <xf numFmtId="170" fontId="22" fillId="22" borderId="0" xfId="0" applyNumberFormat="1" applyFont="1" applyFill="1" applyBorder="1" applyAlignment="1">
      <alignment horizontal="right"/>
    </xf>
    <xf numFmtId="0" fontId="1" fillId="22" borderId="0" xfId="0" applyFont="1" applyFill="1" applyBorder="1" applyAlignment="1">
      <alignment horizontal="center"/>
    </xf>
    <xf numFmtId="0" fontId="1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/>
    </xf>
    <xf numFmtId="170" fontId="26" fillId="22" borderId="0" xfId="0" applyNumberFormat="1" applyFont="1" applyFill="1" applyBorder="1" applyAlignment="1">
      <alignment horizontal="right"/>
    </xf>
    <xf numFmtId="0" fontId="0" fillId="22" borderId="0" xfId="69" applyFont="1" applyFill="1" applyBorder="1" applyAlignment="1">
      <alignment horizontal="left"/>
      <protection/>
    </xf>
    <xf numFmtId="0" fontId="0" fillId="22" borderId="0" xfId="0" applyFont="1" applyFill="1" applyAlignment="1">
      <alignment/>
    </xf>
    <xf numFmtId="0" fontId="0" fillId="22" borderId="0" xfId="0" applyFont="1" applyFill="1" applyBorder="1" applyAlignment="1">
      <alignment horizontal="left"/>
    </xf>
    <xf numFmtId="0" fontId="12" fillId="22" borderId="0" xfId="0" applyFont="1" applyFill="1" applyBorder="1" applyAlignment="1">
      <alignment/>
    </xf>
    <xf numFmtId="168" fontId="12" fillId="22" borderId="0" xfId="42" applyNumberFormat="1" applyFont="1" applyFill="1" applyBorder="1" applyAlignment="1">
      <alignment/>
    </xf>
    <xf numFmtId="14" fontId="0" fillId="22" borderId="0" xfId="0" applyNumberFormat="1" applyFont="1" applyFill="1" applyBorder="1" applyAlignment="1">
      <alignment/>
    </xf>
    <xf numFmtId="0" fontId="0" fillId="22" borderId="0" xfId="63" applyFont="1" applyFill="1" applyBorder="1" applyAlignment="1">
      <alignment/>
      <protection/>
    </xf>
    <xf numFmtId="170" fontId="0" fillId="22" borderId="0" xfId="0" applyNumberFormat="1" applyFont="1" applyFill="1" applyBorder="1" applyAlignment="1">
      <alignment/>
    </xf>
    <xf numFmtId="15" fontId="4" fillId="26" borderId="0" xfId="67" applyNumberFormat="1" applyFont="1" applyFill="1" applyBorder="1" applyAlignment="1">
      <alignment horizontal="right"/>
      <protection/>
    </xf>
    <xf numFmtId="0" fontId="4" fillId="26" borderId="0" xfId="67" applyFont="1" applyFill="1" applyBorder="1" applyAlignment="1">
      <alignment/>
      <protection/>
    </xf>
    <xf numFmtId="15" fontId="69" fillId="26" borderId="0" xfId="68" applyNumberFormat="1" applyFont="1" applyFill="1" applyBorder="1" applyAlignment="1">
      <alignment horizontal="right"/>
      <protection/>
    </xf>
    <xf numFmtId="0" fontId="69" fillId="26" borderId="0" xfId="68" applyFont="1" applyFill="1" applyBorder="1" applyAlignment="1">
      <alignment/>
      <protection/>
    </xf>
    <xf numFmtId="14" fontId="12" fillId="22" borderId="0" xfId="0" applyNumberFormat="1" applyFont="1" applyFill="1" applyBorder="1" applyAlignment="1">
      <alignment/>
    </xf>
    <xf numFmtId="14" fontId="0" fillId="22" borderId="0" xfId="0" applyNumberFormat="1" applyFont="1" applyFill="1" applyBorder="1" applyAlignment="1">
      <alignment/>
    </xf>
    <xf numFmtId="0" fontId="12" fillId="22" borderId="0" xfId="0" applyFont="1" applyFill="1" applyBorder="1" applyAlignment="1">
      <alignment horizontal="left"/>
    </xf>
    <xf numFmtId="14" fontId="12" fillId="22" borderId="0" xfId="70" applyNumberFormat="1" applyFont="1" applyFill="1" applyBorder="1" applyAlignment="1">
      <alignment horizontal="left"/>
      <protection/>
    </xf>
    <xf numFmtId="14" fontId="12" fillId="22" borderId="0" xfId="70" applyNumberFormat="1" applyFont="1" applyFill="1" applyBorder="1" applyAlignment="1">
      <alignment horizontal="right"/>
      <protection/>
    </xf>
    <xf numFmtId="14" fontId="0" fillId="22" borderId="0" xfId="70" applyNumberFormat="1" applyFont="1" applyFill="1" applyBorder="1" applyAlignment="1">
      <alignment horizontal="left"/>
      <protection/>
    </xf>
    <xf numFmtId="14" fontId="0" fillId="22" borderId="0" xfId="70" applyNumberFormat="1" applyFont="1" applyFill="1" applyBorder="1" applyAlignment="1">
      <alignment horizontal="right"/>
      <protection/>
    </xf>
    <xf numFmtId="14" fontId="0" fillId="22" borderId="0" xfId="0" applyNumberFormat="1" applyFont="1" applyFill="1" applyBorder="1" applyAlignment="1">
      <alignment/>
    </xf>
    <xf numFmtId="14" fontId="4" fillId="22" borderId="0" xfId="70" applyNumberFormat="1" applyFont="1" applyFill="1" applyBorder="1" applyAlignment="1">
      <alignment horizontal="left"/>
      <protection/>
    </xf>
    <xf numFmtId="0" fontId="4" fillId="26" borderId="0" xfId="66" applyFont="1" applyFill="1" applyBorder="1" applyAlignment="1">
      <alignment/>
      <protection/>
    </xf>
    <xf numFmtId="0" fontId="0" fillId="22" borderId="0" xfId="0" applyFont="1" applyFill="1" applyBorder="1" applyAlignment="1">
      <alignment horizontal="left"/>
    </xf>
    <xf numFmtId="14" fontId="12" fillId="22" borderId="0" xfId="0" applyNumberFormat="1" applyFont="1" applyFill="1" applyBorder="1" applyAlignment="1">
      <alignment horizontal="left"/>
    </xf>
    <xf numFmtId="14" fontId="0" fillId="22" borderId="0" xfId="0" applyNumberFormat="1" applyFont="1" applyFill="1" applyBorder="1" applyAlignment="1">
      <alignment horizontal="right"/>
    </xf>
    <xf numFmtId="14" fontId="0" fillId="22" borderId="0" xfId="0" applyNumberFormat="1" applyFont="1" applyFill="1" applyBorder="1" applyAlignment="1">
      <alignment horizontal="left"/>
    </xf>
    <xf numFmtId="14" fontId="12" fillId="22" borderId="0" xfId="0" applyNumberFormat="1" applyFont="1" applyFill="1" applyBorder="1" applyAlignment="1">
      <alignment horizontal="right"/>
    </xf>
    <xf numFmtId="14" fontId="8" fillId="22" borderId="0" xfId="0" applyNumberFormat="1" applyFont="1" applyFill="1" applyBorder="1" applyAlignment="1">
      <alignment horizontal="left"/>
    </xf>
    <xf numFmtId="14" fontId="12" fillId="22" borderId="0" xfId="0" applyNumberFormat="1" applyFont="1" applyFill="1" applyBorder="1" applyAlignment="1">
      <alignment horizontal="right"/>
    </xf>
    <xf numFmtId="14" fontId="12" fillId="22" borderId="0" xfId="0" applyNumberFormat="1" applyFont="1" applyFill="1" applyBorder="1" applyAlignment="1">
      <alignment horizontal="left"/>
    </xf>
    <xf numFmtId="14" fontId="8" fillId="22" borderId="0" xfId="0" applyNumberFormat="1" applyFont="1" applyFill="1" applyBorder="1" applyAlignment="1">
      <alignment horizontal="right"/>
    </xf>
    <xf numFmtId="0" fontId="12" fillId="22" borderId="0" xfId="0" applyFont="1" applyFill="1" applyBorder="1" applyAlignment="1">
      <alignment/>
    </xf>
    <xf numFmtId="14" fontId="12" fillId="22" borderId="0" xfId="0" applyNumberFormat="1" applyFont="1" applyFill="1" applyBorder="1" applyAlignment="1">
      <alignment/>
    </xf>
    <xf numFmtId="14" fontId="0" fillId="22" borderId="0" xfId="0" applyNumberFormat="1" applyFill="1" applyBorder="1" applyAlignment="1">
      <alignment/>
    </xf>
    <xf numFmtId="0" fontId="4" fillId="26" borderId="0" xfId="67" applyFont="1" applyFill="1" applyBorder="1" applyAlignment="1">
      <alignment wrapText="1"/>
      <protection/>
    </xf>
    <xf numFmtId="0" fontId="0" fillId="22" borderId="0" xfId="0" applyFill="1" applyBorder="1" applyAlignment="1">
      <alignment/>
    </xf>
    <xf numFmtId="0" fontId="12" fillId="22" borderId="0" xfId="0" applyFont="1" applyFill="1" applyBorder="1" applyAlignment="1">
      <alignment/>
    </xf>
    <xf numFmtId="14" fontId="12" fillId="22" borderId="0" xfId="0" applyNumberFormat="1" applyFont="1" applyFill="1" applyBorder="1" applyAlignment="1">
      <alignment/>
    </xf>
    <xf numFmtId="0" fontId="7" fillId="22" borderId="0" xfId="0" applyFont="1" applyFill="1" applyBorder="1" applyAlignment="1">
      <alignment/>
    </xf>
    <xf numFmtId="15" fontId="4" fillId="26" borderId="0" xfId="61" applyNumberFormat="1" applyFont="1" applyFill="1" applyBorder="1" applyAlignment="1">
      <alignment horizontal="right"/>
      <protection/>
    </xf>
    <xf numFmtId="0" fontId="4" fillId="26" borderId="0" xfId="61" applyFont="1" applyFill="1" applyBorder="1" applyAlignment="1">
      <alignment/>
      <protection/>
    </xf>
    <xf numFmtId="0" fontId="68" fillId="26" borderId="0" xfId="68" applyFont="1" applyFill="1" applyBorder="1" applyAlignment="1">
      <alignment/>
      <protection/>
    </xf>
    <xf numFmtId="15" fontId="68" fillId="26" borderId="0" xfId="68" applyNumberFormat="1" applyFont="1" applyFill="1" applyBorder="1" applyAlignment="1">
      <alignment horizontal="right"/>
      <protection/>
    </xf>
    <xf numFmtId="14" fontId="0" fillId="22" borderId="0" xfId="70" applyNumberFormat="1" applyFont="1" applyFill="1" applyBorder="1" applyAlignment="1">
      <alignment horizontal="left"/>
      <protection/>
    </xf>
    <xf numFmtId="14" fontId="0" fillId="22" borderId="0" xfId="70" applyNumberFormat="1" applyFont="1" applyFill="1" applyBorder="1" applyAlignment="1">
      <alignment horizontal="right"/>
      <protection/>
    </xf>
    <xf numFmtId="0" fontId="0" fillId="22" borderId="0" xfId="62" applyFill="1" applyBorder="1">
      <alignment/>
      <protection/>
    </xf>
    <xf numFmtId="14" fontId="0" fillId="22" borderId="0" xfId="62" applyNumberFormat="1" applyFill="1" applyBorder="1">
      <alignment/>
      <protection/>
    </xf>
    <xf numFmtId="0" fontId="4" fillId="0" borderId="0" xfId="71" applyFont="1" applyFill="1" applyBorder="1" applyAlignment="1">
      <alignment wrapText="1"/>
      <protection/>
    </xf>
    <xf numFmtId="0" fontId="4" fillId="0" borderId="0" xfId="71" applyFont="1" applyFill="1" applyBorder="1" applyAlignment="1">
      <alignment horizontal="right" wrapText="1"/>
      <protection/>
    </xf>
    <xf numFmtId="4" fontId="4" fillId="0" borderId="0" xfId="71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 horizontal="left"/>
    </xf>
    <xf numFmtId="167" fontId="12" fillId="0" borderId="11" xfId="42" applyNumberFormat="1" applyFont="1" applyBorder="1" applyAlignment="1" applyProtection="1">
      <alignment/>
      <protection/>
    </xf>
    <xf numFmtId="215" fontId="12" fillId="0" borderId="0" xfId="59" applyNumberFormat="1" applyFont="1" applyFill="1" applyBorder="1" applyProtection="1">
      <alignment/>
      <protection/>
    </xf>
    <xf numFmtId="215" fontId="12" fillId="0" borderId="0" xfId="59" applyNumberFormat="1" applyFont="1" applyBorder="1" applyProtection="1">
      <alignment/>
      <protection/>
    </xf>
    <xf numFmtId="220" fontId="58" fillId="0" borderId="0" xfId="60" applyNumberFormat="1" applyFont="1" applyBorder="1" applyAlignment="1" quotePrefix="1">
      <alignment horizontal="center"/>
      <protection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64" fontId="16" fillId="0" borderId="0" xfId="0" applyNumberFormat="1" applyFont="1" applyAlignment="1">
      <alignment horizontal="right"/>
    </xf>
    <xf numFmtId="164" fontId="19" fillId="0" borderId="11" xfId="0" applyNumberFormat="1" applyFont="1" applyFill="1" applyBorder="1" applyAlignment="1">
      <alignment horizontal="center"/>
    </xf>
    <xf numFmtId="164" fontId="16" fillId="0" borderId="0" xfId="0" applyNumberFormat="1" applyFont="1" applyAlignment="1">
      <alignment/>
    </xf>
    <xf numFmtId="164" fontId="16" fillId="22" borderId="0" xfId="0" applyNumberFormat="1" applyFont="1" applyFill="1" applyBorder="1" applyAlignment="1">
      <alignment horizontal="right"/>
    </xf>
    <xf numFmtId="164" fontId="16" fillId="0" borderId="11" xfId="0" applyNumberFormat="1" applyFont="1" applyBorder="1" applyAlignment="1">
      <alignment horizontal="center"/>
    </xf>
    <xf numFmtId="0" fontId="19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9" fillId="0" borderId="11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12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Fsto0105" xfId="44"/>
    <cellStyle name="Currency" xfId="45"/>
    <cellStyle name="Currency [0]" xfId="46"/>
    <cellStyle name="Data_Cells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1 Full" xfId="59"/>
    <cellStyle name="Normal_aimfsnew" xfId="60"/>
    <cellStyle name="Normal_canc" xfId="61"/>
    <cellStyle name="Normal_canc_1" xfId="62"/>
    <cellStyle name="Normal_CANCELLED" xfId="63"/>
    <cellStyle name="Normal_MM Names" xfId="64"/>
    <cellStyle name="Normal_Notes" xfId="65"/>
    <cellStyle name="Normal_Sec sum changes updated" xfId="66"/>
    <cellStyle name="Normal_Sheet1" xfId="67"/>
    <cellStyle name="Normal_Sheet1_1" xfId="68"/>
    <cellStyle name="Normal_Sheet1_1_canc" xfId="69"/>
    <cellStyle name="Normal_Sheet1_canc" xfId="70"/>
    <cellStyle name="Normal_Top mkt cap" xfId="71"/>
    <cellStyle name="Note" xfId="72"/>
    <cellStyle name="Output" xfId="73"/>
    <cellStyle name="Percent" xfId="74"/>
    <cellStyle name="Row_Header" xfId="75"/>
    <cellStyle name="Title" xfId="76"/>
    <cellStyle name="Total" xfId="77"/>
    <cellStyle name="Warning Tex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8975"/>
          <c:w val="0.92075"/>
          <c:h val="0.721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1506794"/>
        <c:axId val="13561147"/>
      </c:barChart>
      <c:catAx>
        <c:axId val="150679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561147"/>
        <c:crosses val="autoZero"/>
        <c:auto val="0"/>
        <c:lblOffset val="100"/>
        <c:noMultiLvlLbl val="0"/>
      </c:catAx>
      <c:valAx>
        <c:axId val="1356114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679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867025"/>
          <a:ext cx="6324600" cy="6200775"/>
        </a:xfrm>
        <a:prstGeom prst="rect">
          <a:avLst/>
        </a:prstGeom>
        <a:pattFill prst="pct25">
          <a:fgClr>
            <a:srgbClr val="EB6E08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098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467725"/>
          <a:ext cx="28860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409575</xdr:colOff>
      <xdr:row>4</xdr:row>
      <xdr:rowOff>19050</xdr:rowOff>
    </xdr:to>
    <xdr:pic>
      <xdr:nvPicPr>
        <xdr:cNvPr id="9" name="PageStrapline_PresentationModeControlsContainer_Presentation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49</xdr:row>
      <xdr:rowOff>19050</xdr:rowOff>
    </xdr:from>
    <xdr:to>
      <xdr:col>5</xdr:col>
      <xdr:colOff>66675</xdr:colOff>
      <xdr:row>53</xdr:row>
      <xdr:rowOff>85725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8448675"/>
          <a:ext cx="34766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400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17"/>
  <sheetViews>
    <sheetView showGridLines="0" zoomScale="60" zoomScaleNormal="60" workbookViewId="0" topLeftCell="A1">
      <selection activeCell="A1" sqref="A1"/>
    </sheetView>
  </sheetViews>
  <sheetFormatPr defaultColWidth="9.140625" defaultRowHeight="12.75"/>
  <cols>
    <col min="1" max="3" width="11.421875" style="135" customWidth="1"/>
    <col min="4" max="4" width="6.140625" style="135" customWidth="1"/>
    <col min="5" max="6" width="11.421875" style="135" customWidth="1"/>
    <col min="7" max="7" width="16.7109375" style="135" customWidth="1"/>
    <col min="8" max="8" width="5.8515625" style="135" customWidth="1"/>
    <col min="9" max="9" width="10.7109375" style="135" customWidth="1"/>
    <col min="10" max="16384" width="11.421875" style="135" customWidth="1"/>
  </cols>
  <sheetData>
    <row r="1" spans="1:9" ht="15">
      <c r="A1"/>
      <c r="B1" s="134"/>
      <c r="C1" s="134"/>
      <c r="D1" s="134"/>
      <c r="E1" s="134"/>
      <c r="F1" s="134"/>
      <c r="G1" s="134"/>
      <c r="H1" s="134"/>
      <c r="I1" s="134"/>
    </row>
    <row r="2" spans="1:9" ht="15">
      <c r="A2" s="134"/>
      <c r="B2" s="134"/>
      <c r="C2" s="134"/>
      <c r="D2" s="134"/>
      <c r="E2" s="134"/>
      <c r="F2" s="134"/>
      <c r="G2" s="134"/>
      <c r="H2" s="134"/>
      <c r="I2" s="134"/>
    </row>
    <row r="3" spans="1:9" ht="15">
      <c r="A3" s="134"/>
      <c r="B3" s="134"/>
      <c r="C3" s="134"/>
      <c r="D3" s="134"/>
      <c r="E3" s="134"/>
      <c r="F3" s="134"/>
      <c r="G3" s="134"/>
      <c r="H3" s="134"/>
      <c r="I3" s="134"/>
    </row>
    <row r="4" spans="1:9" ht="15">
      <c r="A4" s="134"/>
      <c r="B4" s="134"/>
      <c r="C4" s="134"/>
      <c r="D4" s="134"/>
      <c r="E4" s="134"/>
      <c r="F4" s="134"/>
      <c r="G4" s="134"/>
      <c r="H4" s="134"/>
      <c r="I4" s="134"/>
    </row>
    <row r="5" spans="1:9" ht="15">
      <c r="A5" s="134"/>
      <c r="B5" s="134"/>
      <c r="C5" s="134"/>
      <c r="D5" s="134"/>
      <c r="E5" s="134"/>
      <c r="F5" s="134"/>
      <c r="G5" s="134"/>
      <c r="H5" s="134"/>
      <c r="I5" s="134"/>
    </row>
    <row r="6" spans="1:9" ht="15">
      <c r="A6" s="134"/>
      <c r="B6" s="134"/>
      <c r="C6" s="134"/>
      <c r="D6" s="134"/>
      <c r="E6" s="134"/>
      <c r="F6" s="400"/>
      <c r="G6" s="400"/>
      <c r="H6" s="400"/>
      <c r="I6" s="400"/>
    </row>
    <row r="7" spans="1:7" ht="15">
      <c r="A7" s="134"/>
      <c r="B7" s="134"/>
      <c r="C7" s="393" t="s">
        <v>1414</v>
      </c>
      <c r="D7" s="134"/>
      <c r="E7" s="134"/>
      <c r="G7" s="134"/>
    </row>
    <row r="8" spans="1:8" ht="15.75">
      <c r="A8" s="134"/>
      <c r="B8" s="134"/>
      <c r="C8" s="134"/>
      <c r="D8" s="134"/>
      <c r="E8" s="134"/>
      <c r="F8" s="134"/>
      <c r="G8" s="653">
        <v>40544</v>
      </c>
      <c r="H8" s="653"/>
    </row>
    <row r="9" spans="1:10" ht="15">
      <c r="A9" s="134"/>
      <c r="B9" s="134"/>
      <c r="C9" s="134"/>
      <c r="D9" s="134"/>
      <c r="E9" s="134"/>
      <c r="F9" s="134"/>
      <c r="G9" s="134"/>
      <c r="H9" s="134"/>
      <c r="I9" s="134"/>
      <c r="J9" s="134"/>
    </row>
    <row r="10" spans="1:7" ht="15">
      <c r="A10" s="134"/>
      <c r="B10" s="134"/>
      <c r="C10" s="134"/>
      <c r="D10" s="134"/>
      <c r="E10" s="134"/>
      <c r="G10" s="134"/>
    </row>
    <row r="11" spans="1:9" ht="15">
      <c r="A11" s="134"/>
      <c r="B11" s="134"/>
      <c r="C11" s="134"/>
      <c r="D11" s="134"/>
      <c r="E11" s="400"/>
      <c r="F11" s="400"/>
      <c r="G11" s="400"/>
      <c r="H11" s="400"/>
      <c r="I11" s="400"/>
    </row>
    <row r="12" spans="1:9" ht="15">
      <c r="A12" s="134"/>
      <c r="B12" s="134"/>
      <c r="C12" s="134"/>
      <c r="D12" s="134"/>
      <c r="E12" s="134"/>
      <c r="F12" s="134"/>
      <c r="G12" s="134"/>
      <c r="H12" s="134"/>
      <c r="I12" s="134"/>
    </row>
    <row r="13" spans="1:9" ht="15">
      <c r="A13" s="134"/>
      <c r="B13" s="134"/>
      <c r="C13" s="134"/>
      <c r="D13" s="134"/>
      <c r="E13" s="134"/>
      <c r="F13" s="134"/>
      <c r="G13" s="134"/>
      <c r="H13" s="134"/>
      <c r="I13" s="134"/>
    </row>
    <row r="14" spans="1:9" ht="15">
      <c r="A14" s="134"/>
      <c r="B14" s="134"/>
      <c r="C14" s="134"/>
      <c r="D14" s="134"/>
      <c r="E14" s="134"/>
      <c r="F14" s="134"/>
      <c r="G14" s="134"/>
      <c r="H14" s="134"/>
      <c r="I14" s="134"/>
    </row>
    <row r="15" spans="1:9" ht="15">
      <c r="A15" s="134"/>
      <c r="B15" s="134"/>
      <c r="C15" s="134"/>
      <c r="D15" s="134"/>
      <c r="E15" s="134"/>
      <c r="F15" s="134"/>
      <c r="G15" s="134"/>
      <c r="H15" s="134"/>
      <c r="I15" s="134"/>
    </row>
    <row r="16" spans="1:9" ht="15">
      <c r="A16" s="134"/>
      <c r="B16" s="134"/>
      <c r="C16" s="134"/>
      <c r="D16" s="134"/>
      <c r="E16" s="134"/>
      <c r="F16" s="134"/>
      <c r="G16" s="134"/>
      <c r="H16" s="134"/>
      <c r="I16" s="134"/>
    </row>
    <row r="17" spans="1:9" ht="15">
      <c r="A17" s="134"/>
      <c r="B17" s="134"/>
      <c r="C17" s="134"/>
      <c r="D17" s="134"/>
      <c r="E17" s="134"/>
      <c r="F17" s="134"/>
      <c r="G17" s="134"/>
      <c r="H17" s="134"/>
      <c r="I17" s="134"/>
    </row>
  </sheetData>
  <mergeCells count="1">
    <mergeCell ref="G8:H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75" zoomScaleNormal="75" workbookViewId="0" topLeftCell="A1">
      <selection activeCell="E23" sqref="E23"/>
    </sheetView>
  </sheetViews>
  <sheetFormatPr defaultColWidth="9.140625" defaultRowHeight="12.75"/>
  <cols>
    <col min="1" max="1" width="19.421875" style="202" customWidth="1"/>
    <col min="2" max="2" width="2.421875" style="202" customWidth="1"/>
    <col min="3" max="3" width="10.421875" style="218" customWidth="1"/>
    <col min="4" max="4" width="6.421875" style="218" customWidth="1"/>
    <col min="5" max="5" width="12.57421875" style="219" bestFit="1" customWidth="1"/>
    <col min="6" max="6" width="6.57421875" style="220" customWidth="1"/>
    <col min="7" max="7" width="3.7109375" style="202" customWidth="1"/>
    <col min="8" max="8" width="12.00390625" style="202" customWidth="1"/>
    <col min="9" max="9" width="5.00390625" style="202" customWidth="1"/>
    <col min="10" max="10" width="11.57421875" style="202" customWidth="1"/>
    <col min="11" max="11" width="9.140625" style="202" customWidth="1"/>
    <col min="12" max="12" width="0.85546875" style="202" customWidth="1"/>
    <col min="13" max="16384" width="9.140625" style="202" customWidth="1"/>
  </cols>
  <sheetData>
    <row r="1" spans="1:11" s="187" customFormat="1" ht="28.5">
      <c r="A1" s="495" t="s">
        <v>1827</v>
      </c>
      <c r="C1" s="333"/>
      <c r="D1" s="184"/>
      <c r="E1" s="185"/>
      <c r="F1" s="186"/>
      <c r="K1" s="283"/>
    </row>
    <row r="2" spans="1:11" s="187" customFormat="1" ht="27.75">
      <c r="A2" s="332"/>
      <c r="C2" s="333"/>
      <c r="D2" s="184"/>
      <c r="E2" s="185"/>
      <c r="F2" s="186"/>
      <c r="J2" s="657">
        <v>40574</v>
      </c>
      <c r="K2" s="657"/>
    </row>
    <row r="3" spans="1:6" s="187" customFormat="1" ht="11.25" customHeight="1">
      <c r="A3" s="188"/>
      <c r="B3" s="189"/>
      <c r="C3" s="184"/>
      <c r="D3" s="184"/>
      <c r="E3" s="185"/>
      <c r="F3" s="186"/>
    </row>
    <row r="4" spans="1:11" s="187" customFormat="1" ht="11.25" customHeight="1">
      <c r="A4" s="210"/>
      <c r="B4" s="196"/>
      <c r="C4" s="205"/>
      <c r="D4" s="205"/>
      <c r="E4" s="207"/>
      <c r="F4" s="206"/>
      <c r="G4" s="191"/>
      <c r="H4" s="191"/>
      <c r="I4" s="191"/>
      <c r="J4" s="191"/>
      <c r="K4" s="191"/>
    </row>
    <row r="5" spans="1:11" s="187" customFormat="1" ht="12.75">
      <c r="A5" s="197"/>
      <c r="B5" s="201"/>
      <c r="C5" s="324" t="s">
        <v>1538</v>
      </c>
      <c r="D5" s="324"/>
      <c r="E5" s="324"/>
      <c r="F5" s="324"/>
      <c r="G5" s="191"/>
      <c r="H5" s="211"/>
      <c r="I5" s="211"/>
      <c r="J5" s="211"/>
      <c r="K5" s="211"/>
    </row>
    <row r="6" spans="1:11" s="187" customFormat="1" ht="11.25" customHeight="1">
      <c r="A6" s="190"/>
      <c r="B6" s="201"/>
      <c r="C6" s="192"/>
      <c r="D6" s="192"/>
      <c r="E6" s="193"/>
      <c r="F6" s="193"/>
      <c r="G6" s="191"/>
      <c r="H6" s="192"/>
      <c r="I6" s="192"/>
      <c r="J6" s="193"/>
      <c r="K6" s="193"/>
    </row>
    <row r="7" spans="1:11" s="187" customFormat="1" ht="12.75">
      <c r="A7" s="190" t="s">
        <v>1540</v>
      </c>
      <c r="B7" s="201"/>
      <c r="C7" s="192"/>
      <c r="D7" s="192"/>
      <c r="E7" s="193" t="s">
        <v>1412</v>
      </c>
      <c r="F7" s="193"/>
      <c r="G7" s="191"/>
      <c r="H7" s="192"/>
      <c r="I7" s="192"/>
      <c r="J7" s="193"/>
      <c r="K7" s="193"/>
    </row>
    <row r="8" spans="1:11" s="187" customFormat="1" ht="12.75">
      <c r="A8" s="190" t="s">
        <v>1760</v>
      </c>
      <c r="B8" s="201"/>
      <c r="C8" s="194" t="s">
        <v>1543</v>
      </c>
      <c r="D8" s="194"/>
      <c r="E8" s="195" t="s">
        <v>1521</v>
      </c>
      <c r="F8" s="195"/>
      <c r="G8" s="196"/>
      <c r="H8" s="194"/>
      <c r="I8" s="194"/>
      <c r="J8" s="195"/>
      <c r="K8" s="195"/>
    </row>
    <row r="9" spans="1:11" s="187" customFormat="1" ht="12.75">
      <c r="A9" s="290" t="s">
        <v>1485</v>
      </c>
      <c r="B9" s="201"/>
      <c r="C9" s="291" t="s">
        <v>1542</v>
      </c>
      <c r="D9" s="291" t="s">
        <v>1520</v>
      </c>
      <c r="E9" s="292" t="s">
        <v>1518</v>
      </c>
      <c r="F9" s="292" t="s">
        <v>1520</v>
      </c>
      <c r="G9" s="191"/>
      <c r="H9" s="194"/>
      <c r="I9" s="194"/>
      <c r="J9" s="195"/>
      <c r="K9" s="195"/>
    </row>
    <row r="10" spans="1:11" s="187" customFormat="1" ht="13.5" customHeight="1">
      <c r="A10" s="197"/>
      <c r="B10" s="201"/>
      <c r="C10" s="198"/>
      <c r="D10" s="199"/>
      <c r="E10" s="200"/>
      <c r="F10" s="199"/>
      <c r="G10" s="191"/>
      <c r="H10" s="198"/>
      <c r="I10" s="199"/>
      <c r="J10" s="200"/>
      <c r="K10" s="199"/>
    </row>
    <row r="11" spans="1:11" s="187" customFormat="1" ht="13.5" customHeight="1">
      <c r="A11" s="197" t="s">
        <v>1809</v>
      </c>
      <c r="B11" s="201"/>
      <c r="C11" s="198">
        <v>9</v>
      </c>
      <c r="D11" s="199">
        <v>0.8460236886632826</v>
      </c>
      <c r="E11" s="397">
        <v>12578.346435221129</v>
      </c>
      <c r="F11" s="651">
        <f>E11/$E$23</f>
        <v>0.151934025657012</v>
      </c>
      <c r="G11" s="201"/>
      <c r="H11" s="397"/>
      <c r="I11" s="199"/>
      <c r="J11" s="200"/>
      <c r="K11" s="199"/>
    </row>
    <row r="12" spans="1:11" s="187" customFormat="1" ht="13.5" customHeight="1">
      <c r="A12" s="197" t="s">
        <v>1523</v>
      </c>
      <c r="B12" s="201"/>
      <c r="C12" s="198">
        <v>19</v>
      </c>
      <c r="D12" s="199">
        <v>1.607445008460237</v>
      </c>
      <c r="E12" s="200">
        <v>13348.208677723454</v>
      </c>
      <c r="F12" s="651">
        <f aca="true" t="shared" si="0" ref="F12:F22">E12/$E$23</f>
        <v>0.1612332026439954</v>
      </c>
      <c r="G12" s="201"/>
      <c r="H12" s="444"/>
      <c r="I12" s="199"/>
      <c r="J12" s="200"/>
      <c r="K12" s="199"/>
    </row>
    <row r="13" spans="1:11" s="187" customFormat="1" ht="13.5" customHeight="1">
      <c r="A13" s="197" t="s">
        <v>1524</v>
      </c>
      <c r="B13" s="201"/>
      <c r="C13" s="198">
        <v>50</v>
      </c>
      <c r="D13" s="199">
        <v>4.230118443316413</v>
      </c>
      <c r="E13" s="200">
        <v>16869.130060499796</v>
      </c>
      <c r="F13" s="651">
        <f t="shared" si="0"/>
        <v>0.20376246215056573</v>
      </c>
      <c r="G13" s="201"/>
      <c r="H13" s="444"/>
      <c r="I13" s="199"/>
      <c r="J13" s="200"/>
      <c r="K13" s="199"/>
    </row>
    <row r="14" spans="1:11" s="187" customFormat="1" ht="13.5" customHeight="1">
      <c r="A14" s="197" t="s">
        <v>1525</v>
      </c>
      <c r="B14" s="201"/>
      <c r="C14" s="198">
        <v>105</v>
      </c>
      <c r="D14" s="199">
        <v>8.883248730964468</v>
      </c>
      <c r="E14" s="200">
        <v>16593.444431009568</v>
      </c>
      <c r="F14" s="651">
        <f t="shared" si="0"/>
        <v>0.20043245150727867</v>
      </c>
      <c r="G14" s="201"/>
      <c r="H14" s="444"/>
      <c r="I14" s="199"/>
      <c r="J14" s="200"/>
      <c r="K14" s="199"/>
    </row>
    <row r="15" spans="1:11" s="187" customFormat="1" ht="13.5" customHeight="1">
      <c r="A15" s="197" t="s">
        <v>1526</v>
      </c>
      <c r="B15" s="201"/>
      <c r="C15" s="198">
        <v>152</v>
      </c>
      <c r="D15" s="199">
        <v>12.859560067681896</v>
      </c>
      <c r="E15" s="200">
        <v>10475.216938895466</v>
      </c>
      <c r="F15" s="651">
        <f t="shared" si="0"/>
        <v>0.12653029453063647</v>
      </c>
      <c r="G15" s="201"/>
      <c r="H15" s="444"/>
      <c r="I15" s="199"/>
      <c r="J15" s="200"/>
      <c r="K15" s="199"/>
    </row>
    <row r="16" spans="1:11" s="187" customFormat="1" ht="13.5" customHeight="1">
      <c r="A16" s="197" t="s">
        <v>1527</v>
      </c>
      <c r="B16" s="201"/>
      <c r="C16" s="198">
        <v>205</v>
      </c>
      <c r="D16" s="199">
        <v>17.258883248730964</v>
      </c>
      <c r="E16" s="200">
        <v>7282.391358</v>
      </c>
      <c r="F16" s="651">
        <f t="shared" si="0"/>
        <v>0.08796410888577368</v>
      </c>
      <c r="G16" s="201"/>
      <c r="H16" s="444"/>
      <c r="I16" s="199"/>
      <c r="J16" s="200"/>
      <c r="K16" s="199"/>
    </row>
    <row r="17" spans="1:11" s="187" customFormat="1" ht="13.5" customHeight="1">
      <c r="A17" s="203" t="s">
        <v>1528</v>
      </c>
      <c r="B17" s="201"/>
      <c r="C17" s="198">
        <v>245</v>
      </c>
      <c r="D17" s="199">
        <v>20.727580372250422</v>
      </c>
      <c r="E17" s="200">
        <v>3911.734286044614</v>
      </c>
      <c r="F17" s="651">
        <f t="shared" si="0"/>
        <v>0.04724989412878002</v>
      </c>
      <c r="G17" s="201"/>
      <c r="H17" s="444"/>
      <c r="I17" s="199"/>
      <c r="J17" s="200"/>
      <c r="K17" s="199"/>
    </row>
    <row r="18" spans="1:11" s="187" customFormat="1" ht="13.5" customHeight="1">
      <c r="A18" s="197" t="s">
        <v>1529</v>
      </c>
      <c r="B18" s="201"/>
      <c r="C18" s="198">
        <v>147</v>
      </c>
      <c r="D18" s="199">
        <v>12.436548223350254</v>
      </c>
      <c r="E18" s="200">
        <v>1095.6667633207383</v>
      </c>
      <c r="F18" s="651">
        <f t="shared" si="0"/>
        <v>0.013234574432118652</v>
      </c>
      <c r="G18" s="201"/>
      <c r="H18" s="444"/>
      <c r="I18" s="199"/>
      <c r="J18" s="200"/>
      <c r="K18" s="199"/>
    </row>
    <row r="19" spans="1:11" s="187" customFormat="1" ht="13.5" customHeight="1">
      <c r="A19" s="197" t="s">
        <v>1530</v>
      </c>
      <c r="B19" s="201"/>
      <c r="C19" s="198">
        <v>154</v>
      </c>
      <c r="D19" s="199">
        <v>13.028764805414552</v>
      </c>
      <c r="E19" s="200">
        <v>538.6462374235876</v>
      </c>
      <c r="F19" s="651">
        <f t="shared" si="0"/>
        <v>0.006506315570034593</v>
      </c>
      <c r="G19" s="201"/>
      <c r="H19" s="444"/>
      <c r="I19" s="199"/>
      <c r="J19" s="200"/>
      <c r="K19" s="199"/>
    </row>
    <row r="20" spans="1:11" s="187" customFormat="1" ht="13.5" customHeight="1">
      <c r="A20" s="197" t="s">
        <v>1531</v>
      </c>
      <c r="B20" s="201"/>
      <c r="C20" s="198">
        <v>81</v>
      </c>
      <c r="D20" s="199">
        <v>6.852791878172589</v>
      </c>
      <c r="E20" s="200">
        <v>95.42753003508206</v>
      </c>
      <c r="F20" s="651">
        <f t="shared" si="0"/>
        <v>0.0011526704938049</v>
      </c>
      <c r="G20" s="201"/>
      <c r="H20" s="445"/>
      <c r="I20" s="199"/>
      <c r="J20" s="212"/>
      <c r="K20" s="199"/>
    </row>
    <row r="21" spans="1:11" s="187" customFormat="1" ht="13.5" customHeight="1">
      <c r="A21" s="197" t="s">
        <v>1532</v>
      </c>
      <c r="B21" s="201"/>
      <c r="C21" s="198">
        <v>6</v>
      </c>
      <c r="D21" s="199">
        <v>0.5076142131979695</v>
      </c>
      <c r="E21" s="213" t="s">
        <v>1533</v>
      </c>
      <c r="F21" s="213" t="s">
        <v>1533</v>
      </c>
      <c r="G21" s="201"/>
      <c r="H21" s="198"/>
      <c r="I21" s="199"/>
      <c r="J21" s="204"/>
      <c r="K21" s="204"/>
    </row>
    <row r="22" spans="1:11" s="187" customFormat="1" ht="13.5" customHeight="1">
      <c r="A22" s="325" t="s">
        <v>1534</v>
      </c>
      <c r="B22" s="201"/>
      <c r="C22" s="326">
        <v>9</v>
      </c>
      <c r="D22" s="327">
        <v>0.7614213197969543</v>
      </c>
      <c r="E22" s="650">
        <v>0</v>
      </c>
      <c r="F22" s="651">
        <f t="shared" si="0"/>
        <v>0</v>
      </c>
      <c r="G22" s="201"/>
      <c r="H22" s="198"/>
      <c r="I22" s="199"/>
      <c r="J22" s="204"/>
      <c r="K22" s="204"/>
    </row>
    <row r="23" spans="1:11" s="187" customFormat="1" ht="13.5" customHeight="1">
      <c r="A23" s="190" t="s">
        <v>1808</v>
      </c>
      <c r="B23" s="201"/>
      <c r="C23" s="205">
        <v>1182</v>
      </c>
      <c r="D23" s="207">
        <v>100</v>
      </c>
      <c r="E23" s="207">
        <f>SUM(E11:E22)</f>
        <v>82788.21271817342</v>
      </c>
      <c r="F23" s="207">
        <v>100</v>
      </c>
      <c r="G23" s="191"/>
      <c r="H23" s="205"/>
      <c r="I23" s="206"/>
      <c r="J23" s="207"/>
      <c r="K23" s="207"/>
    </row>
    <row r="24" spans="1:11" s="187" customFormat="1" ht="13.5" customHeight="1">
      <c r="A24" s="197" t="s">
        <v>1535</v>
      </c>
      <c r="B24" s="201"/>
      <c r="C24" s="208">
        <v>336</v>
      </c>
      <c r="D24" s="209">
        <v>28.426395939086298</v>
      </c>
      <c r="E24" s="209">
        <f>SUM(E11:E15)</f>
        <v>69864.34654334941</v>
      </c>
      <c r="F24" s="652">
        <f>E24/E23</f>
        <v>0.8438924364894883</v>
      </c>
      <c r="G24" s="191"/>
      <c r="H24" s="208"/>
      <c r="I24" s="199"/>
      <c r="J24" s="209"/>
      <c r="K24" s="199"/>
    </row>
    <row r="25" spans="1:11" s="187" customFormat="1" ht="13.5" customHeight="1">
      <c r="A25" s="197" t="s">
        <v>1536</v>
      </c>
      <c r="B25" s="201"/>
      <c r="C25" s="208">
        <v>831</v>
      </c>
      <c r="D25" s="209">
        <v>70.30456852791878</v>
      </c>
      <c r="E25" s="209">
        <v>12859.49617530371</v>
      </c>
      <c r="F25" s="652">
        <f>E25/E24</f>
        <v>0.1840637866314924</v>
      </c>
      <c r="G25" s="191"/>
      <c r="H25" s="208"/>
      <c r="I25" s="199"/>
      <c r="J25" s="209"/>
      <c r="K25" s="199"/>
    </row>
    <row r="26" spans="1:11" ht="13.5" customHeight="1">
      <c r="A26" s="197" t="s">
        <v>1537</v>
      </c>
      <c r="B26" s="201"/>
      <c r="C26" s="208">
        <v>627</v>
      </c>
      <c r="D26" s="209">
        <v>53.045685279187815</v>
      </c>
      <c r="E26" s="209">
        <v>5641.474816824022</v>
      </c>
      <c r="F26" s="652">
        <f>E26/E25</f>
        <v>0.43870107661436314</v>
      </c>
      <c r="G26" s="201"/>
      <c r="H26" s="208"/>
      <c r="I26" s="209"/>
      <c r="J26" s="209"/>
      <c r="K26" s="209"/>
    </row>
    <row r="27" spans="1:11" ht="13.5" customHeight="1">
      <c r="A27" s="22" t="s">
        <v>1807</v>
      </c>
      <c r="B27" s="201"/>
      <c r="C27" s="214"/>
      <c r="D27" s="214"/>
      <c r="E27" s="215"/>
      <c r="F27" s="216"/>
      <c r="G27" s="201"/>
      <c r="H27" s="201"/>
      <c r="I27" s="217"/>
      <c r="J27" s="217"/>
      <c r="K27" s="217"/>
    </row>
    <row r="28" spans="1:11" ht="12.75">
      <c r="A28" s="22"/>
      <c r="B28" s="201"/>
      <c r="C28" s="214"/>
      <c r="D28" s="214"/>
      <c r="E28" s="215"/>
      <c r="F28" s="216"/>
      <c r="G28" s="201"/>
      <c r="H28" s="201"/>
      <c r="I28" s="217"/>
      <c r="J28" s="217"/>
      <c r="K28" s="217"/>
    </row>
    <row r="29" ht="12.75">
      <c r="A29" s="22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ignoredErrors>
    <ignoredError sqref="E24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J140"/>
  <sheetViews>
    <sheetView zoomScaleSheetLayoutView="100" workbookViewId="0" topLeftCell="A1">
      <selection activeCell="A52" sqref="A52"/>
    </sheetView>
  </sheetViews>
  <sheetFormatPr defaultColWidth="9.140625" defaultRowHeight="12.75"/>
  <cols>
    <col min="1" max="1" width="10.140625" style="31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1" bestFit="1" customWidth="1"/>
    <col min="8" max="8" width="0.9921875" style="11" customWidth="1"/>
    <col min="9" max="9" width="10.7109375" style="22" bestFit="1" customWidth="1"/>
    <col min="10" max="10" width="14.140625" style="22" customWidth="1"/>
    <col min="11" max="224" width="6.28125" style="11" customWidth="1"/>
    <col min="225" max="16384" width="9.140625" style="11" customWidth="1"/>
  </cols>
  <sheetData>
    <row r="1" spans="1:3" ht="30.75" customHeight="1">
      <c r="A1" s="496" t="s">
        <v>1828</v>
      </c>
      <c r="B1" s="335"/>
      <c r="C1" s="335"/>
    </row>
    <row r="2" spans="1:10" s="12" customFormat="1" ht="27">
      <c r="A2" s="336" t="s">
        <v>1414</v>
      </c>
      <c r="B2" s="337"/>
      <c r="C2" s="334"/>
      <c r="D2" s="151"/>
      <c r="E2" s="149"/>
      <c r="F2" s="152"/>
      <c r="G2" s="657">
        <v>40574</v>
      </c>
      <c r="H2" s="657"/>
      <c r="I2" s="657"/>
      <c r="J2" s="22"/>
    </row>
    <row r="3" spans="1:10" s="12" customFormat="1" ht="12.75" customHeight="1">
      <c r="A3" s="153"/>
      <c r="B3" s="151"/>
      <c r="C3" s="151"/>
      <c r="D3" s="151"/>
      <c r="E3" s="151"/>
      <c r="F3" s="152"/>
      <c r="I3" s="22"/>
      <c r="J3" s="22"/>
    </row>
    <row r="4" spans="1:10" s="156" customFormat="1" ht="16.5" customHeight="1">
      <c r="A4" s="154"/>
      <c r="B4" s="155"/>
      <c r="C4" s="666" t="s">
        <v>1770</v>
      </c>
      <c r="D4" s="666"/>
      <c r="E4" s="666"/>
      <c r="F4" s="44"/>
      <c r="I4" s="44"/>
      <c r="J4" s="44"/>
    </row>
    <row r="5" spans="1:10" s="156" customFormat="1" ht="12">
      <c r="A5" s="154"/>
      <c r="B5" s="89"/>
      <c r="C5" s="89"/>
      <c r="D5" s="88"/>
      <c r="E5" s="89"/>
      <c r="F5" s="44"/>
      <c r="G5" s="44" t="s">
        <v>1821</v>
      </c>
      <c r="H5" s="178"/>
      <c r="I5" s="44" t="s">
        <v>1821</v>
      </c>
      <c r="J5" s="44"/>
    </row>
    <row r="6" spans="1:10" s="156" customFormat="1" ht="12">
      <c r="A6" s="40" t="s">
        <v>1511</v>
      </c>
      <c r="B6" s="89"/>
      <c r="C6" s="89" t="s">
        <v>1468</v>
      </c>
      <c r="D6" s="88" t="s">
        <v>1416</v>
      </c>
      <c r="E6" s="89" t="s">
        <v>1417</v>
      </c>
      <c r="F6" s="44"/>
      <c r="G6" s="178" t="s">
        <v>87</v>
      </c>
      <c r="H6" s="178"/>
      <c r="I6" s="44" t="s">
        <v>101</v>
      </c>
      <c r="J6" s="44"/>
    </row>
    <row r="7" spans="1:6" ht="12.75">
      <c r="A7" s="157"/>
      <c r="B7" s="94"/>
      <c r="C7" s="94"/>
      <c r="D7" s="23"/>
      <c r="E7" s="158"/>
      <c r="F7" s="22"/>
    </row>
    <row r="8" spans="1:10" ht="12.75">
      <c r="A8" s="667">
        <v>40543</v>
      </c>
      <c r="B8" s="667"/>
      <c r="C8" s="667"/>
      <c r="D8" s="23"/>
      <c r="E8" s="158"/>
      <c r="F8" s="22"/>
      <c r="G8" s="138">
        <v>933.63</v>
      </c>
      <c r="I8" s="138">
        <v>3062.85</v>
      </c>
      <c r="J8" s="55"/>
    </row>
    <row r="9" spans="1:8" ht="5.25" customHeight="1">
      <c r="A9" s="157"/>
      <c r="B9" s="94"/>
      <c r="C9" s="94"/>
      <c r="D9" s="23"/>
      <c r="E9" s="158"/>
      <c r="F9" s="22"/>
      <c r="G9" s="138"/>
      <c r="H9" s="179"/>
    </row>
    <row r="10" spans="1:10" ht="12.75">
      <c r="A10" s="34">
        <v>40543</v>
      </c>
      <c r="B10" s="34"/>
      <c r="C10" s="34"/>
      <c r="D10" s="23"/>
      <c r="E10" s="158"/>
      <c r="F10" s="22"/>
      <c r="G10" s="138">
        <v>933.63</v>
      </c>
      <c r="I10" s="138">
        <v>3062.85</v>
      </c>
      <c r="J10" s="55"/>
    </row>
    <row r="11" spans="1:7" ht="5.25" customHeight="1">
      <c r="A11" s="157"/>
      <c r="B11" s="94"/>
      <c r="C11" s="94"/>
      <c r="D11" s="23"/>
      <c r="E11" s="296"/>
      <c r="F11" s="37"/>
      <c r="G11" s="138"/>
    </row>
    <row r="12" spans="1:9" ht="12.75">
      <c r="A12" s="479">
        <v>40547</v>
      </c>
      <c r="B12" s="94"/>
      <c r="C12" s="23">
        <v>233865365.8750043</v>
      </c>
      <c r="D12" s="23">
        <v>38031.5</v>
      </c>
      <c r="E12" s="23">
        <v>1336373713</v>
      </c>
      <c r="F12" s="22"/>
      <c r="G12" s="138">
        <v>941</v>
      </c>
      <c r="I12" s="138">
        <v>3119</v>
      </c>
    </row>
    <row r="13" spans="1:9" ht="12.75">
      <c r="A13" s="479">
        <v>40548</v>
      </c>
      <c r="B13" s="94"/>
      <c r="C13" s="23">
        <v>197421472.44361198</v>
      </c>
      <c r="D13" s="23">
        <v>28428.5</v>
      </c>
      <c r="E13" s="23">
        <v>971888204</v>
      </c>
      <c r="F13" s="22"/>
      <c r="G13" s="138">
        <v>938.8</v>
      </c>
      <c r="I13" s="138">
        <v>3133.05</v>
      </c>
    </row>
    <row r="14" spans="1:9" ht="12.75">
      <c r="A14" s="479">
        <v>40549</v>
      </c>
      <c r="B14" s="94"/>
      <c r="C14" s="23">
        <v>183737236.09062508</v>
      </c>
      <c r="D14" s="23">
        <v>27803.5</v>
      </c>
      <c r="E14" s="23">
        <v>921861032</v>
      </c>
      <c r="F14" s="22"/>
      <c r="G14" s="138">
        <v>939.33</v>
      </c>
      <c r="I14" s="138">
        <v>3121.13</v>
      </c>
    </row>
    <row r="15" spans="1:9" ht="12.75">
      <c r="A15" s="479">
        <v>40550</v>
      </c>
      <c r="B15" s="94"/>
      <c r="C15" s="23">
        <v>166360548.71131402</v>
      </c>
      <c r="D15" s="23">
        <v>25409</v>
      </c>
      <c r="E15" s="23">
        <v>845708282</v>
      </c>
      <c r="F15" s="22"/>
      <c r="G15" s="138">
        <v>940.59</v>
      </c>
      <c r="I15" s="138">
        <v>3104.23</v>
      </c>
    </row>
    <row r="16" spans="1:9" ht="12.75">
      <c r="A16" s="479">
        <v>40553</v>
      </c>
      <c r="B16" s="94"/>
      <c r="C16" s="23">
        <v>178791599.95900577</v>
      </c>
      <c r="D16" s="23">
        <v>30687.5</v>
      </c>
      <c r="E16" s="23">
        <v>1191559097</v>
      </c>
      <c r="F16" s="22"/>
      <c r="G16" s="138">
        <v>937.84</v>
      </c>
      <c r="I16" s="138">
        <v>3088.45</v>
      </c>
    </row>
    <row r="17" spans="1:9" ht="12.75">
      <c r="A17" s="479">
        <v>40554</v>
      </c>
      <c r="B17" s="94"/>
      <c r="C17" s="23">
        <v>213793628.5693156</v>
      </c>
      <c r="D17" s="23">
        <v>28828.5</v>
      </c>
      <c r="E17" s="23">
        <v>1453701554</v>
      </c>
      <c r="F17" s="22"/>
      <c r="G17" s="138">
        <v>948.53</v>
      </c>
      <c r="I17" s="138">
        <v>3120.18</v>
      </c>
    </row>
    <row r="18" spans="1:9" ht="12.75">
      <c r="A18" s="479">
        <v>40555</v>
      </c>
      <c r="B18" s="94"/>
      <c r="C18" s="23">
        <v>222551115.8486447</v>
      </c>
      <c r="D18" s="23">
        <v>28718.5</v>
      </c>
      <c r="E18" s="23">
        <v>1318174146</v>
      </c>
      <c r="F18" s="22"/>
      <c r="G18" s="138">
        <v>955.09</v>
      </c>
      <c r="I18" s="138">
        <v>3137.5</v>
      </c>
    </row>
    <row r="19" spans="1:9" ht="12.75">
      <c r="A19" s="479">
        <v>40556</v>
      </c>
      <c r="B19" s="94"/>
      <c r="C19" s="23">
        <v>239996576.1303041</v>
      </c>
      <c r="D19" s="23">
        <v>28879</v>
      </c>
      <c r="E19" s="23">
        <v>1083067997</v>
      </c>
      <c r="F19" s="22"/>
      <c r="G19" s="138">
        <v>959.85</v>
      </c>
      <c r="I19" s="138">
        <v>3125.84</v>
      </c>
    </row>
    <row r="20" spans="1:9" ht="12.75">
      <c r="A20" s="479">
        <v>40557</v>
      </c>
      <c r="B20" s="94"/>
      <c r="C20" s="23">
        <v>226338021.36700773</v>
      </c>
      <c r="D20" s="23">
        <v>27526.5</v>
      </c>
      <c r="E20" s="23">
        <v>1466691425</v>
      </c>
      <c r="F20" s="22"/>
      <c r="G20" s="138">
        <v>958.98</v>
      </c>
      <c r="I20" s="138">
        <v>3115.37</v>
      </c>
    </row>
    <row r="21" spans="1:9" ht="12.75">
      <c r="A21" s="479">
        <v>40560</v>
      </c>
      <c r="B21" s="94"/>
      <c r="C21" s="23">
        <v>182633929.2289821</v>
      </c>
      <c r="D21" s="23">
        <v>27132</v>
      </c>
      <c r="E21" s="23">
        <v>1560166888</v>
      </c>
      <c r="F21" s="22"/>
      <c r="G21" s="138">
        <v>958.67</v>
      </c>
      <c r="I21" s="138">
        <v>3108.29</v>
      </c>
    </row>
    <row r="22" spans="1:9" ht="12.75">
      <c r="A22" s="479">
        <v>40561</v>
      </c>
      <c r="B22" s="94"/>
      <c r="C22" s="23">
        <v>182325218.08051687</v>
      </c>
      <c r="D22" s="23">
        <v>23726</v>
      </c>
      <c r="E22" s="23">
        <v>1248661028</v>
      </c>
      <c r="F22" s="22"/>
      <c r="G22" s="138">
        <v>959.68</v>
      </c>
      <c r="I22" s="138">
        <v>3142.62</v>
      </c>
    </row>
    <row r="23" spans="1:9" ht="12.75">
      <c r="A23" s="479">
        <v>40562</v>
      </c>
      <c r="B23" s="94"/>
      <c r="C23" s="23">
        <v>194842152.17660397</v>
      </c>
      <c r="D23" s="23">
        <v>25688</v>
      </c>
      <c r="E23" s="23">
        <v>995463581</v>
      </c>
      <c r="F23" s="22"/>
      <c r="G23" s="138">
        <v>962.07</v>
      </c>
      <c r="I23" s="138">
        <v>3103.83</v>
      </c>
    </row>
    <row r="24" spans="1:9" ht="12.75">
      <c r="A24" s="479">
        <v>40563</v>
      </c>
      <c r="B24" s="94"/>
      <c r="C24" s="23">
        <v>189115621.91406924</v>
      </c>
      <c r="D24" s="23">
        <v>24943</v>
      </c>
      <c r="E24" s="23">
        <v>869085412</v>
      </c>
      <c r="F24" s="22"/>
      <c r="G24" s="138">
        <v>946.75</v>
      </c>
      <c r="I24" s="138">
        <v>3048</v>
      </c>
    </row>
    <row r="25" spans="1:9" ht="12.75">
      <c r="A25" s="479">
        <v>40564</v>
      </c>
      <c r="B25" s="94"/>
      <c r="C25" s="23">
        <v>188058440.35952395</v>
      </c>
      <c r="D25" s="23">
        <v>24338</v>
      </c>
      <c r="E25" s="23">
        <v>728211219</v>
      </c>
      <c r="F25" s="22"/>
      <c r="G25" s="138">
        <v>955.28</v>
      </c>
      <c r="I25" s="138">
        <v>3061.47</v>
      </c>
    </row>
    <row r="26" spans="1:9" ht="12.75">
      <c r="A26" s="479">
        <v>40567</v>
      </c>
      <c r="B26" s="94"/>
      <c r="C26" s="23">
        <v>158648297.4707856</v>
      </c>
      <c r="D26" s="23">
        <v>22805.5</v>
      </c>
      <c r="E26" s="23">
        <v>709354244</v>
      </c>
      <c r="F26" s="22"/>
      <c r="G26" s="138">
        <v>953.46</v>
      </c>
      <c r="I26" s="138">
        <v>3083.88</v>
      </c>
    </row>
    <row r="27" spans="1:9" ht="12.75">
      <c r="A27" s="479">
        <v>40568</v>
      </c>
      <c r="B27" s="94"/>
      <c r="C27" s="23">
        <v>174235092.85292798</v>
      </c>
      <c r="D27" s="23">
        <v>25259</v>
      </c>
      <c r="E27" s="23">
        <v>1065414894</v>
      </c>
      <c r="F27" s="22"/>
      <c r="G27" s="138">
        <v>944.67</v>
      </c>
      <c r="I27" s="138">
        <v>3069.73</v>
      </c>
    </row>
    <row r="28" spans="1:9" ht="12.75">
      <c r="A28" s="479">
        <v>40569</v>
      </c>
      <c r="B28" s="94"/>
      <c r="C28" s="23">
        <v>143693469.2000914</v>
      </c>
      <c r="D28" s="23">
        <v>21653.5</v>
      </c>
      <c r="E28" s="23">
        <v>742852373</v>
      </c>
      <c r="F28" s="22"/>
      <c r="G28" s="138">
        <v>944.05</v>
      </c>
      <c r="I28" s="138">
        <v>3096.38</v>
      </c>
    </row>
    <row r="29" spans="1:9" ht="12.75">
      <c r="A29" s="479">
        <v>40570</v>
      </c>
      <c r="B29" s="94"/>
      <c r="C29" s="23">
        <v>158646811.69937694</v>
      </c>
      <c r="D29" s="23">
        <v>23445</v>
      </c>
      <c r="E29" s="23">
        <v>908920092</v>
      </c>
      <c r="F29" s="22"/>
      <c r="G29" s="138">
        <v>946.71</v>
      </c>
      <c r="I29" s="138">
        <v>3094.69</v>
      </c>
    </row>
    <row r="30" spans="1:9" ht="12.75">
      <c r="A30" s="479">
        <v>40571</v>
      </c>
      <c r="B30" s="94"/>
      <c r="C30" s="23">
        <v>243369167.72771892</v>
      </c>
      <c r="D30" s="23">
        <v>21249</v>
      </c>
      <c r="E30" s="23">
        <v>938435049</v>
      </c>
      <c r="F30" s="22"/>
      <c r="G30" s="138">
        <v>944.51</v>
      </c>
      <c r="I30" s="138">
        <v>3055.16</v>
      </c>
    </row>
    <row r="31" spans="1:9" ht="12.75">
      <c r="A31" s="479">
        <v>40574</v>
      </c>
      <c r="B31" s="94"/>
      <c r="C31" s="23">
        <v>175397911.74706858</v>
      </c>
      <c r="D31" s="23">
        <v>20997</v>
      </c>
      <c r="E31" s="23">
        <v>682396159</v>
      </c>
      <c r="F31" s="22"/>
      <c r="G31" s="138">
        <v>940.31</v>
      </c>
      <c r="I31" s="138">
        <v>3044.27</v>
      </c>
    </row>
    <row r="32" spans="1:9" ht="12.75">
      <c r="A32" s="479"/>
      <c r="B32" s="94"/>
      <c r="C32" s="23"/>
      <c r="D32" s="23"/>
      <c r="E32" s="23"/>
      <c r="F32" s="22"/>
      <c r="G32" s="138"/>
      <c r="I32" s="138"/>
    </row>
    <row r="33" spans="1:9" ht="24">
      <c r="A33" s="285" t="s">
        <v>1805</v>
      </c>
      <c r="B33" s="89"/>
      <c r="C33" s="88">
        <v>3853821677.4524984</v>
      </c>
      <c r="D33" s="88">
        <v>525548.5</v>
      </c>
      <c r="E33" s="88">
        <v>21037986389</v>
      </c>
      <c r="F33" s="88"/>
      <c r="G33" s="506"/>
      <c r="H33" s="506"/>
      <c r="I33" s="506"/>
    </row>
    <row r="34" spans="1:8" ht="12.75">
      <c r="A34" s="159"/>
      <c r="B34" s="161"/>
      <c r="C34" s="89"/>
      <c r="D34" s="160"/>
      <c r="E34" s="161"/>
      <c r="F34" s="35"/>
      <c r="G34" s="22"/>
      <c r="H34" s="182"/>
    </row>
    <row r="35" spans="1:9" ht="24">
      <c r="A35" s="162" t="s">
        <v>1545</v>
      </c>
      <c r="B35" s="163"/>
      <c r="C35" s="88">
        <v>3853821677.4524984</v>
      </c>
      <c r="D35" s="88">
        <v>525548.5</v>
      </c>
      <c r="E35" s="88">
        <v>21037986389</v>
      </c>
      <c r="F35" s="35"/>
      <c r="G35" s="286"/>
      <c r="H35" s="286"/>
      <c r="I35" s="286"/>
    </row>
    <row r="36" spans="1:9" ht="12.75">
      <c r="A36" s="157"/>
      <c r="B36" s="94"/>
      <c r="C36" s="94"/>
      <c r="D36" s="23"/>
      <c r="E36" s="94"/>
      <c r="F36" s="22"/>
      <c r="G36" s="9"/>
      <c r="H36" s="181"/>
      <c r="I36" s="35"/>
    </row>
    <row r="37" spans="1:9" ht="12.75">
      <c r="A37" s="157" t="s">
        <v>1512</v>
      </c>
      <c r="B37" s="164"/>
      <c r="C37" s="165">
        <v>243369167.72771892</v>
      </c>
      <c r="D37" s="165">
        <v>38031.5</v>
      </c>
      <c r="E37" s="165">
        <v>1560166888</v>
      </c>
      <c r="F37" s="22"/>
      <c r="G37" s="329">
        <v>0</v>
      </c>
      <c r="H37" s="9"/>
      <c r="I37" s="329">
        <v>0</v>
      </c>
    </row>
    <row r="38" spans="1:9" ht="12.75">
      <c r="A38" s="166" t="s">
        <v>1513</v>
      </c>
      <c r="B38" s="167"/>
      <c r="C38" s="167">
        <v>40571</v>
      </c>
      <c r="D38" s="167">
        <v>40547</v>
      </c>
      <c r="E38" s="167">
        <v>40560</v>
      </c>
      <c r="F38" s="168"/>
      <c r="G38" s="167"/>
      <c r="H38" s="180"/>
      <c r="I38" s="167"/>
    </row>
    <row r="39" spans="1:9" ht="12.75">
      <c r="A39" s="157"/>
      <c r="B39" s="164"/>
      <c r="C39" s="164"/>
      <c r="D39" s="165"/>
      <c r="E39" s="164"/>
      <c r="F39" s="22"/>
      <c r="G39" s="164"/>
      <c r="H39" s="173"/>
      <c r="I39" s="164"/>
    </row>
    <row r="40" spans="1:9" ht="12.75">
      <c r="A40" s="157" t="s">
        <v>1512</v>
      </c>
      <c r="B40" s="164"/>
      <c r="C40" s="171">
        <v>143693469.2000914</v>
      </c>
      <c r="D40" s="165">
        <v>20997</v>
      </c>
      <c r="E40" s="165">
        <v>682396159</v>
      </c>
      <c r="F40" s="22"/>
      <c r="G40" s="329">
        <v>0</v>
      </c>
      <c r="H40" s="180"/>
      <c r="I40" s="329">
        <v>0</v>
      </c>
    </row>
    <row r="41" spans="1:9" ht="12.75">
      <c r="A41" s="166" t="s">
        <v>1514</v>
      </c>
      <c r="B41" s="167"/>
      <c r="C41" s="170">
        <v>40569</v>
      </c>
      <c r="D41" s="167">
        <v>40574</v>
      </c>
      <c r="E41" s="167">
        <v>40574</v>
      </c>
      <c r="F41" s="168"/>
      <c r="G41" s="167"/>
      <c r="H41" s="183"/>
      <c r="I41" s="167"/>
    </row>
    <row r="42" spans="1:9" ht="12.75">
      <c r="A42" s="157"/>
      <c r="B42" s="94"/>
      <c r="C42" s="94"/>
      <c r="D42" s="23"/>
      <c r="E42" s="94"/>
      <c r="F42" s="22"/>
      <c r="G42" s="94"/>
      <c r="I42" s="94"/>
    </row>
    <row r="43" spans="1:9" ht="12.75">
      <c r="A43" s="157" t="s">
        <v>1515</v>
      </c>
      <c r="B43" s="164"/>
      <c r="C43" s="165">
        <v>428348984.96</v>
      </c>
      <c r="D43" s="165">
        <v>38031.5</v>
      </c>
      <c r="E43" s="165">
        <v>1560166888</v>
      </c>
      <c r="F43" s="22"/>
      <c r="G43" s="329">
        <v>2924.93</v>
      </c>
      <c r="H43" s="169"/>
      <c r="I43" s="329">
        <v>3265.95</v>
      </c>
    </row>
    <row r="44" spans="1:9" ht="12.75">
      <c r="A44" s="166" t="s">
        <v>1513</v>
      </c>
      <c r="B44" s="167"/>
      <c r="C44" s="167">
        <v>38813</v>
      </c>
      <c r="D44" s="167">
        <v>40547</v>
      </c>
      <c r="E44" s="167">
        <v>40560</v>
      </c>
      <c r="F44" s="168"/>
      <c r="G44" s="167">
        <v>36588</v>
      </c>
      <c r="H44" s="22"/>
      <c r="I44" s="167">
        <v>36773</v>
      </c>
    </row>
    <row r="45" spans="1:9" ht="12.75">
      <c r="A45" s="157"/>
      <c r="B45" s="94"/>
      <c r="C45" s="94"/>
      <c r="D45" s="23"/>
      <c r="E45" s="94"/>
      <c r="F45" s="22"/>
      <c r="G45" s="164"/>
      <c r="I45" s="328"/>
    </row>
    <row r="46" spans="1:9" ht="12.75">
      <c r="A46" s="157" t="s">
        <v>1515</v>
      </c>
      <c r="B46" s="164"/>
      <c r="C46" s="165">
        <v>43160.17</v>
      </c>
      <c r="D46" s="165">
        <v>7</v>
      </c>
      <c r="E46" s="165">
        <v>66297</v>
      </c>
      <c r="F46" s="22"/>
      <c r="G46" s="329">
        <v>542.39</v>
      </c>
      <c r="H46" s="169"/>
      <c r="I46" s="329">
        <v>61.92</v>
      </c>
    </row>
    <row r="47" spans="1:9" ht="12.75">
      <c r="A47" s="166" t="s">
        <v>1514</v>
      </c>
      <c r="B47" s="167"/>
      <c r="C47" s="167">
        <v>34886</v>
      </c>
      <c r="D47" s="167">
        <v>34880</v>
      </c>
      <c r="E47" s="167">
        <v>34886</v>
      </c>
      <c r="F47" s="168"/>
      <c r="G47" s="167">
        <v>37712</v>
      </c>
      <c r="H47" s="22"/>
      <c r="I47" s="167">
        <v>27376</v>
      </c>
    </row>
    <row r="48" spans="1:7" ht="12.75">
      <c r="A48" s="157"/>
      <c r="B48" s="94"/>
      <c r="C48" s="94"/>
      <c r="D48" s="23"/>
      <c r="E48" s="94"/>
      <c r="F48" s="22"/>
      <c r="G48" s="94"/>
    </row>
    <row r="49" spans="1:9" ht="12.75">
      <c r="A49" s="157" t="s">
        <v>1516</v>
      </c>
      <c r="B49" s="94"/>
      <c r="C49" s="94"/>
      <c r="D49" s="23"/>
      <c r="E49" s="94"/>
      <c r="F49" s="22"/>
      <c r="G49" s="94"/>
      <c r="H49" s="169"/>
      <c r="I49" s="168"/>
    </row>
    <row r="50" spans="1:9" ht="12.75">
      <c r="A50" s="166" t="s">
        <v>1517</v>
      </c>
      <c r="B50" s="172"/>
      <c r="C50" s="172">
        <v>34869</v>
      </c>
      <c r="D50" s="172">
        <v>34869</v>
      </c>
      <c r="E50" s="172">
        <v>34869</v>
      </c>
      <c r="F50" s="168"/>
      <c r="G50" s="172" t="s">
        <v>1522</v>
      </c>
      <c r="H50" s="22"/>
      <c r="I50" s="25" t="s">
        <v>1822</v>
      </c>
    </row>
    <row r="51" spans="1:6" ht="12.75">
      <c r="A51" s="157"/>
      <c r="B51" s="94"/>
      <c r="C51" s="22"/>
      <c r="D51" s="22"/>
      <c r="E51" s="94"/>
      <c r="F51" s="94"/>
    </row>
    <row r="52" spans="1:9" ht="12.75">
      <c r="A52" s="22"/>
      <c r="B52" s="94"/>
      <c r="C52" s="22"/>
      <c r="D52" s="22"/>
      <c r="E52" s="94"/>
      <c r="F52" s="94"/>
      <c r="G52" s="169"/>
      <c r="H52" s="169"/>
      <c r="I52" s="168"/>
    </row>
    <row r="53" spans="1:7" ht="12.75" customHeight="1">
      <c r="A53" s="338"/>
      <c r="B53" s="339"/>
      <c r="C53" s="340"/>
      <c r="D53" s="340"/>
      <c r="E53" s="341"/>
      <c r="F53" s="22"/>
      <c r="G53" s="173"/>
    </row>
    <row r="54" spans="1:8" ht="12.75">
      <c r="A54" s="338"/>
      <c r="B54" s="342"/>
      <c r="C54" s="340"/>
      <c r="D54" s="340"/>
      <c r="E54" s="341"/>
      <c r="F54" s="22"/>
      <c r="G54" s="174"/>
      <c r="H54" s="1"/>
    </row>
    <row r="55" spans="1:7" ht="12.75">
      <c r="A55" s="22"/>
      <c r="B55" s="100"/>
      <c r="C55" s="100"/>
      <c r="D55" s="100"/>
      <c r="E55" s="100"/>
      <c r="F55" s="100"/>
      <c r="G55" s="175"/>
    </row>
    <row r="56" spans="1:6" ht="12.75">
      <c r="A56" s="72"/>
      <c r="B56" s="100"/>
      <c r="C56" s="100"/>
      <c r="D56" s="100"/>
      <c r="E56" s="100"/>
      <c r="F56" s="100"/>
    </row>
    <row r="57" spans="1:6" ht="12.75">
      <c r="A57" s="72"/>
      <c r="B57" s="100"/>
      <c r="C57" s="100"/>
      <c r="D57" s="100"/>
      <c r="E57" s="100"/>
      <c r="F57" s="100"/>
    </row>
    <row r="58" ht="12.75">
      <c r="A58" s="11"/>
    </row>
    <row r="59" ht="12.75" customHeight="1">
      <c r="A59" s="11"/>
    </row>
    <row r="60" ht="12.75" customHeight="1">
      <c r="A60" s="11"/>
    </row>
    <row r="61" ht="12.75" customHeight="1">
      <c r="A61" s="11"/>
    </row>
    <row r="62" ht="12.75">
      <c r="A62" s="11"/>
    </row>
    <row r="63" spans="1:10" s="9" customFormat="1" ht="12.75">
      <c r="A63" s="11"/>
      <c r="B63" s="79"/>
      <c r="C63" s="79"/>
      <c r="D63" s="79"/>
      <c r="E63" s="79"/>
      <c r="F63" s="79"/>
      <c r="G63" s="11"/>
      <c r="H63" s="11"/>
      <c r="I63" s="22"/>
      <c r="J63" s="22"/>
    </row>
    <row r="64" spans="1:10" s="9" customFormat="1" ht="12.75" customHeight="1">
      <c r="A64" s="11"/>
      <c r="B64" s="79"/>
      <c r="C64" s="79"/>
      <c r="D64" s="79"/>
      <c r="E64" s="79"/>
      <c r="F64" s="79"/>
      <c r="G64" s="11"/>
      <c r="H64" s="11"/>
      <c r="I64" s="22"/>
      <c r="J64" s="35"/>
    </row>
    <row r="65" spans="1:10" s="9" customFormat="1" ht="12.75">
      <c r="A65" s="11"/>
      <c r="B65" s="79"/>
      <c r="C65" s="79"/>
      <c r="D65" s="79"/>
      <c r="E65" s="79"/>
      <c r="F65" s="79"/>
      <c r="G65" s="11"/>
      <c r="H65" s="11"/>
      <c r="I65" s="22"/>
      <c r="J65" s="35"/>
    </row>
    <row r="66" spans="1:8" s="22" customFormat="1" ht="12.75">
      <c r="A66" s="11"/>
      <c r="B66" s="79"/>
      <c r="C66" s="79"/>
      <c r="D66" s="79"/>
      <c r="E66" s="79"/>
      <c r="F66" s="79"/>
      <c r="G66" s="11"/>
      <c r="H66" s="11"/>
    </row>
    <row r="67" ht="12.75">
      <c r="A67" s="176"/>
    </row>
    <row r="68" spans="1:10" s="169" customFormat="1" ht="12.75">
      <c r="A68" s="176"/>
      <c r="B68" s="79"/>
      <c r="C68" s="79"/>
      <c r="D68" s="79"/>
      <c r="E68" s="79"/>
      <c r="F68" s="79"/>
      <c r="G68" s="11"/>
      <c r="H68" s="11"/>
      <c r="I68" s="22"/>
      <c r="J68" s="168"/>
    </row>
    <row r="69" spans="1:8" s="22" customFormat="1" ht="12.75">
      <c r="A69" s="176"/>
      <c r="B69" s="79"/>
      <c r="C69" s="79"/>
      <c r="D69" s="79"/>
      <c r="E69" s="79"/>
      <c r="F69" s="79"/>
      <c r="G69" s="11"/>
      <c r="H69" s="11"/>
    </row>
    <row r="70" ht="12.75">
      <c r="A70" s="176"/>
    </row>
    <row r="71" spans="1:10" s="169" customFormat="1" ht="12.75">
      <c r="A71" s="176"/>
      <c r="B71" s="79"/>
      <c r="C71" s="79"/>
      <c r="D71" s="79"/>
      <c r="E71" s="79"/>
      <c r="F71" s="79"/>
      <c r="G71" s="11"/>
      <c r="H71" s="11"/>
      <c r="I71" s="22"/>
      <c r="J71" s="168"/>
    </row>
    <row r="72" spans="1:8" s="22" customFormat="1" ht="12.75">
      <c r="A72" s="176"/>
      <c r="B72" s="79"/>
      <c r="C72" s="79"/>
      <c r="D72" s="79"/>
      <c r="E72" s="79"/>
      <c r="F72" s="79"/>
      <c r="G72" s="11"/>
      <c r="H72" s="11"/>
    </row>
    <row r="73" ht="6.75" customHeight="1">
      <c r="A73" s="176"/>
    </row>
    <row r="74" spans="1:10" s="169" customFormat="1" ht="12.75">
      <c r="A74" s="176"/>
      <c r="B74" s="79"/>
      <c r="C74" s="79"/>
      <c r="D74" s="79"/>
      <c r="E74" s="79"/>
      <c r="F74" s="79" t="s">
        <v>1414</v>
      </c>
      <c r="G74" s="11"/>
      <c r="H74" s="11"/>
      <c r="I74" s="22"/>
      <c r="J74" s="168"/>
    </row>
    <row r="75" spans="1:8" s="22" customFormat="1" ht="12.75">
      <c r="A75" s="31"/>
      <c r="B75" s="79"/>
      <c r="C75" s="79"/>
      <c r="D75" s="79"/>
      <c r="E75" s="79"/>
      <c r="F75" s="79"/>
      <c r="G75" s="11"/>
      <c r="H75" s="11"/>
    </row>
    <row r="76" ht="7.5" customHeight="1"/>
    <row r="77" spans="1:10" s="169" customFormat="1" ht="12.75">
      <c r="A77" s="31"/>
      <c r="B77" s="79"/>
      <c r="C77" s="79"/>
      <c r="D77" s="79"/>
      <c r="E77" s="79"/>
      <c r="F77" s="79"/>
      <c r="G77" s="11"/>
      <c r="H77" s="11"/>
      <c r="I77" s="22"/>
      <c r="J77" s="168"/>
    </row>
    <row r="78" spans="1:8" s="22" customFormat="1" ht="12.75">
      <c r="A78" s="31"/>
      <c r="B78" s="79"/>
      <c r="C78" s="79"/>
      <c r="D78" s="79"/>
      <c r="E78" s="79"/>
      <c r="F78" s="79"/>
      <c r="G78" s="11"/>
      <c r="H78" s="11"/>
    </row>
    <row r="80" spans="1:10" s="169" customFormat="1" ht="12.75">
      <c r="A80" s="31"/>
      <c r="B80" s="79"/>
      <c r="C80" s="79"/>
      <c r="D80" s="79"/>
      <c r="E80" s="79"/>
      <c r="F80" s="79"/>
      <c r="G80" s="11"/>
      <c r="H80" s="11"/>
      <c r="I80" s="22"/>
      <c r="J80" s="168"/>
    </row>
    <row r="82" spans="1:10" s="1" customFormat="1" ht="12.75">
      <c r="A82" s="31"/>
      <c r="B82" s="79"/>
      <c r="C82" s="79"/>
      <c r="D82" s="79"/>
      <c r="E82" s="79"/>
      <c r="F82" s="79"/>
      <c r="G82" s="11"/>
      <c r="H82" s="11"/>
      <c r="I82" s="22"/>
      <c r="J82" s="22"/>
    </row>
    <row r="83" ht="12.75" customHeight="1"/>
    <row r="85" ht="12.75">
      <c r="A85" s="31" t="s">
        <v>1414</v>
      </c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spans="1:5" ht="12.75">
      <c r="A104" s="11"/>
      <c r="B104" s="177"/>
      <c r="C104" s="177"/>
      <c r="D104" s="177"/>
      <c r="E104" s="177"/>
    </row>
    <row r="105" spans="1:5" ht="12.75">
      <c r="A105" s="11"/>
      <c r="B105" s="177"/>
      <c r="C105" s="177"/>
      <c r="D105" s="177"/>
      <c r="E105" s="177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</sheetData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B113"/>
  <sheetViews>
    <sheetView zoomScale="75" zoomScaleNormal="75" zoomScaleSheetLayoutView="75" workbookViewId="0" topLeftCell="B28">
      <selection activeCell="H70" sqref="H70"/>
    </sheetView>
  </sheetViews>
  <sheetFormatPr defaultColWidth="9.140625" defaultRowHeight="12.75"/>
  <cols>
    <col min="1" max="1" width="5.8515625" style="56" customWidth="1"/>
    <col min="2" max="2" width="33.8515625" style="11" bestFit="1" customWidth="1"/>
    <col min="3" max="3" width="15.00390625" style="62" customWidth="1"/>
    <col min="4" max="4" width="9.8515625" style="11" customWidth="1"/>
    <col min="5" max="5" width="16.57421875" style="62" bestFit="1" customWidth="1"/>
    <col min="6" max="6" width="0.85546875" style="62" customWidth="1"/>
    <col min="7" max="7" width="10.28125" style="62" customWidth="1"/>
    <col min="8" max="8" width="13.140625" style="302" customWidth="1"/>
    <col min="9" max="9" width="8.00390625" style="11" customWidth="1"/>
    <col min="10" max="16384" width="9.140625" style="11" customWidth="1"/>
  </cols>
  <sheetData>
    <row r="1" spans="1:8" ht="30.75">
      <c r="A1" s="497" t="s">
        <v>71</v>
      </c>
      <c r="C1" s="78"/>
      <c r="G1" s="657">
        <v>40574</v>
      </c>
      <c r="H1" s="657"/>
    </row>
    <row r="2" spans="2:27" s="80" customFormat="1" ht="21">
      <c r="B2" s="498" t="s">
        <v>1829</v>
      </c>
      <c r="C2" s="81"/>
      <c r="E2" s="82"/>
      <c r="F2" s="82"/>
      <c r="G2" s="82"/>
      <c r="H2" s="29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35" customFormat="1" ht="12.75">
      <c r="A3" s="83" t="s">
        <v>1414</v>
      </c>
      <c r="B3" s="84"/>
      <c r="C3" s="85" t="s">
        <v>1541</v>
      </c>
      <c r="D3" s="86"/>
      <c r="E3" s="85"/>
      <c r="F3" s="110"/>
      <c r="G3" s="87"/>
      <c r="H3" s="294" t="s">
        <v>1540</v>
      </c>
      <c r="I3" s="25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22" customFormat="1" ht="12.75">
      <c r="A4" s="36" t="s">
        <v>1414</v>
      </c>
      <c r="B4" s="40" t="s">
        <v>1414</v>
      </c>
      <c r="C4" s="35"/>
      <c r="D4" s="88" t="s">
        <v>1543</v>
      </c>
      <c r="E4" s="88" t="s">
        <v>1543</v>
      </c>
      <c r="F4" s="88"/>
      <c r="G4" s="44" t="s">
        <v>1455</v>
      </c>
      <c r="H4" s="294" t="s">
        <v>1418</v>
      </c>
      <c r="I4" s="257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22" customFormat="1" ht="12.75">
      <c r="A5" s="40" t="s">
        <v>1415</v>
      </c>
      <c r="C5" s="66" t="s">
        <v>1806</v>
      </c>
      <c r="D5" s="66" t="s">
        <v>1416</v>
      </c>
      <c r="E5" s="66" t="s">
        <v>1417</v>
      </c>
      <c r="F5" s="65"/>
      <c r="G5" s="66" t="s">
        <v>1456</v>
      </c>
      <c r="H5" s="295" t="s">
        <v>1544</v>
      </c>
      <c r="I5" s="257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9" ht="12.75" customHeight="1">
      <c r="A6" s="22"/>
      <c r="B6" s="35"/>
      <c r="C6" s="91"/>
      <c r="D6" s="92"/>
      <c r="G6" s="668" t="s">
        <v>1834</v>
      </c>
      <c r="H6" s="668"/>
      <c r="I6" s="258"/>
    </row>
    <row r="7" spans="1:2" ht="12.75">
      <c r="A7" s="109"/>
      <c r="B7" s="90" t="s">
        <v>1481</v>
      </c>
    </row>
    <row r="8" spans="1:9" ht="12" customHeight="1">
      <c r="A8" s="451">
        <v>530</v>
      </c>
      <c r="B8" s="31" t="s">
        <v>29</v>
      </c>
      <c r="C8" s="23">
        <v>1388723756.8181229</v>
      </c>
      <c r="D8" s="23">
        <v>196463</v>
      </c>
      <c r="E8" s="23">
        <v>4705052270</v>
      </c>
      <c r="F8" s="23"/>
      <c r="G8" s="54">
        <v>88</v>
      </c>
      <c r="H8" s="296">
        <v>17330.67164140212</v>
      </c>
      <c r="I8" s="458"/>
    </row>
    <row r="9" spans="1:9" ht="12" customHeight="1">
      <c r="A9" s="451">
        <v>570</v>
      </c>
      <c r="B9" s="31" t="s">
        <v>30</v>
      </c>
      <c r="C9" s="23">
        <v>98967706.67704037</v>
      </c>
      <c r="D9" s="23">
        <v>9799</v>
      </c>
      <c r="E9" s="23">
        <v>43643845</v>
      </c>
      <c r="F9" s="23"/>
      <c r="G9" s="54">
        <v>10</v>
      </c>
      <c r="H9" s="296">
        <v>1231.1480687149997</v>
      </c>
      <c r="I9" s="458"/>
    </row>
    <row r="10" spans="1:9" ht="12" customHeight="1">
      <c r="A10" s="451">
        <v>580</v>
      </c>
      <c r="B10" s="31" t="s">
        <v>111</v>
      </c>
      <c r="C10" s="23">
        <v>28829082.406484276</v>
      </c>
      <c r="D10" s="23">
        <v>3849.5</v>
      </c>
      <c r="E10" s="23">
        <v>159937708</v>
      </c>
      <c r="F10" s="23"/>
      <c r="G10" s="54">
        <v>16</v>
      </c>
      <c r="H10" s="296">
        <v>822.1567325663134</v>
      </c>
      <c r="I10" s="458"/>
    </row>
    <row r="11" spans="1:9" ht="12.75" customHeight="1">
      <c r="A11" s="452">
        <v>0</v>
      </c>
      <c r="B11" s="447" t="s">
        <v>31</v>
      </c>
      <c r="C11" s="95">
        <v>1516520545.9016476</v>
      </c>
      <c r="D11" s="95">
        <v>210111.5</v>
      </c>
      <c r="E11" s="95">
        <v>4908633823</v>
      </c>
      <c r="F11" s="95"/>
      <c r="G11" s="95">
        <v>114</v>
      </c>
      <c r="H11" s="95">
        <v>19383.976442683434</v>
      </c>
      <c r="I11" s="458"/>
    </row>
    <row r="12" spans="1:9" ht="12" customHeight="1">
      <c r="A12" s="446"/>
      <c r="B12" s="31"/>
      <c r="C12" s="108"/>
      <c r="D12" s="102"/>
      <c r="E12" s="394"/>
      <c r="F12" s="394"/>
      <c r="G12" s="30"/>
      <c r="H12" s="298"/>
      <c r="I12" s="154"/>
    </row>
    <row r="13" spans="1:9" ht="12" customHeight="1">
      <c r="A13" s="446">
        <v>1350</v>
      </c>
      <c r="B13" s="31" t="s">
        <v>1420</v>
      </c>
      <c r="C13" s="23">
        <v>13870111.412236392</v>
      </c>
      <c r="D13" s="23">
        <v>999</v>
      </c>
      <c r="E13" s="23">
        <v>53013247</v>
      </c>
      <c r="F13" s="23"/>
      <c r="G13" s="54">
        <v>13</v>
      </c>
      <c r="H13" s="296">
        <v>401.12124762099995</v>
      </c>
      <c r="I13" s="154"/>
    </row>
    <row r="14" spans="1:9" ht="12" customHeight="1">
      <c r="A14" s="446">
        <v>1730</v>
      </c>
      <c r="B14" s="31" t="s">
        <v>32</v>
      </c>
      <c r="C14" s="23">
        <v>1142719.2717490196</v>
      </c>
      <c r="D14" s="23">
        <v>94</v>
      </c>
      <c r="E14" s="23">
        <v>3793008</v>
      </c>
      <c r="F14" s="23"/>
      <c r="G14" s="54">
        <v>3</v>
      </c>
      <c r="H14" s="296">
        <v>129.88868226</v>
      </c>
      <c r="I14" s="154"/>
    </row>
    <row r="15" spans="1:9" ht="12" customHeight="1">
      <c r="A15" s="446">
        <v>1750</v>
      </c>
      <c r="B15" s="31" t="s">
        <v>33</v>
      </c>
      <c r="C15" s="23">
        <v>117096667.89903459</v>
      </c>
      <c r="D15" s="23">
        <v>16480</v>
      </c>
      <c r="E15" s="23">
        <v>452433210</v>
      </c>
      <c r="F15" s="23"/>
      <c r="G15" s="54">
        <v>15</v>
      </c>
      <c r="H15" s="296">
        <v>2226.896605083001</v>
      </c>
      <c r="I15" s="154"/>
    </row>
    <row r="16" spans="1:9" ht="12" customHeight="1">
      <c r="A16" s="446">
        <v>1770</v>
      </c>
      <c r="B16" s="31" t="s">
        <v>1419</v>
      </c>
      <c r="C16" s="23">
        <v>955322681.3105422</v>
      </c>
      <c r="D16" s="23">
        <v>138331.5</v>
      </c>
      <c r="E16" s="23">
        <v>5762284642</v>
      </c>
      <c r="F16" s="23"/>
      <c r="G16" s="96">
        <v>128</v>
      </c>
      <c r="H16" s="296">
        <v>17446.55728844625</v>
      </c>
      <c r="I16" s="458"/>
    </row>
    <row r="17" spans="1:9" ht="12" customHeight="1">
      <c r="A17" s="446">
        <v>1000</v>
      </c>
      <c r="B17" s="447" t="s">
        <v>34</v>
      </c>
      <c r="C17" s="95">
        <v>1087432179.8935623</v>
      </c>
      <c r="D17" s="95">
        <v>155904.5</v>
      </c>
      <c r="E17" s="95">
        <v>6271524107</v>
      </c>
      <c r="F17" s="95"/>
      <c r="G17" s="95">
        <v>159</v>
      </c>
      <c r="H17" s="297">
        <v>20204.46382341025</v>
      </c>
      <c r="I17" s="458" t="s">
        <v>1414</v>
      </c>
    </row>
    <row r="18" spans="1:9" ht="12" customHeight="1">
      <c r="A18" s="446"/>
      <c r="B18" s="31"/>
      <c r="C18" s="97"/>
      <c r="D18" s="98"/>
      <c r="E18" s="97"/>
      <c r="F18" s="97"/>
      <c r="G18" s="97"/>
      <c r="H18" s="299"/>
      <c r="I18" s="154"/>
    </row>
    <row r="19" spans="1:9" ht="12" customHeight="1">
      <c r="A19" s="446">
        <v>2350</v>
      </c>
      <c r="B19" s="31" t="s">
        <v>35</v>
      </c>
      <c r="C19" s="23">
        <v>20251330.534903765</v>
      </c>
      <c r="D19" s="23">
        <v>1881.5</v>
      </c>
      <c r="E19" s="23">
        <v>62755048</v>
      </c>
      <c r="F19" s="23"/>
      <c r="G19" s="54">
        <v>20</v>
      </c>
      <c r="H19" s="296">
        <v>1207.6564042422854</v>
      </c>
      <c r="I19" s="154"/>
    </row>
    <row r="20" spans="1:9" ht="12" customHeight="1">
      <c r="A20" s="446">
        <v>2710</v>
      </c>
      <c r="B20" s="31" t="s">
        <v>68</v>
      </c>
      <c r="C20" s="23">
        <v>1944238.4041881561</v>
      </c>
      <c r="D20" s="23">
        <v>91.5</v>
      </c>
      <c r="E20" s="23">
        <v>4167598</v>
      </c>
      <c r="F20" s="23"/>
      <c r="G20" s="54">
        <v>4</v>
      </c>
      <c r="H20" s="296">
        <v>122.83627807500001</v>
      </c>
      <c r="I20" s="154"/>
    </row>
    <row r="21" spans="1:9" ht="12" customHeight="1">
      <c r="A21" s="446">
        <v>2720</v>
      </c>
      <c r="B21" s="31" t="s">
        <v>36</v>
      </c>
      <c r="C21" s="23">
        <v>1392109.8508529663</v>
      </c>
      <c r="D21" s="23">
        <v>138</v>
      </c>
      <c r="E21" s="23">
        <v>7979008</v>
      </c>
      <c r="F21" s="23"/>
      <c r="G21" s="54">
        <v>4</v>
      </c>
      <c r="H21" s="296">
        <v>54.282261180000006</v>
      </c>
      <c r="I21" s="154"/>
    </row>
    <row r="22" spans="1:9" ht="12" customHeight="1">
      <c r="A22" s="446">
        <v>2730</v>
      </c>
      <c r="B22" s="31" t="s">
        <v>1421</v>
      </c>
      <c r="C22" s="23">
        <v>37462762.528452694</v>
      </c>
      <c r="D22" s="23">
        <v>3584</v>
      </c>
      <c r="E22" s="23">
        <v>186772824</v>
      </c>
      <c r="F22" s="23"/>
      <c r="G22" s="464">
        <v>36</v>
      </c>
      <c r="H22" s="296">
        <v>890.7021056980002</v>
      </c>
      <c r="I22" s="458"/>
    </row>
    <row r="23" spans="1:9" ht="12" customHeight="1">
      <c r="A23" s="446">
        <v>2750</v>
      </c>
      <c r="B23" s="31" t="s">
        <v>37</v>
      </c>
      <c r="C23" s="23">
        <v>90308575.06615531</v>
      </c>
      <c r="D23" s="23">
        <v>18204</v>
      </c>
      <c r="E23" s="23">
        <v>263602002</v>
      </c>
      <c r="F23" s="23"/>
      <c r="G23" s="464">
        <v>34</v>
      </c>
      <c r="H23" s="296">
        <v>1151.0125951411</v>
      </c>
      <c r="I23" s="458"/>
    </row>
    <row r="24" spans="1:9" ht="12" customHeight="1">
      <c r="A24" s="446">
        <v>2770</v>
      </c>
      <c r="B24" s="31" t="s">
        <v>38</v>
      </c>
      <c r="C24" s="23">
        <v>6447162.89538908</v>
      </c>
      <c r="D24" s="23">
        <v>594.5</v>
      </c>
      <c r="E24" s="23">
        <v>14852667</v>
      </c>
      <c r="F24" s="23"/>
      <c r="G24" s="464">
        <v>13</v>
      </c>
      <c r="H24" s="296">
        <v>543.6229548161725</v>
      </c>
      <c r="I24" s="154"/>
    </row>
    <row r="25" spans="1:10" ht="12" customHeight="1">
      <c r="A25" s="446">
        <v>2790</v>
      </c>
      <c r="B25" s="31" t="s">
        <v>1425</v>
      </c>
      <c r="C25" s="23">
        <v>73284781.14836204</v>
      </c>
      <c r="D25" s="23">
        <v>11070.5</v>
      </c>
      <c r="E25" s="23">
        <v>1189079938</v>
      </c>
      <c r="F25" s="23"/>
      <c r="G25" s="464">
        <v>110</v>
      </c>
      <c r="H25" s="296">
        <v>3284.4423693499953</v>
      </c>
      <c r="I25" s="154"/>
      <c r="J25" s="79"/>
    </row>
    <row r="26" spans="1:9" ht="12" customHeight="1">
      <c r="A26" s="446">
        <v>2000</v>
      </c>
      <c r="B26" s="447" t="s">
        <v>39</v>
      </c>
      <c r="C26" s="95">
        <v>231090960.42830402</v>
      </c>
      <c r="D26" s="95">
        <v>35564</v>
      </c>
      <c r="E26" s="95">
        <v>1729209085</v>
      </c>
      <c r="F26" s="95"/>
      <c r="G26" s="95">
        <v>221</v>
      </c>
      <c r="H26" s="297">
        <f>SUM(H19:H25)</f>
        <v>7254.554968502554</v>
      </c>
      <c r="I26" s="458" t="s">
        <v>1414</v>
      </c>
    </row>
    <row r="27" spans="1:9" ht="12" customHeight="1">
      <c r="A27" s="446"/>
      <c r="B27" s="31"/>
      <c r="C27" s="97"/>
      <c r="D27" s="98"/>
      <c r="E27" s="97"/>
      <c r="F27" s="97"/>
      <c r="G27" s="97"/>
      <c r="H27" s="299"/>
      <c r="I27" s="461"/>
    </row>
    <row r="28" spans="1:9" ht="12" customHeight="1">
      <c r="A28" s="446">
        <v>3350</v>
      </c>
      <c r="B28" s="31" t="s">
        <v>40</v>
      </c>
      <c r="C28" s="23">
        <v>121612.92639990151</v>
      </c>
      <c r="D28" s="23">
        <v>49</v>
      </c>
      <c r="E28" s="23">
        <v>2097496</v>
      </c>
      <c r="F28" s="23"/>
      <c r="G28" s="54">
        <v>4</v>
      </c>
      <c r="H28" s="296">
        <v>42.82756518</v>
      </c>
      <c r="I28" s="154"/>
    </row>
    <row r="29" spans="1:9" ht="12" customHeight="1">
      <c r="A29" s="446">
        <v>3530</v>
      </c>
      <c r="B29" s="31" t="s">
        <v>1422</v>
      </c>
      <c r="C29" s="288">
        <v>1753408.5549359322</v>
      </c>
      <c r="D29" s="288">
        <v>233.5</v>
      </c>
      <c r="E29" s="288">
        <v>691515</v>
      </c>
      <c r="F29" s="288"/>
      <c r="G29" s="464">
        <v>3</v>
      </c>
      <c r="H29" s="465">
        <v>235.89194507000002</v>
      </c>
      <c r="I29" s="154"/>
    </row>
    <row r="30" spans="1:9" ht="12" customHeight="1">
      <c r="A30" s="446">
        <v>3570</v>
      </c>
      <c r="B30" s="31" t="s">
        <v>41</v>
      </c>
      <c r="C30" s="288">
        <v>51430430.534862995</v>
      </c>
      <c r="D30" s="288">
        <v>4002.5</v>
      </c>
      <c r="E30" s="288">
        <v>154899329</v>
      </c>
      <c r="F30" s="288"/>
      <c r="G30" s="464">
        <v>22</v>
      </c>
      <c r="H30" s="465">
        <v>2398.0301547170857</v>
      </c>
      <c r="I30" s="154"/>
    </row>
    <row r="31" spans="1:9" ht="12" customHeight="1">
      <c r="A31" s="446">
        <v>3720</v>
      </c>
      <c r="B31" s="31" t="s">
        <v>42</v>
      </c>
      <c r="C31" s="288">
        <v>3867033.2302597165</v>
      </c>
      <c r="D31" s="288">
        <v>489.5</v>
      </c>
      <c r="E31" s="288">
        <v>5305524</v>
      </c>
      <c r="F31" s="288"/>
      <c r="G31" s="464">
        <v>12</v>
      </c>
      <c r="H31" s="465">
        <v>338.7934445965</v>
      </c>
      <c r="I31" s="154"/>
    </row>
    <row r="32" spans="1:9" ht="12" customHeight="1">
      <c r="A32" s="446">
        <v>3740</v>
      </c>
      <c r="B32" s="31" t="s">
        <v>43</v>
      </c>
      <c r="C32" s="288">
        <v>969553.5089082718</v>
      </c>
      <c r="D32" s="288">
        <v>273</v>
      </c>
      <c r="E32" s="288">
        <v>11301787</v>
      </c>
      <c r="F32" s="288"/>
      <c r="G32" s="464">
        <v>8</v>
      </c>
      <c r="H32" s="465">
        <v>99.69438174425</v>
      </c>
      <c r="I32" s="462"/>
    </row>
    <row r="33" spans="1:9" ht="12" customHeight="1">
      <c r="A33" s="446">
        <v>3760</v>
      </c>
      <c r="B33" s="31" t="s">
        <v>44</v>
      </c>
      <c r="C33" s="288">
        <v>1242066.8182697594</v>
      </c>
      <c r="D33" s="288">
        <v>526.5</v>
      </c>
      <c r="E33" s="288">
        <v>238417268</v>
      </c>
      <c r="F33" s="288"/>
      <c r="G33" s="464">
        <v>11</v>
      </c>
      <c r="H33" s="465">
        <v>63.7046496735</v>
      </c>
      <c r="I33" s="154"/>
    </row>
    <row r="34" spans="1:9" ht="12" customHeight="1">
      <c r="A34" s="446">
        <v>3780</v>
      </c>
      <c r="B34" s="31" t="s">
        <v>1423</v>
      </c>
      <c r="C34" s="288">
        <v>0</v>
      </c>
      <c r="D34" s="288">
        <v>0</v>
      </c>
      <c r="E34" s="288">
        <v>0</v>
      </c>
      <c r="F34" s="288"/>
      <c r="G34" s="464">
        <v>0</v>
      </c>
      <c r="H34" s="465">
        <v>0</v>
      </c>
      <c r="I34" s="458"/>
    </row>
    <row r="35" spans="1:9" ht="12" customHeight="1">
      <c r="A35" s="446">
        <v>3000</v>
      </c>
      <c r="B35" s="447" t="s">
        <v>45</v>
      </c>
      <c r="C35" s="95">
        <v>59384105.57363658</v>
      </c>
      <c r="D35" s="95">
        <v>5574</v>
      </c>
      <c r="E35" s="95">
        <v>412712919</v>
      </c>
      <c r="F35" s="95"/>
      <c r="G35" s="95">
        <v>60</v>
      </c>
      <c r="H35" s="297">
        <v>3178.942140981336</v>
      </c>
      <c r="I35" s="458" t="s">
        <v>1414</v>
      </c>
    </row>
    <row r="36" spans="1:9" ht="12" customHeight="1">
      <c r="A36" s="446"/>
      <c r="B36" s="31"/>
      <c r="C36" s="30"/>
      <c r="D36" s="22"/>
      <c r="E36" s="30"/>
      <c r="F36" s="30"/>
      <c r="G36" s="30"/>
      <c r="H36" s="298"/>
      <c r="I36" s="154"/>
    </row>
    <row r="37" spans="1:9" ht="12" customHeight="1">
      <c r="A37" s="446">
        <v>4530</v>
      </c>
      <c r="B37" s="31" t="s">
        <v>46</v>
      </c>
      <c r="C37" s="23">
        <v>28395426.363105804</v>
      </c>
      <c r="D37" s="23">
        <v>3292</v>
      </c>
      <c r="E37" s="23">
        <v>133781176</v>
      </c>
      <c r="F37" s="23"/>
      <c r="G37" s="54">
        <v>25</v>
      </c>
      <c r="H37" s="296">
        <v>773.2781863294999</v>
      </c>
      <c r="I37" s="154"/>
    </row>
    <row r="38" spans="1:9" ht="12" customHeight="1">
      <c r="A38" s="446">
        <v>4570</v>
      </c>
      <c r="B38" s="31" t="s">
        <v>1858</v>
      </c>
      <c r="C38" s="409">
        <v>48376101.395267576</v>
      </c>
      <c r="D38" s="409">
        <v>9292</v>
      </c>
      <c r="E38" s="409">
        <v>1093093179</v>
      </c>
      <c r="F38" s="409"/>
      <c r="G38" s="410">
        <v>40</v>
      </c>
      <c r="H38" s="296">
        <v>2976.534513625901</v>
      </c>
      <c r="I38" s="154"/>
    </row>
    <row r="39" spans="1:9" ht="12" customHeight="1">
      <c r="A39" s="446">
        <v>4000</v>
      </c>
      <c r="B39" s="447" t="s">
        <v>47</v>
      </c>
      <c r="C39" s="411">
        <v>76771527.75837338</v>
      </c>
      <c r="D39" s="411">
        <v>12584</v>
      </c>
      <c r="E39" s="411">
        <v>1226874355</v>
      </c>
      <c r="F39" s="411"/>
      <c r="G39" s="411">
        <v>65</v>
      </c>
      <c r="H39" s="297">
        <v>3749.812699955401</v>
      </c>
      <c r="I39" s="154"/>
    </row>
    <row r="40" spans="1:9" ht="12" customHeight="1">
      <c r="A40" s="446"/>
      <c r="B40" s="31"/>
      <c r="C40" s="412"/>
      <c r="D40" s="412"/>
      <c r="E40" s="412"/>
      <c r="F40" s="412"/>
      <c r="G40" s="412"/>
      <c r="H40" s="300"/>
      <c r="I40" s="154"/>
    </row>
    <row r="41" spans="1:9" ht="12" customHeight="1">
      <c r="A41" s="446">
        <v>5330</v>
      </c>
      <c r="B41" s="31" t="s">
        <v>1426</v>
      </c>
      <c r="C41" s="409">
        <v>194041.46799373627</v>
      </c>
      <c r="D41" s="409">
        <v>31</v>
      </c>
      <c r="E41" s="409">
        <v>501033</v>
      </c>
      <c r="F41" s="409"/>
      <c r="G41" s="405">
        <v>3</v>
      </c>
      <c r="H41" s="296">
        <v>149.3335734</v>
      </c>
      <c r="I41" s="458"/>
    </row>
    <row r="42" spans="1:9" ht="12" customHeight="1">
      <c r="A42" s="446">
        <v>5370</v>
      </c>
      <c r="B42" s="31" t="s">
        <v>1424</v>
      </c>
      <c r="C42" s="409">
        <v>162931766.8539344</v>
      </c>
      <c r="D42" s="409">
        <v>20186</v>
      </c>
      <c r="E42" s="409">
        <v>50613303</v>
      </c>
      <c r="F42" s="409"/>
      <c r="G42" s="405">
        <v>17</v>
      </c>
      <c r="H42" s="296">
        <v>2589.4498039274995</v>
      </c>
      <c r="I42" s="458"/>
    </row>
    <row r="43" spans="1:9" ht="12" customHeight="1">
      <c r="A43" s="446">
        <v>5550</v>
      </c>
      <c r="B43" s="31" t="s">
        <v>48</v>
      </c>
      <c r="C43" s="409">
        <v>30072843.668945145</v>
      </c>
      <c r="D43" s="409">
        <v>5369</v>
      </c>
      <c r="E43" s="409">
        <v>1165606602</v>
      </c>
      <c r="F43" s="409"/>
      <c r="G43" s="405">
        <v>78</v>
      </c>
      <c r="H43" s="296">
        <v>1574.8582348747216</v>
      </c>
      <c r="I43" s="154"/>
    </row>
    <row r="44" spans="1:9" ht="12" customHeight="1">
      <c r="A44" s="446">
        <v>5750</v>
      </c>
      <c r="B44" s="31" t="s">
        <v>49</v>
      </c>
      <c r="C44" s="409">
        <v>20560051.99691984</v>
      </c>
      <c r="D44" s="409">
        <v>2236.5</v>
      </c>
      <c r="E44" s="409">
        <v>61477708</v>
      </c>
      <c r="F44" s="409"/>
      <c r="G44" s="410">
        <v>42</v>
      </c>
      <c r="H44" s="296">
        <v>1385.5790212209504</v>
      </c>
      <c r="I44" s="154"/>
    </row>
    <row r="45" spans="1:9" ht="12" customHeight="1">
      <c r="A45" s="446">
        <v>5000</v>
      </c>
      <c r="B45" s="447" t="s">
        <v>50</v>
      </c>
      <c r="C45" s="411">
        <v>213758703.98779312</v>
      </c>
      <c r="D45" s="411">
        <v>27822.5</v>
      </c>
      <c r="E45" s="411">
        <v>1278198646</v>
      </c>
      <c r="F45" s="411"/>
      <c r="G45" s="411">
        <v>140</v>
      </c>
      <c r="H45" s="297">
        <v>5699.220633423171</v>
      </c>
      <c r="I45" s="458"/>
    </row>
    <row r="46" spans="1:9" ht="12" customHeight="1">
      <c r="A46" s="446"/>
      <c r="B46" s="31"/>
      <c r="C46" s="412"/>
      <c r="D46" s="412"/>
      <c r="E46" s="412"/>
      <c r="F46" s="412"/>
      <c r="G46" s="412"/>
      <c r="H46" s="300"/>
      <c r="I46" s="458"/>
    </row>
    <row r="47" spans="1:9" ht="12" customHeight="1">
      <c r="A47" s="446">
        <v>6530</v>
      </c>
      <c r="B47" s="31" t="s">
        <v>51</v>
      </c>
      <c r="C47" s="409">
        <v>6954412.301258385</v>
      </c>
      <c r="D47" s="409">
        <v>274.5</v>
      </c>
      <c r="E47" s="409">
        <v>50179535</v>
      </c>
      <c r="F47" s="409"/>
      <c r="G47" s="405">
        <v>5</v>
      </c>
      <c r="H47" s="296">
        <v>387.75561914934997</v>
      </c>
      <c r="I47" s="154"/>
    </row>
    <row r="48" spans="1:9" ht="12" customHeight="1">
      <c r="A48" s="446">
        <v>6570</v>
      </c>
      <c r="B48" s="31" t="s">
        <v>52</v>
      </c>
      <c r="C48" s="409">
        <v>41893730.31149426</v>
      </c>
      <c r="D48" s="409">
        <v>8076.5</v>
      </c>
      <c r="E48" s="409">
        <v>34753482</v>
      </c>
      <c r="F48" s="409"/>
      <c r="G48" s="410">
        <v>8</v>
      </c>
      <c r="H48" s="296">
        <v>750.2679341405</v>
      </c>
      <c r="I48" s="154"/>
    </row>
    <row r="49" spans="1:9" ht="12" customHeight="1">
      <c r="A49" s="446">
        <v>6000</v>
      </c>
      <c r="B49" s="447" t="s">
        <v>53</v>
      </c>
      <c r="C49" s="411">
        <v>48848142.612752646</v>
      </c>
      <c r="D49" s="411">
        <v>8351</v>
      </c>
      <c r="E49" s="411">
        <v>84933017</v>
      </c>
      <c r="F49" s="411"/>
      <c r="G49" s="411">
        <v>13</v>
      </c>
      <c r="H49" s="297">
        <v>1138.02355328985</v>
      </c>
      <c r="I49" s="458" t="s">
        <v>1414</v>
      </c>
    </row>
    <row r="50" spans="1:9" ht="12" customHeight="1">
      <c r="A50" s="446"/>
      <c r="B50" s="447"/>
      <c r="C50" s="413"/>
      <c r="D50" s="414"/>
      <c r="E50" s="394"/>
      <c r="F50" s="394"/>
      <c r="G50" s="394"/>
      <c r="H50" s="298"/>
      <c r="I50" s="461"/>
    </row>
    <row r="51" spans="1:9" ht="12" customHeight="1">
      <c r="A51" s="446">
        <v>7530</v>
      </c>
      <c r="B51" s="31" t="s">
        <v>1427</v>
      </c>
      <c r="C51" s="409">
        <v>10610035.539708078</v>
      </c>
      <c r="D51" s="409">
        <v>1803</v>
      </c>
      <c r="E51" s="409">
        <v>33846029</v>
      </c>
      <c r="F51" s="409"/>
      <c r="G51" s="405">
        <v>10</v>
      </c>
      <c r="H51" s="296">
        <v>683.88660774125</v>
      </c>
      <c r="I51" s="154"/>
    </row>
    <row r="52" spans="1:9" ht="12" customHeight="1">
      <c r="A52" s="446">
        <v>7570</v>
      </c>
      <c r="B52" s="31" t="s">
        <v>54</v>
      </c>
      <c r="C52" s="409">
        <v>882791.1531429291</v>
      </c>
      <c r="D52" s="409">
        <v>192</v>
      </c>
      <c r="E52" s="409">
        <v>26883329</v>
      </c>
      <c r="F52" s="409"/>
      <c r="G52" s="410">
        <v>2</v>
      </c>
      <c r="H52" s="296">
        <v>39.82552910025</v>
      </c>
      <c r="I52" s="154"/>
    </row>
    <row r="53" spans="1:9" ht="12" customHeight="1">
      <c r="A53" s="446">
        <v>7000</v>
      </c>
      <c r="B53" s="447" t="s">
        <v>1428</v>
      </c>
      <c r="C53" s="411">
        <v>11492826.692851007</v>
      </c>
      <c r="D53" s="411">
        <v>1995</v>
      </c>
      <c r="E53" s="411">
        <v>60729358</v>
      </c>
      <c r="F53" s="411"/>
      <c r="G53" s="411">
        <v>12</v>
      </c>
      <c r="H53" s="297">
        <v>723.7121368415001</v>
      </c>
      <c r="I53" s="154"/>
    </row>
    <row r="54" spans="1:9" ht="12" customHeight="1">
      <c r="A54" s="446"/>
      <c r="B54" s="31"/>
      <c r="C54" s="413"/>
      <c r="D54" s="415"/>
      <c r="E54" s="394"/>
      <c r="F54" s="394"/>
      <c r="G54" s="394"/>
      <c r="H54" s="298"/>
      <c r="I54" s="154"/>
    </row>
    <row r="55" spans="1:9" ht="12" customHeight="1">
      <c r="A55" s="446">
        <v>8350</v>
      </c>
      <c r="B55" s="31" t="s">
        <v>1429</v>
      </c>
      <c r="C55" s="409">
        <v>2526609.256398678</v>
      </c>
      <c r="D55" s="409">
        <v>65</v>
      </c>
      <c r="E55" s="409">
        <v>83298276</v>
      </c>
      <c r="F55" s="409"/>
      <c r="G55" s="405">
        <v>5</v>
      </c>
      <c r="H55" s="296">
        <v>453.6543252680001</v>
      </c>
      <c r="I55" s="154"/>
    </row>
    <row r="56" spans="1:9" ht="12" customHeight="1">
      <c r="A56" s="446">
        <v>8530</v>
      </c>
      <c r="B56" s="31" t="s">
        <v>55</v>
      </c>
      <c r="C56" s="409">
        <v>4716420.327790856</v>
      </c>
      <c r="D56" s="409">
        <v>353.5</v>
      </c>
      <c r="E56" s="409">
        <v>6538144</v>
      </c>
      <c r="F56" s="409"/>
      <c r="G56" s="405">
        <v>12</v>
      </c>
      <c r="H56" s="296">
        <v>550.5740258325</v>
      </c>
      <c r="I56" s="154"/>
    </row>
    <row r="57" spans="1:28" s="9" customFormat="1" ht="12" customHeight="1">
      <c r="A57" s="446">
        <v>8570</v>
      </c>
      <c r="B57" s="31" t="s">
        <v>56</v>
      </c>
      <c r="C57" s="409">
        <v>0</v>
      </c>
      <c r="D57" s="409">
        <v>0</v>
      </c>
      <c r="E57" s="409">
        <v>0</v>
      </c>
      <c r="F57" s="409"/>
      <c r="G57" s="405">
        <v>0</v>
      </c>
      <c r="H57" s="296">
        <v>0</v>
      </c>
      <c r="I57" s="154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9" s="9" customFormat="1" ht="12" customHeight="1">
      <c r="A58" s="93">
        <v>8630</v>
      </c>
      <c r="B58" s="31" t="s">
        <v>109</v>
      </c>
      <c r="C58" s="409">
        <v>46386549.830262154</v>
      </c>
      <c r="D58" s="409">
        <v>3998.5</v>
      </c>
      <c r="E58" s="409">
        <v>128094954</v>
      </c>
      <c r="F58" s="409"/>
      <c r="G58" s="405">
        <v>72</v>
      </c>
      <c r="H58" s="296">
        <v>4681.815712330722</v>
      </c>
      <c r="I58" s="458"/>
    </row>
    <row r="59" spans="1:9" s="9" customFormat="1" ht="12" customHeight="1">
      <c r="A59" s="93">
        <v>8670</v>
      </c>
      <c r="B59" s="31" t="s">
        <v>110</v>
      </c>
      <c r="C59" s="409">
        <v>5756382.760471344</v>
      </c>
      <c r="D59" s="409">
        <v>23</v>
      </c>
      <c r="E59" s="409">
        <v>2350323</v>
      </c>
      <c r="F59" s="409"/>
      <c r="G59" s="405">
        <v>1</v>
      </c>
      <c r="H59" s="296">
        <v>200.9915460525376</v>
      </c>
      <c r="I59" s="461"/>
    </row>
    <row r="60" spans="1:9" s="9" customFormat="1" ht="12" customHeight="1">
      <c r="A60" s="446">
        <v>8730</v>
      </c>
      <c r="B60" s="31" t="s">
        <v>1430</v>
      </c>
      <c r="C60" s="23">
        <v>2529191.0653324127</v>
      </c>
      <c r="D60" s="23">
        <v>74.5</v>
      </c>
      <c r="E60" s="23">
        <v>3785761</v>
      </c>
      <c r="F60" s="23"/>
      <c r="G60" s="54">
        <v>4</v>
      </c>
      <c r="H60" s="296">
        <v>623.4375381429601</v>
      </c>
      <c r="I60" s="154"/>
    </row>
    <row r="61" spans="1:9" s="9" customFormat="1" ht="12" customHeight="1">
      <c r="A61" s="446">
        <v>8770</v>
      </c>
      <c r="B61" s="31" t="s">
        <v>57</v>
      </c>
      <c r="C61" s="23">
        <v>196549117.82984728</v>
      </c>
      <c r="D61" s="23">
        <v>21106</v>
      </c>
      <c r="E61" s="23">
        <v>3696495303</v>
      </c>
      <c r="F61" s="23"/>
      <c r="G61" s="54">
        <v>129</v>
      </c>
      <c r="H61" s="296">
        <v>5135.991706863559</v>
      </c>
      <c r="I61" s="154"/>
    </row>
    <row r="62" spans="1:9" s="9" customFormat="1" ht="12" customHeight="1">
      <c r="A62" s="446">
        <v>8980</v>
      </c>
      <c r="B62" s="31" t="s">
        <v>58</v>
      </c>
      <c r="C62" s="23">
        <v>63852711.16821778</v>
      </c>
      <c r="D62" s="23">
        <v>1604.5</v>
      </c>
      <c r="E62" s="23">
        <v>99694516</v>
      </c>
      <c r="F62" s="23"/>
      <c r="G62" s="54">
        <v>54</v>
      </c>
      <c r="H62" s="296">
        <v>3673.4634405244215</v>
      </c>
      <c r="I62" s="459"/>
    </row>
    <row r="63" spans="1:9" s="9" customFormat="1" ht="12" customHeight="1">
      <c r="A63" s="446">
        <v>8990</v>
      </c>
      <c r="B63" s="31" t="s">
        <v>59</v>
      </c>
      <c r="C63" s="103">
        <v>74605.837890625</v>
      </c>
      <c r="D63" s="103">
        <v>1.5</v>
      </c>
      <c r="E63" s="103">
        <v>179350</v>
      </c>
      <c r="F63" s="103"/>
      <c r="G63" s="96">
        <v>1</v>
      </c>
      <c r="H63" s="301">
        <v>26.594474568291552</v>
      </c>
      <c r="I63" s="463"/>
    </row>
    <row r="64" spans="1:9" s="9" customFormat="1" ht="12" customHeight="1">
      <c r="A64" s="446">
        <v>8000</v>
      </c>
      <c r="B64" s="447" t="s">
        <v>1431</v>
      </c>
      <c r="C64" s="88">
        <v>322391588.0762111</v>
      </c>
      <c r="D64" s="88">
        <v>27226.5</v>
      </c>
      <c r="E64" s="88">
        <v>4020436627</v>
      </c>
      <c r="F64" s="88"/>
      <c r="G64" s="88">
        <v>278</v>
      </c>
      <c r="H64" s="294">
        <v>15346.52276958299</v>
      </c>
      <c r="I64" s="460"/>
    </row>
    <row r="65" spans="1:28" ht="12" customHeight="1">
      <c r="A65" s="446"/>
      <c r="B65" s="31"/>
      <c r="C65" s="97"/>
      <c r="D65" s="104"/>
      <c r="E65" s="97"/>
      <c r="F65" s="97"/>
      <c r="G65" s="97"/>
      <c r="H65" s="299"/>
      <c r="I65" s="463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8" ht="12.75">
      <c r="A66" s="446">
        <v>9530</v>
      </c>
      <c r="B66" s="31" t="s">
        <v>1432</v>
      </c>
      <c r="C66" s="23">
        <v>232375230.44951764</v>
      </c>
      <c r="D66" s="23">
        <v>31379</v>
      </c>
      <c r="E66" s="23">
        <v>640631766</v>
      </c>
      <c r="F66" s="23"/>
      <c r="G66" s="54">
        <v>99</v>
      </c>
      <c r="H66" s="296">
        <v>5118.601875532852</v>
      </c>
    </row>
    <row r="67" spans="1:8" ht="12.75">
      <c r="A67" s="446">
        <v>9570</v>
      </c>
      <c r="B67" s="31" t="s">
        <v>60</v>
      </c>
      <c r="C67" s="23">
        <v>53755866.077849716</v>
      </c>
      <c r="D67" s="23">
        <v>9036.5</v>
      </c>
      <c r="E67" s="23">
        <v>404102686</v>
      </c>
      <c r="F67" s="23"/>
      <c r="G67" s="96">
        <v>21</v>
      </c>
      <c r="H67" s="296">
        <v>990.381674449794</v>
      </c>
    </row>
    <row r="68" spans="1:8" ht="12.75">
      <c r="A68" s="446">
        <v>9000</v>
      </c>
      <c r="B68" s="447" t="s">
        <v>61</v>
      </c>
      <c r="C68" s="95">
        <v>286131096.52736735</v>
      </c>
      <c r="D68" s="95">
        <v>40415.5</v>
      </c>
      <c r="E68" s="95">
        <v>1044734452</v>
      </c>
      <c r="F68" s="95"/>
      <c r="G68" s="95">
        <v>120</v>
      </c>
      <c r="H68" s="297">
        <v>6108.983549982646</v>
      </c>
    </row>
    <row r="69" spans="1:8" ht="4.5" customHeight="1">
      <c r="A69" s="93"/>
      <c r="B69" s="36"/>
      <c r="C69" s="97"/>
      <c r="D69" s="64"/>
      <c r="E69" s="30"/>
      <c r="F69" s="30"/>
      <c r="G69" s="30"/>
      <c r="H69" s="298"/>
    </row>
    <row r="70" spans="1:8" ht="12.75" customHeight="1">
      <c r="A70" s="49"/>
      <c r="B70" s="76" t="s">
        <v>1482</v>
      </c>
      <c r="C70" s="105">
        <v>3853821677.452499</v>
      </c>
      <c r="D70" s="105">
        <v>525548.5</v>
      </c>
      <c r="E70" s="105">
        <v>21037986389</v>
      </c>
      <c r="F70" s="105"/>
      <c r="G70" s="105">
        <v>1182</v>
      </c>
      <c r="H70" s="391">
        <v>82788.21271817342</v>
      </c>
    </row>
    <row r="71" spans="1:3" ht="12.75">
      <c r="A71" s="7"/>
      <c r="B71" s="72"/>
      <c r="C71" s="106"/>
    </row>
    <row r="72" spans="1:8" ht="12.75">
      <c r="A72" s="247"/>
      <c r="B72" s="22" t="s">
        <v>1519</v>
      </c>
      <c r="C72" s="409">
        <v>0</v>
      </c>
      <c r="D72" s="409">
        <v>0</v>
      </c>
      <c r="E72" s="409">
        <v>0</v>
      </c>
      <c r="F72" s="60"/>
      <c r="G72" s="60"/>
      <c r="H72" s="303"/>
    </row>
    <row r="73" spans="1:3" ht="12.75">
      <c r="A73" s="247"/>
      <c r="C73" s="11"/>
    </row>
    <row r="74" spans="1:6" ht="12.75">
      <c r="A74" s="247"/>
      <c r="B74" s="76" t="s">
        <v>1770</v>
      </c>
      <c r="C74" s="105">
        <v>3853821677.452499</v>
      </c>
      <c r="D74" s="105">
        <v>525548.5</v>
      </c>
      <c r="E74" s="105">
        <v>21037986389</v>
      </c>
      <c r="F74" s="107"/>
    </row>
    <row r="75" ht="12.75">
      <c r="A75" s="11"/>
    </row>
    <row r="76" ht="12.75">
      <c r="A76" s="11"/>
    </row>
    <row r="77" ht="12.75">
      <c r="A77" s="11"/>
    </row>
    <row r="78" spans="1:2" ht="12.75">
      <c r="A78" s="11"/>
      <c r="B78" s="271"/>
    </row>
    <row r="79" ht="12.75">
      <c r="A79" s="11"/>
    </row>
    <row r="80" spans="1:2" ht="12.75">
      <c r="A80" s="11"/>
      <c r="B80" s="41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</sheetData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83" r:id="rId1"/>
  <ignoredErrors>
    <ignoredError sqref="H26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F74"/>
  <sheetViews>
    <sheetView zoomScale="75" zoomScaleNormal="75" workbookViewId="0" topLeftCell="A1">
      <selection activeCell="K47" sqref="K47"/>
    </sheetView>
  </sheetViews>
  <sheetFormatPr defaultColWidth="9.140625" defaultRowHeight="12.75"/>
  <cols>
    <col min="1" max="1" width="9.28125" style="11" bestFit="1" customWidth="1"/>
    <col min="2" max="2" width="30.421875" style="11" customWidth="1"/>
    <col min="3" max="3" width="20.7109375" style="62" customWidth="1"/>
    <col min="4" max="4" width="21.7109375" style="11" customWidth="1"/>
    <col min="5" max="5" width="22.421875" style="62" customWidth="1"/>
    <col min="6" max="6" width="2.57421875" style="68" customWidth="1"/>
    <col min="7" max="7" width="5.28125" style="11" customWidth="1"/>
    <col min="8" max="8" width="9.140625" style="390" customWidth="1"/>
    <col min="9" max="16384" width="9.140625" style="11" customWidth="1"/>
  </cols>
  <sheetData>
    <row r="1" spans="1:5" ht="30.75">
      <c r="A1" s="499" t="s">
        <v>1830</v>
      </c>
      <c r="C1" s="78"/>
      <c r="E1" s="313" t="s">
        <v>2113</v>
      </c>
    </row>
    <row r="2" spans="3:32" s="80" customFormat="1" ht="19.5" customHeight="1">
      <c r="C2" s="81"/>
      <c r="E2" s="82"/>
      <c r="F2" s="287"/>
      <c r="H2" s="390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s="35" customFormat="1" ht="12.75">
      <c r="B3" s="84"/>
      <c r="C3" s="85" t="s">
        <v>1541</v>
      </c>
      <c r="D3" s="86"/>
      <c r="E3" s="85"/>
      <c r="F3" s="110"/>
      <c r="G3" s="466"/>
      <c r="H3" s="39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2:32" s="22" customFormat="1" ht="12.75">
      <c r="B4" s="40" t="s">
        <v>1414</v>
      </c>
      <c r="C4" s="35"/>
      <c r="D4" s="88" t="s">
        <v>1543</v>
      </c>
      <c r="E4" s="88" t="s">
        <v>1543</v>
      </c>
      <c r="F4" s="65"/>
      <c r="G4" s="442"/>
      <c r="H4" s="39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s="22" customFormat="1" ht="12.75">
      <c r="A5" s="40" t="s">
        <v>1415</v>
      </c>
      <c r="B5" s="35"/>
      <c r="C5" s="66" t="s">
        <v>1806</v>
      </c>
      <c r="D5" s="66" t="s">
        <v>1416</v>
      </c>
      <c r="E5" s="66" t="s">
        <v>1417</v>
      </c>
      <c r="F5" s="65"/>
      <c r="G5" s="442"/>
      <c r="H5" s="39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7" ht="12.75" customHeight="1">
      <c r="B6" s="90"/>
      <c r="C6" s="91"/>
      <c r="D6" s="92"/>
      <c r="G6" s="350"/>
    </row>
    <row r="8" spans="1:7" ht="12" customHeight="1">
      <c r="A8" s="468">
        <v>530</v>
      </c>
      <c r="B8" s="31" t="s">
        <v>29</v>
      </c>
      <c r="C8" s="150">
        <v>1388723756.8181229</v>
      </c>
      <c r="D8" s="150">
        <v>196463</v>
      </c>
      <c r="E8" s="150">
        <v>4705052270</v>
      </c>
      <c r="F8" s="288"/>
      <c r="G8" s="467"/>
    </row>
    <row r="9" spans="1:7" ht="12" customHeight="1">
      <c r="A9" s="468">
        <v>570</v>
      </c>
      <c r="B9" s="31" t="s">
        <v>30</v>
      </c>
      <c r="C9" s="150">
        <v>98967706.67704037</v>
      </c>
      <c r="D9" s="150">
        <v>9799</v>
      </c>
      <c r="E9" s="150">
        <v>43643845</v>
      </c>
      <c r="F9" s="288"/>
      <c r="G9" s="467"/>
    </row>
    <row r="10" spans="1:7" ht="12" customHeight="1">
      <c r="A10" s="468">
        <v>580</v>
      </c>
      <c r="B10" s="31" t="s">
        <v>111</v>
      </c>
      <c r="C10" s="577">
        <v>28829082.406484276</v>
      </c>
      <c r="D10" s="577">
        <v>3849.5</v>
      </c>
      <c r="E10" s="577">
        <v>159937708</v>
      </c>
      <c r="F10" s="288"/>
      <c r="G10" s="467"/>
    </row>
    <row r="11" spans="1:7" ht="12" customHeight="1">
      <c r="A11" s="468">
        <v>0</v>
      </c>
      <c r="B11" s="447" t="s">
        <v>31</v>
      </c>
      <c r="C11" s="578">
        <v>1516520545.9016476</v>
      </c>
      <c r="D11" s="578">
        <v>210111.5</v>
      </c>
      <c r="E11" s="578">
        <v>4908633823</v>
      </c>
      <c r="F11" s="101"/>
      <c r="G11" s="467"/>
    </row>
    <row r="12" spans="1:7" ht="12.75" customHeight="1">
      <c r="A12" s="468"/>
      <c r="B12" s="31"/>
      <c r="C12" s="150"/>
      <c r="D12" s="108"/>
      <c r="E12" s="30"/>
      <c r="F12" s="396"/>
      <c r="G12" s="259"/>
    </row>
    <row r="13" spans="1:7" ht="12" customHeight="1">
      <c r="A13" s="468">
        <v>1350</v>
      </c>
      <c r="B13" s="31" t="s">
        <v>1420</v>
      </c>
      <c r="C13" s="150">
        <v>13870111.412236392</v>
      </c>
      <c r="D13" s="150">
        <v>999</v>
      </c>
      <c r="E13" s="150">
        <v>53013247</v>
      </c>
      <c r="F13" s="288"/>
      <c r="G13" s="54"/>
    </row>
    <row r="14" spans="1:7" ht="12" customHeight="1">
      <c r="A14" s="468">
        <v>1730</v>
      </c>
      <c r="B14" s="31" t="s">
        <v>32</v>
      </c>
      <c r="C14" s="150">
        <v>1142719.2717490196</v>
      </c>
      <c r="D14" s="150">
        <v>94</v>
      </c>
      <c r="E14" s="150">
        <v>3793008</v>
      </c>
      <c r="F14" s="288"/>
      <c r="G14" s="54"/>
    </row>
    <row r="15" spans="1:7" ht="12" customHeight="1">
      <c r="A15" s="468">
        <v>1750</v>
      </c>
      <c r="B15" s="31" t="s">
        <v>33</v>
      </c>
      <c r="C15" s="582">
        <v>117096667.89903459</v>
      </c>
      <c r="D15" s="582">
        <v>16480</v>
      </c>
      <c r="E15" s="582">
        <v>452433210</v>
      </c>
      <c r="F15" s="288"/>
      <c r="G15" s="54"/>
    </row>
    <row r="16" spans="1:7" ht="12" customHeight="1">
      <c r="A16" s="468">
        <v>1770</v>
      </c>
      <c r="B16" s="31" t="s">
        <v>1419</v>
      </c>
      <c r="C16" s="577">
        <v>955322681.3105422</v>
      </c>
      <c r="D16" s="577">
        <v>138331.5</v>
      </c>
      <c r="E16" s="577">
        <v>5762284642</v>
      </c>
      <c r="F16" s="288"/>
      <c r="G16" s="54"/>
    </row>
    <row r="17" spans="1:7" ht="12" customHeight="1">
      <c r="A17" s="468">
        <v>1000</v>
      </c>
      <c r="B17" s="447" t="s">
        <v>34</v>
      </c>
      <c r="C17" s="578">
        <v>1087432179.8935623</v>
      </c>
      <c r="D17" s="578">
        <v>155904.5</v>
      </c>
      <c r="E17" s="578">
        <v>6271524107</v>
      </c>
      <c r="F17" s="101"/>
      <c r="G17" s="259"/>
    </row>
    <row r="18" spans="1:7" ht="12" customHeight="1">
      <c r="A18" s="468"/>
      <c r="B18" s="31"/>
      <c r="C18" s="150"/>
      <c r="D18" s="97"/>
      <c r="E18" s="97"/>
      <c r="F18" s="245"/>
      <c r="G18" s="259"/>
    </row>
    <row r="19" spans="1:7" ht="12" customHeight="1">
      <c r="A19" s="468">
        <v>2350</v>
      </c>
      <c r="B19" s="31" t="s">
        <v>35</v>
      </c>
      <c r="C19" s="150">
        <v>20251330.534903765</v>
      </c>
      <c r="D19" s="150">
        <v>1881.5</v>
      </c>
      <c r="E19" s="150">
        <v>62755048</v>
      </c>
      <c r="F19" s="288"/>
      <c r="G19" s="54"/>
    </row>
    <row r="20" spans="1:7" ht="12" customHeight="1">
      <c r="A20" s="468">
        <v>2710</v>
      </c>
      <c r="B20" s="31" t="s">
        <v>68</v>
      </c>
      <c r="C20" s="150">
        <v>1944238.4041881561</v>
      </c>
      <c r="D20" s="23">
        <v>91.5</v>
      </c>
      <c r="E20" s="23">
        <v>4167598</v>
      </c>
      <c r="F20" s="288"/>
      <c r="G20" s="54"/>
    </row>
    <row r="21" spans="1:7" ht="12" customHeight="1">
      <c r="A21" s="468">
        <v>2720</v>
      </c>
      <c r="B21" s="31" t="s">
        <v>36</v>
      </c>
      <c r="C21" s="150">
        <v>1392109.8508529663</v>
      </c>
      <c r="D21" s="23">
        <v>138</v>
      </c>
      <c r="E21" s="23">
        <v>7979008</v>
      </c>
      <c r="F21" s="288"/>
      <c r="G21" s="54"/>
    </row>
    <row r="22" spans="1:7" ht="12" customHeight="1">
      <c r="A22" s="468">
        <v>2730</v>
      </c>
      <c r="B22" s="31" t="s">
        <v>1421</v>
      </c>
      <c r="C22" s="150">
        <v>37462762.528452694</v>
      </c>
      <c r="D22" s="23">
        <v>3584</v>
      </c>
      <c r="E22" s="23">
        <v>186772824</v>
      </c>
      <c r="F22" s="288"/>
      <c r="G22" s="54"/>
    </row>
    <row r="23" spans="1:7" ht="12" customHeight="1">
      <c r="A23" s="468">
        <v>2750</v>
      </c>
      <c r="B23" s="31" t="s">
        <v>37</v>
      </c>
      <c r="C23" s="150">
        <v>90308575.06615531</v>
      </c>
      <c r="D23" s="23">
        <v>18204</v>
      </c>
      <c r="E23" s="23">
        <v>263602002</v>
      </c>
      <c r="F23" s="101"/>
      <c r="G23" s="259"/>
    </row>
    <row r="24" spans="1:7" ht="12" customHeight="1">
      <c r="A24" s="468">
        <v>2770</v>
      </c>
      <c r="B24" s="31" t="s">
        <v>38</v>
      </c>
      <c r="C24" s="150">
        <v>6447162.89538908</v>
      </c>
      <c r="D24" s="23">
        <v>594.5</v>
      </c>
      <c r="E24" s="23">
        <v>14852667</v>
      </c>
      <c r="F24" s="245"/>
      <c r="G24" s="259"/>
    </row>
    <row r="25" spans="1:7" ht="12" customHeight="1">
      <c r="A25" s="468">
        <v>2790</v>
      </c>
      <c r="B25" s="31" t="s">
        <v>1425</v>
      </c>
      <c r="C25" s="577">
        <v>73284781.14836204</v>
      </c>
      <c r="D25" s="23">
        <v>11070.5</v>
      </c>
      <c r="E25" s="23">
        <v>1189079938</v>
      </c>
      <c r="F25" s="288"/>
      <c r="G25" s="54"/>
    </row>
    <row r="26" spans="1:7" ht="12" customHeight="1">
      <c r="A26" s="468">
        <v>2000</v>
      </c>
      <c r="B26" s="447" t="s">
        <v>39</v>
      </c>
      <c r="C26" s="578">
        <v>231090960.42830402</v>
      </c>
      <c r="D26" s="95">
        <v>35564</v>
      </c>
      <c r="E26" s="95">
        <v>1729209085</v>
      </c>
      <c r="F26" s="288"/>
      <c r="G26" s="54"/>
    </row>
    <row r="27" spans="1:7" ht="12" customHeight="1">
      <c r="A27" s="468"/>
      <c r="B27" s="31"/>
      <c r="C27" s="150"/>
      <c r="D27" s="97"/>
      <c r="E27" s="97"/>
      <c r="F27" s="101"/>
      <c r="G27" s="259"/>
    </row>
    <row r="28" spans="1:7" ht="12" customHeight="1">
      <c r="A28" s="468">
        <v>3350</v>
      </c>
      <c r="B28" s="31" t="s">
        <v>40</v>
      </c>
      <c r="C28" s="150">
        <v>121612.92639990151</v>
      </c>
      <c r="D28" s="23">
        <v>49</v>
      </c>
      <c r="E28" s="23">
        <v>2097496</v>
      </c>
      <c r="F28" s="244"/>
      <c r="G28" s="260"/>
    </row>
    <row r="29" spans="1:7" ht="12" customHeight="1">
      <c r="A29" s="468">
        <v>3530</v>
      </c>
      <c r="B29" s="31" t="s">
        <v>1422</v>
      </c>
      <c r="C29" s="150">
        <v>1753408.5549359322</v>
      </c>
      <c r="D29" s="288">
        <v>233.5</v>
      </c>
      <c r="E29" s="288">
        <v>691515</v>
      </c>
      <c r="F29" s="288"/>
      <c r="G29" s="54"/>
    </row>
    <row r="30" spans="1:7" ht="12" customHeight="1">
      <c r="A30" s="468">
        <v>3570</v>
      </c>
      <c r="B30" s="31" t="s">
        <v>41</v>
      </c>
      <c r="C30" s="150">
        <v>51430430.534862995</v>
      </c>
      <c r="D30" s="288">
        <v>4002.5</v>
      </c>
      <c r="E30" s="288">
        <v>154899329</v>
      </c>
      <c r="F30" s="288"/>
      <c r="G30" s="54"/>
    </row>
    <row r="31" spans="1:7" ht="12" customHeight="1">
      <c r="A31" s="468">
        <v>3720</v>
      </c>
      <c r="B31" s="31" t="s">
        <v>42</v>
      </c>
      <c r="C31" s="150">
        <v>3867033.2302597165</v>
      </c>
      <c r="D31" s="288">
        <v>489.5</v>
      </c>
      <c r="E31" s="288">
        <v>5305524</v>
      </c>
      <c r="F31" s="288"/>
      <c r="G31" s="54"/>
    </row>
    <row r="32" spans="1:7" ht="12" customHeight="1">
      <c r="A32" s="468">
        <v>3740</v>
      </c>
      <c r="B32" s="31" t="s">
        <v>43</v>
      </c>
      <c r="C32" s="150">
        <v>969553.5089082718</v>
      </c>
      <c r="D32" s="288">
        <v>273</v>
      </c>
      <c r="E32" s="288">
        <v>11301787</v>
      </c>
      <c r="F32" s="288"/>
      <c r="G32" s="54"/>
    </row>
    <row r="33" spans="1:7" ht="12" customHeight="1">
      <c r="A33" s="468">
        <v>3760</v>
      </c>
      <c r="B33" s="31" t="s">
        <v>44</v>
      </c>
      <c r="C33" s="150">
        <v>1242066.8182697594</v>
      </c>
      <c r="D33" s="288">
        <v>526.5</v>
      </c>
      <c r="E33" s="288">
        <v>238417268</v>
      </c>
      <c r="F33" s="288"/>
      <c r="G33" s="54"/>
    </row>
    <row r="34" spans="1:7" ht="12" customHeight="1">
      <c r="A34" s="468">
        <v>3780</v>
      </c>
      <c r="B34" s="31" t="s">
        <v>1423</v>
      </c>
      <c r="C34" s="577">
        <v>0</v>
      </c>
      <c r="D34" s="288">
        <v>0</v>
      </c>
      <c r="E34" s="288">
        <v>0</v>
      </c>
      <c r="F34" s="288"/>
      <c r="G34" s="54"/>
    </row>
    <row r="35" spans="1:7" ht="12" customHeight="1">
      <c r="A35" s="468">
        <v>3000</v>
      </c>
      <c r="B35" s="447" t="s">
        <v>45</v>
      </c>
      <c r="C35" s="578">
        <v>59384105.57363658</v>
      </c>
      <c r="D35" s="95">
        <v>5574</v>
      </c>
      <c r="E35" s="95">
        <v>412712919</v>
      </c>
      <c r="F35" s="101"/>
      <c r="G35" s="259"/>
    </row>
    <row r="36" spans="1:7" ht="12" customHeight="1">
      <c r="A36" s="468"/>
      <c r="B36" s="31"/>
      <c r="C36" s="150"/>
      <c r="D36" s="30"/>
      <c r="E36" s="30"/>
      <c r="F36" s="101"/>
      <c r="G36" s="259"/>
    </row>
    <row r="37" spans="1:7" ht="12" customHeight="1">
      <c r="A37" s="468">
        <v>4530</v>
      </c>
      <c r="B37" s="31" t="s">
        <v>46</v>
      </c>
      <c r="C37" s="150">
        <v>28395426.363105804</v>
      </c>
      <c r="D37" s="23">
        <v>3292</v>
      </c>
      <c r="E37" s="23">
        <v>133781176</v>
      </c>
      <c r="F37" s="288"/>
      <c r="G37" s="54"/>
    </row>
    <row r="38" spans="1:7" ht="12" customHeight="1">
      <c r="A38" s="468">
        <v>4570</v>
      </c>
      <c r="B38" s="31" t="s">
        <v>1858</v>
      </c>
      <c r="C38" s="577">
        <v>48376101.395267576</v>
      </c>
      <c r="D38" s="409">
        <v>9292</v>
      </c>
      <c r="E38" s="409">
        <v>1093093179</v>
      </c>
      <c r="F38" s="288"/>
      <c r="G38" s="54"/>
    </row>
    <row r="39" spans="1:7" ht="12" customHeight="1">
      <c r="A39" s="468">
        <v>4000</v>
      </c>
      <c r="B39" s="447" t="s">
        <v>47</v>
      </c>
      <c r="C39" s="578">
        <v>76771527.75837338</v>
      </c>
      <c r="D39" s="411">
        <v>12584</v>
      </c>
      <c r="E39" s="411">
        <v>1226874355</v>
      </c>
      <c r="F39" s="288"/>
      <c r="G39" s="54"/>
    </row>
    <row r="40" spans="1:7" ht="12" customHeight="1">
      <c r="A40" s="468"/>
      <c r="B40" s="31"/>
      <c r="C40" s="150"/>
      <c r="D40" s="412"/>
      <c r="E40" s="412"/>
      <c r="F40" s="288"/>
      <c r="G40" s="54"/>
    </row>
    <row r="41" spans="1:7" ht="12" customHeight="1">
      <c r="A41" s="468">
        <v>5330</v>
      </c>
      <c r="B41" s="31" t="s">
        <v>1426</v>
      </c>
      <c r="C41" s="150">
        <v>194041.46799373627</v>
      </c>
      <c r="D41" s="409">
        <v>31</v>
      </c>
      <c r="E41" s="409">
        <v>501033</v>
      </c>
      <c r="F41" s="288"/>
      <c r="G41" s="54"/>
    </row>
    <row r="42" spans="1:7" ht="12" customHeight="1">
      <c r="A42" s="468">
        <v>5370</v>
      </c>
      <c r="B42" s="31" t="s">
        <v>1424</v>
      </c>
      <c r="C42" s="150">
        <v>162931766.8539344</v>
      </c>
      <c r="D42" s="409">
        <v>20186</v>
      </c>
      <c r="E42" s="409">
        <v>50613303</v>
      </c>
      <c r="F42" s="101"/>
      <c r="G42" s="259"/>
    </row>
    <row r="43" spans="1:7" ht="12" customHeight="1">
      <c r="A43" s="468">
        <v>5550</v>
      </c>
      <c r="B43" s="31" t="s">
        <v>48</v>
      </c>
      <c r="C43" s="150">
        <v>30072843.668945145</v>
      </c>
      <c r="D43" s="409">
        <v>5369</v>
      </c>
      <c r="E43" s="409">
        <v>1165606602</v>
      </c>
      <c r="F43" s="101"/>
      <c r="G43" s="259"/>
    </row>
    <row r="44" spans="1:7" ht="12" customHeight="1">
      <c r="A44" s="468">
        <v>5750</v>
      </c>
      <c r="B44" s="31" t="s">
        <v>49</v>
      </c>
      <c r="C44" s="577">
        <v>20560051.99691984</v>
      </c>
      <c r="D44" s="409">
        <v>2236.5</v>
      </c>
      <c r="E44" s="409">
        <v>61477708</v>
      </c>
      <c r="F44" s="288"/>
      <c r="G44" s="54"/>
    </row>
    <row r="45" spans="1:7" ht="12" customHeight="1">
      <c r="A45" s="468">
        <v>5000</v>
      </c>
      <c r="B45" s="447" t="s">
        <v>50</v>
      </c>
      <c r="C45" s="578">
        <v>213758703.98779312</v>
      </c>
      <c r="D45" s="411">
        <v>27822.5</v>
      </c>
      <c r="E45" s="411">
        <v>1278198646</v>
      </c>
      <c r="F45" s="288"/>
      <c r="G45" s="54"/>
    </row>
    <row r="46" spans="1:7" ht="12" customHeight="1">
      <c r="A46" s="468"/>
      <c r="B46" s="31"/>
      <c r="C46" s="150"/>
      <c r="D46" s="412"/>
      <c r="E46" s="412"/>
      <c r="F46" s="101"/>
      <c r="G46" s="259"/>
    </row>
    <row r="47" spans="1:7" ht="12" customHeight="1">
      <c r="A47" s="468">
        <v>6530</v>
      </c>
      <c r="B47" s="31" t="s">
        <v>51</v>
      </c>
      <c r="C47" s="150">
        <v>6954412.301258385</v>
      </c>
      <c r="D47" s="409">
        <v>274.5</v>
      </c>
      <c r="E47" s="409">
        <v>50179535</v>
      </c>
      <c r="F47" s="244"/>
      <c r="G47" s="259"/>
    </row>
    <row r="48" spans="1:7" ht="12" customHeight="1">
      <c r="A48" s="468">
        <v>6570</v>
      </c>
      <c r="B48" s="31" t="s">
        <v>52</v>
      </c>
      <c r="C48" s="577">
        <v>41893730.31149426</v>
      </c>
      <c r="D48" s="409">
        <v>8076.5</v>
      </c>
      <c r="E48" s="409">
        <v>34753482</v>
      </c>
      <c r="F48" s="288"/>
      <c r="G48" s="54"/>
    </row>
    <row r="49" spans="1:7" ht="12" customHeight="1">
      <c r="A49" s="468">
        <v>6000</v>
      </c>
      <c r="B49" s="447" t="s">
        <v>53</v>
      </c>
      <c r="C49" s="578">
        <v>48848142.612752646</v>
      </c>
      <c r="D49" s="411">
        <v>8351</v>
      </c>
      <c r="E49" s="411">
        <v>84933017</v>
      </c>
      <c r="F49" s="288"/>
      <c r="G49" s="54"/>
    </row>
    <row r="50" spans="1:7" ht="12" customHeight="1">
      <c r="A50" s="468"/>
      <c r="B50" s="447"/>
      <c r="C50" s="578"/>
      <c r="D50" s="413"/>
      <c r="E50" s="394"/>
      <c r="F50" s="101"/>
      <c r="G50" s="259"/>
    </row>
    <row r="51" spans="1:7" ht="12" customHeight="1">
      <c r="A51" s="468">
        <v>7530</v>
      </c>
      <c r="B51" s="31" t="s">
        <v>1427</v>
      </c>
      <c r="C51" s="150">
        <v>10610035.539708078</v>
      </c>
      <c r="D51" s="409">
        <v>1803</v>
      </c>
      <c r="E51" s="409">
        <v>33846029</v>
      </c>
      <c r="F51" s="244"/>
      <c r="G51" s="260"/>
    </row>
    <row r="52" spans="1:7" ht="12" customHeight="1">
      <c r="A52" s="468">
        <v>7570</v>
      </c>
      <c r="B52" s="31" t="s">
        <v>54</v>
      </c>
      <c r="C52" s="577">
        <v>882791.1531429291</v>
      </c>
      <c r="D52" s="409">
        <v>192</v>
      </c>
      <c r="E52" s="409">
        <v>26883329</v>
      </c>
      <c r="F52" s="288"/>
      <c r="G52" s="54"/>
    </row>
    <row r="53" spans="1:7" ht="12" customHeight="1">
      <c r="A53" s="468">
        <v>7000</v>
      </c>
      <c r="B53" s="447" t="s">
        <v>1428</v>
      </c>
      <c r="C53" s="578">
        <v>11492826.692851007</v>
      </c>
      <c r="D53" s="411">
        <v>1995</v>
      </c>
      <c r="E53" s="411">
        <v>60729358</v>
      </c>
      <c r="F53" s="288"/>
      <c r="G53" s="54"/>
    </row>
    <row r="54" spans="1:7" ht="12" customHeight="1">
      <c r="A54" s="468"/>
      <c r="B54" s="31"/>
      <c r="C54" s="150"/>
      <c r="D54" s="413"/>
      <c r="E54" s="394"/>
      <c r="F54" s="288"/>
      <c r="G54" s="54"/>
    </row>
    <row r="55" spans="1:7" ht="12" customHeight="1">
      <c r="A55" s="468">
        <v>8350</v>
      </c>
      <c r="B55" s="31" t="s">
        <v>1429</v>
      </c>
      <c r="C55" s="150">
        <v>2526609.256398678</v>
      </c>
      <c r="D55" s="409">
        <v>65</v>
      </c>
      <c r="E55" s="409">
        <v>83298276</v>
      </c>
      <c r="F55" s="288"/>
      <c r="G55" s="54"/>
    </row>
    <row r="56" spans="1:7" ht="12" customHeight="1">
      <c r="A56" s="468">
        <v>8530</v>
      </c>
      <c r="B56" s="31" t="s">
        <v>55</v>
      </c>
      <c r="C56" s="150">
        <v>4716420.327790856</v>
      </c>
      <c r="D56" s="409">
        <v>353.5</v>
      </c>
      <c r="E56" s="409">
        <v>6538144</v>
      </c>
      <c r="F56" s="288"/>
      <c r="G56" s="54"/>
    </row>
    <row r="57" spans="1:8" s="9" customFormat="1" ht="12" customHeight="1">
      <c r="A57" s="468">
        <v>8570</v>
      </c>
      <c r="B57" s="31" t="s">
        <v>56</v>
      </c>
      <c r="C57" s="150">
        <v>0</v>
      </c>
      <c r="D57" s="409">
        <v>0</v>
      </c>
      <c r="E57" s="409">
        <v>0</v>
      </c>
      <c r="F57" s="288"/>
      <c r="G57" s="54"/>
      <c r="H57" s="419"/>
    </row>
    <row r="58" spans="1:8" s="9" customFormat="1" ht="12" customHeight="1">
      <c r="A58" s="468">
        <v>8630</v>
      </c>
      <c r="B58" s="31" t="s">
        <v>109</v>
      </c>
      <c r="C58" s="150">
        <v>46386549.830262154</v>
      </c>
      <c r="D58" s="409">
        <v>3998.5</v>
      </c>
      <c r="E58" s="409">
        <v>128094954</v>
      </c>
      <c r="F58" s="288"/>
      <c r="G58" s="54"/>
      <c r="H58" s="419"/>
    </row>
    <row r="59" spans="1:8" s="9" customFormat="1" ht="12" customHeight="1">
      <c r="A59" s="468">
        <v>8670</v>
      </c>
      <c r="B59" s="31" t="s">
        <v>110</v>
      </c>
      <c r="C59" s="150">
        <v>5756382.760471344</v>
      </c>
      <c r="D59" s="409">
        <v>23</v>
      </c>
      <c r="E59" s="409">
        <v>2350323</v>
      </c>
      <c r="F59" s="65"/>
      <c r="G59" s="259"/>
      <c r="H59" s="419"/>
    </row>
    <row r="60" spans="1:8" s="9" customFormat="1" ht="12" customHeight="1">
      <c r="A60" s="468">
        <v>8730</v>
      </c>
      <c r="B60" s="31" t="s">
        <v>1430</v>
      </c>
      <c r="C60" s="150">
        <v>2529191.0653324127</v>
      </c>
      <c r="D60" s="23">
        <v>74.5</v>
      </c>
      <c r="E60" s="23">
        <v>3785761</v>
      </c>
      <c r="F60" s="245"/>
      <c r="G60" s="260"/>
      <c r="H60" s="419"/>
    </row>
    <row r="61" spans="1:8" s="9" customFormat="1" ht="12" customHeight="1">
      <c r="A61" s="468">
        <v>8770</v>
      </c>
      <c r="B61" s="31" t="s">
        <v>57</v>
      </c>
      <c r="C61" s="150">
        <v>196549117.82984728</v>
      </c>
      <c r="D61" s="23">
        <v>21106</v>
      </c>
      <c r="E61" s="23">
        <v>3696495303</v>
      </c>
      <c r="F61" s="288"/>
      <c r="G61" s="54"/>
      <c r="H61" s="419"/>
    </row>
    <row r="62" spans="1:8" s="9" customFormat="1" ht="12" customHeight="1">
      <c r="A62" s="468">
        <v>8980</v>
      </c>
      <c r="B62" s="31" t="s">
        <v>58</v>
      </c>
      <c r="C62" s="150">
        <v>63852711.16821778</v>
      </c>
      <c r="D62" s="23">
        <v>1604.5</v>
      </c>
      <c r="E62" s="23">
        <v>99694516</v>
      </c>
      <c r="F62" s="288"/>
      <c r="G62" s="54"/>
      <c r="H62" s="419"/>
    </row>
    <row r="63" spans="1:8" s="9" customFormat="1" ht="12" customHeight="1">
      <c r="A63" s="468">
        <v>8990</v>
      </c>
      <c r="B63" s="31" t="s">
        <v>59</v>
      </c>
      <c r="C63" s="577">
        <v>74605.837890625</v>
      </c>
      <c r="D63" s="103">
        <v>1.5</v>
      </c>
      <c r="E63" s="103">
        <v>179350</v>
      </c>
      <c r="F63" s="101"/>
      <c r="G63" s="350"/>
      <c r="H63" s="419"/>
    </row>
    <row r="64" spans="1:8" s="9" customFormat="1" ht="12" customHeight="1">
      <c r="A64" s="468">
        <v>8000</v>
      </c>
      <c r="B64" s="447" t="s">
        <v>1431</v>
      </c>
      <c r="C64" s="578">
        <v>322391588.0762111</v>
      </c>
      <c r="D64" s="88">
        <v>27226.5</v>
      </c>
      <c r="E64" s="88">
        <v>4020436627</v>
      </c>
      <c r="F64" s="244"/>
      <c r="G64" s="56"/>
      <c r="H64" s="419"/>
    </row>
    <row r="65" spans="1:7" ht="12" customHeight="1">
      <c r="A65" s="468"/>
      <c r="B65" s="31"/>
      <c r="C65" s="150"/>
      <c r="D65" s="97"/>
      <c r="E65" s="97"/>
      <c r="F65" s="101"/>
      <c r="G65" s="56"/>
    </row>
    <row r="66" spans="1:7" ht="12.75">
      <c r="A66" s="468">
        <v>9530</v>
      </c>
      <c r="B66" s="31" t="s">
        <v>1432</v>
      </c>
      <c r="C66" s="150">
        <v>232375230.44951764</v>
      </c>
      <c r="D66" s="23">
        <v>31379</v>
      </c>
      <c r="E66" s="23">
        <v>640631766</v>
      </c>
      <c r="G66" s="56"/>
    </row>
    <row r="67" spans="1:6" ht="12.75">
      <c r="A67" s="468">
        <v>9570</v>
      </c>
      <c r="B67" s="31" t="s">
        <v>60</v>
      </c>
      <c r="C67" s="577">
        <v>53755866.077849716</v>
      </c>
      <c r="D67" s="23">
        <v>9036.5</v>
      </c>
      <c r="E67" s="23">
        <v>404102686</v>
      </c>
      <c r="F67" s="69"/>
    </row>
    <row r="68" spans="1:5" ht="12.75">
      <c r="A68" s="468">
        <v>9000</v>
      </c>
      <c r="B68" s="447" t="s">
        <v>61</v>
      </c>
      <c r="C68" s="578">
        <v>286131096.52736735</v>
      </c>
      <c r="D68" s="95">
        <v>40415.5</v>
      </c>
      <c r="E68" s="95">
        <v>1044734452</v>
      </c>
    </row>
    <row r="69" spans="2:6" ht="4.5" customHeight="1">
      <c r="B69" s="99"/>
      <c r="C69" s="575"/>
      <c r="D69" s="97"/>
      <c r="E69" s="30"/>
      <c r="F69" s="289"/>
    </row>
    <row r="70" spans="2:5" ht="12.75">
      <c r="B70" s="76" t="s">
        <v>1482</v>
      </c>
      <c r="C70" s="576">
        <v>3853821677.452499</v>
      </c>
      <c r="D70" s="105">
        <v>525548.5</v>
      </c>
      <c r="E70" s="105">
        <v>21037986389</v>
      </c>
    </row>
    <row r="71" spans="2:4" ht="6" customHeight="1">
      <c r="B71" s="72"/>
      <c r="C71" s="221"/>
      <c r="D71" s="106"/>
    </row>
    <row r="72" spans="2:5" ht="12.75">
      <c r="B72" s="22" t="s">
        <v>1519</v>
      </c>
      <c r="C72" s="30">
        <v>0</v>
      </c>
      <c r="D72" s="409">
        <v>0</v>
      </c>
      <c r="E72" s="409">
        <v>0</v>
      </c>
    </row>
    <row r="73" ht="12.75">
      <c r="D73" s="62"/>
    </row>
    <row r="74" spans="2:5" ht="12.75">
      <c r="B74" s="76" t="s">
        <v>1770</v>
      </c>
      <c r="C74" s="576">
        <v>3853821677.452499</v>
      </c>
      <c r="D74" s="105">
        <v>525548.5</v>
      </c>
      <c r="E74" s="105">
        <v>21037986389</v>
      </c>
    </row>
  </sheetData>
  <printOptions/>
  <pageMargins left="0.42" right="0.43" top="0.5" bottom="0.55" header="0.36" footer="0.4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60"/>
  <sheetViews>
    <sheetView zoomScale="60" zoomScaleNormal="60" workbookViewId="0" topLeftCell="A1">
      <selection activeCell="K1" sqref="K1:N16384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5" customWidth="1"/>
    <col min="8" max="8" width="12.00390625" style="0" customWidth="1"/>
    <col min="9" max="9" width="12.8515625" style="0" customWidth="1"/>
  </cols>
  <sheetData>
    <row r="1" spans="1:9" ht="30.75">
      <c r="A1" s="491" t="s">
        <v>1831</v>
      </c>
      <c r="H1" s="657">
        <v>40574</v>
      </c>
      <c r="I1" s="657"/>
    </row>
    <row r="2" ht="11.25" customHeight="1">
      <c r="A2" s="137"/>
    </row>
    <row r="3" ht="15.75" customHeight="1">
      <c r="A3" s="331" t="s">
        <v>1416</v>
      </c>
    </row>
    <row r="4" spans="5:9" ht="12.75">
      <c r="E4" s="44" t="s">
        <v>1409</v>
      </c>
      <c r="G4" s="146" t="s">
        <v>1510</v>
      </c>
      <c r="H4" s="88"/>
      <c r="I4" s="141"/>
    </row>
    <row r="5" spans="1:9" ht="12.75">
      <c r="A5" s="40"/>
      <c r="B5" s="323" t="s">
        <v>1549</v>
      </c>
      <c r="C5" s="323" t="s">
        <v>1554</v>
      </c>
      <c r="D5" s="50"/>
      <c r="E5" s="373" t="s">
        <v>1411</v>
      </c>
      <c r="F5" s="22"/>
      <c r="G5" s="374" t="s">
        <v>1544</v>
      </c>
      <c r="H5" s="66" t="s">
        <v>1416</v>
      </c>
      <c r="I5" s="142" t="s">
        <v>1417</v>
      </c>
    </row>
    <row r="6" spans="1:9" ht="12.75">
      <c r="A6" s="40"/>
      <c r="B6" s="76"/>
      <c r="C6" s="76"/>
      <c r="D6" s="50"/>
      <c r="E6" s="24"/>
      <c r="F6" s="22"/>
      <c r="G6" s="147"/>
      <c r="H6" s="65"/>
      <c r="I6" s="148"/>
    </row>
    <row r="7" spans="1:9" ht="12.75">
      <c r="A7" s="50">
        <v>1</v>
      </c>
      <c r="B7" s="7" t="s">
        <v>1003</v>
      </c>
      <c r="C7" s="7" t="s">
        <v>653</v>
      </c>
      <c r="D7" s="50"/>
      <c r="E7" s="476">
        <v>530</v>
      </c>
      <c r="F7" s="139"/>
      <c r="G7" s="140">
        <v>192360952.611984</v>
      </c>
      <c r="H7" s="140">
        <v>28172.5</v>
      </c>
      <c r="I7" s="140">
        <v>50863339</v>
      </c>
    </row>
    <row r="8" spans="1:9" ht="12.75">
      <c r="A8" s="50">
        <v>2</v>
      </c>
      <c r="B8" s="7" t="s">
        <v>270</v>
      </c>
      <c r="C8" s="7" t="s">
        <v>512</v>
      </c>
      <c r="D8" s="50"/>
      <c r="E8" s="476">
        <v>530</v>
      </c>
      <c r="F8" s="139"/>
      <c r="G8" s="140">
        <v>160567001.96606755</v>
      </c>
      <c r="H8" s="140">
        <v>19552</v>
      </c>
      <c r="I8" s="140">
        <v>43543891</v>
      </c>
    </row>
    <row r="9" spans="1:9" ht="12.75">
      <c r="A9" s="50">
        <v>3</v>
      </c>
      <c r="B9" s="7" t="s">
        <v>643</v>
      </c>
      <c r="C9" s="7" t="s">
        <v>644</v>
      </c>
      <c r="D9" s="50"/>
      <c r="E9" s="476">
        <v>5370</v>
      </c>
      <c r="F9" s="139"/>
      <c r="G9" s="140">
        <v>118957915.64885569</v>
      </c>
      <c r="H9" s="140">
        <v>16999</v>
      </c>
      <c r="I9" s="140">
        <v>7545484</v>
      </c>
    </row>
    <row r="10" spans="1:9" ht="12.75">
      <c r="A10" s="50">
        <v>4</v>
      </c>
      <c r="B10" s="7" t="s">
        <v>1723</v>
      </c>
      <c r="C10" s="7" t="s">
        <v>539</v>
      </c>
      <c r="D10" s="50"/>
      <c r="E10" s="476">
        <v>9530</v>
      </c>
      <c r="F10" s="139"/>
      <c r="G10" s="140">
        <v>75537900.78237653</v>
      </c>
      <c r="H10" s="140">
        <v>16648.5</v>
      </c>
      <c r="I10" s="140">
        <v>18815045</v>
      </c>
    </row>
    <row r="11" spans="1:9" ht="12.75">
      <c r="A11" s="50">
        <v>5</v>
      </c>
      <c r="B11" s="7" t="s">
        <v>1271</v>
      </c>
      <c r="C11" s="7" t="s">
        <v>1272</v>
      </c>
      <c r="D11" s="50"/>
      <c r="E11" s="476">
        <v>530</v>
      </c>
      <c r="F11" s="395"/>
      <c r="G11" s="140">
        <v>102267771.4636209</v>
      </c>
      <c r="H11" s="140">
        <v>14868</v>
      </c>
      <c r="I11" s="140">
        <v>60457612</v>
      </c>
    </row>
    <row r="12" spans="1:9" ht="12.75">
      <c r="A12" s="50">
        <v>6</v>
      </c>
      <c r="B12" s="7" t="s">
        <v>2516</v>
      </c>
      <c r="C12" s="7" t="s">
        <v>512</v>
      </c>
      <c r="D12" s="50"/>
      <c r="E12" s="476">
        <v>2750</v>
      </c>
      <c r="F12" s="139"/>
      <c r="G12" s="140">
        <v>59108723.32974219</v>
      </c>
      <c r="H12" s="140">
        <v>13768.5</v>
      </c>
      <c r="I12" s="140">
        <v>14431454</v>
      </c>
    </row>
    <row r="13" spans="1:9" ht="12.75">
      <c r="A13" s="50">
        <v>7</v>
      </c>
      <c r="B13" s="7" t="s">
        <v>556</v>
      </c>
      <c r="C13" s="7" t="s">
        <v>557</v>
      </c>
      <c r="D13" s="50"/>
      <c r="E13" s="476">
        <v>1770</v>
      </c>
      <c r="F13" s="139"/>
      <c r="G13" s="140">
        <v>109728076.0157218</v>
      </c>
      <c r="H13" s="140">
        <v>12237.5</v>
      </c>
      <c r="I13" s="140">
        <v>23136803</v>
      </c>
    </row>
    <row r="14" spans="1:9" ht="12.75">
      <c r="A14" s="50">
        <v>8</v>
      </c>
      <c r="B14" s="7" t="s">
        <v>831</v>
      </c>
      <c r="C14" s="7" t="s">
        <v>832</v>
      </c>
      <c r="D14" s="50"/>
      <c r="E14" s="476">
        <v>530</v>
      </c>
      <c r="F14" s="139"/>
      <c r="G14" s="140">
        <v>73143929.78416944</v>
      </c>
      <c r="H14" s="140">
        <v>10573</v>
      </c>
      <c r="I14" s="140">
        <v>52333738</v>
      </c>
    </row>
    <row r="15" spans="1:9" ht="12.75">
      <c r="A15" s="50">
        <v>9</v>
      </c>
      <c r="B15" s="7" t="s">
        <v>776</v>
      </c>
      <c r="C15" s="7" t="s">
        <v>512</v>
      </c>
      <c r="D15" s="50"/>
      <c r="E15" s="476">
        <v>530</v>
      </c>
      <c r="F15" s="139"/>
      <c r="G15" s="140">
        <v>31851857.348080486</v>
      </c>
      <c r="H15" s="140">
        <v>9868</v>
      </c>
      <c r="I15" s="140">
        <v>80942121</v>
      </c>
    </row>
    <row r="16" spans="1:9" ht="12.75">
      <c r="A16" s="50">
        <v>10</v>
      </c>
      <c r="B16" s="7" t="s">
        <v>1029</v>
      </c>
      <c r="C16" s="7" t="s">
        <v>564</v>
      </c>
      <c r="D16" s="50"/>
      <c r="E16" s="476">
        <v>570</v>
      </c>
      <c r="F16" s="139"/>
      <c r="G16" s="140">
        <v>43796461.97141981</v>
      </c>
      <c r="H16" s="140">
        <v>8526</v>
      </c>
      <c r="I16" s="140">
        <v>9881535</v>
      </c>
    </row>
    <row r="17" spans="1:9" ht="12.75">
      <c r="A17" s="50">
        <v>11</v>
      </c>
      <c r="B17" s="7" t="s">
        <v>1697</v>
      </c>
      <c r="C17" s="7" t="s">
        <v>514</v>
      </c>
      <c r="D17" s="50"/>
      <c r="E17" s="476">
        <v>1770</v>
      </c>
      <c r="F17" s="139"/>
      <c r="G17" s="140">
        <v>82806872.66982973</v>
      </c>
      <c r="H17" s="140">
        <v>7512.5</v>
      </c>
      <c r="I17" s="140">
        <v>48682957</v>
      </c>
    </row>
    <row r="18" spans="1:9" ht="12.75">
      <c r="A18" s="50">
        <v>12</v>
      </c>
      <c r="B18" s="7" t="s">
        <v>2530</v>
      </c>
      <c r="C18" s="7" t="s">
        <v>582</v>
      </c>
      <c r="D18" s="50"/>
      <c r="E18" s="476">
        <v>530</v>
      </c>
      <c r="F18" s="139"/>
      <c r="G18" s="140">
        <v>24591274.205396593</v>
      </c>
      <c r="H18" s="140">
        <v>7012</v>
      </c>
      <c r="I18" s="140">
        <v>282406888</v>
      </c>
    </row>
    <row r="19" spans="1:9" ht="12.75">
      <c r="A19" s="50">
        <v>13</v>
      </c>
      <c r="B19" s="7" t="s">
        <v>662</v>
      </c>
      <c r="C19" s="7" t="s">
        <v>512</v>
      </c>
      <c r="D19" s="50"/>
      <c r="E19" s="476">
        <v>6570</v>
      </c>
      <c r="F19" s="139"/>
      <c r="G19" s="140">
        <v>35942645.95210266</v>
      </c>
      <c r="H19" s="140">
        <v>6702.5</v>
      </c>
      <c r="I19" s="140">
        <v>5702227</v>
      </c>
    </row>
    <row r="20" spans="1:9" ht="12.75">
      <c r="A20" s="50">
        <v>14</v>
      </c>
      <c r="B20" s="7" t="s">
        <v>669</v>
      </c>
      <c r="C20" s="7" t="s">
        <v>564</v>
      </c>
      <c r="D20" s="50"/>
      <c r="E20" s="476">
        <v>1770</v>
      </c>
      <c r="F20" s="139"/>
      <c r="G20" s="140">
        <v>24944947.876431465</v>
      </c>
      <c r="H20" s="140">
        <v>6225.5</v>
      </c>
      <c r="I20" s="140">
        <v>11259912</v>
      </c>
    </row>
    <row r="21" spans="1:9" ht="12.75">
      <c r="A21" s="50">
        <v>15</v>
      </c>
      <c r="B21" s="7" t="s">
        <v>649</v>
      </c>
      <c r="C21" s="7" t="s">
        <v>650</v>
      </c>
      <c r="D21" s="50"/>
      <c r="E21" s="476">
        <v>1770</v>
      </c>
      <c r="F21" s="139"/>
      <c r="G21" s="140">
        <v>17976106.327474117</v>
      </c>
      <c r="H21" s="140">
        <v>6205</v>
      </c>
      <c r="I21" s="140">
        <v>1334137498</v>
      </c>
    </row>
    <row r="22" spans="1:9" ht="12.75">
      <c r="A22" s="50">
        <v>16</v>
      </c>
      <c r="B22" s="7" t="s">
        <v>995</v>
      </c>
      <c r="C22" s="7" t="s">
        <v>512</v>
      </c>
      <c r="D22" s="50"/>
      <c r="E22" s="476">
        <v>9530</v>
      </c>
      <c r="F22" s="139"/>
      <c r="G22" s="140">
        <v>34967295.85678023</v>
      </c>
      <c r="H22" s="140">
        <v>6185.5</v>
      </c>
      <c r="I22" s="140">
        <v>37370919</v>
      </c>
    </row>
    <row r="23" spans="1:9" ht="12.75">
      <c r="A23" s="50">
        <v>17</v>
      </c>
      <c r="B23" s="7" t="s">
        <v>733</v>
      </c>
      <c r="C23" s="7" t="s">
        <v>506</v>
      </c>
      <c r="D23" s="50"/>
      <c r="E23" s="476">
        <v>530</v>
      </c>
      <c r="F23" s="139"/>
      <c r="G23" s="140">
        <v>49450549.99052906</v>
      </c>
      <c r="H23" s="140">
        <v>5983</v>
      </c>
      <c r="I23" s="140">
        <v>50633655</v>
      </c>
    </row>
    <row r="24" spans="1:9" ht="12.75">
      <c r="A24" s="50">
        <v>18</v>
      </c>
      <c r="B24" s="7" t="s">
        <v>679</v>
      </c>
      <c r="C24" s="7" t="s">
        <v>512</v>
      </c>
      <c r="D24" s="50"/>
      <c r="E24" s="476">
        <v>530</v>
      </c>
      <c r="F24" s="139"/>
      <c r="G24" s="140">
        <v>38328307.018736005</v>
      </c>
      <c r="H24" s="140">
        <v>5807.5</v>
      </c>
      <c r="I24" s="140">
        <v>16514909</v>
      </c>
    </row>
    <row r="25" spans="1:9" ht="12.75">
      <c r="A25" s="50">
        <v>19</v>
      </c>
      <c r="B25" s="7" t="s">
        <v>326</v>
      </c>
      <c r="C25" s="7" t="s">
        <v>972</v>
      </c>
      <c r="D25" s="50"/>
      <c r="E25" s="476">
        <v>1770</v>
      </c>
      <c r="F25" s="139"/>
      <c r="G25" s="140">
        <v>29269189.28479147</v>
      </c>
      <c r="H25" s="140">
        <v>5523</v>
      </c>
      <c r="I25" s="140">
        <v>168229003</v>
      </c>
    </row>
    <row r="26" spans="1:9" ht="12.75">
      <c r="A26" s="50">
        <v>20</v>
      </c>
      <c r="B26" s="7" t="s">
        <v>2417</v>
      </c>
      <c r="C26" s="7" t="s">
        <v>516</v>
      </c>
      <c r="D26" s="50"/>
      <c r="E26" s="476">
        <v>1750</v>
      </c>
      <c r="F26" s="139"/>
      <c r="G26" s="140">
        <v>51811984.17029989</v>
      </c>
      <c r="H26" s="140">
        <v>5495</v>
      </c>
      <c r="I26" s="140">
        <v>14540276</v>
      </c>
    </row>
    <row r="27" spans="1:9" ht="12.75">
      <c r="A27" s="50">
        <v>21</v>
      </c>
      <c r="B27" s="7" t="s">
        <v>710</v>
      </c>
      <c r="C27" s="7" t="s">
        <v>582</v>
      </c>
      <c r="D27" s="50"/>
      <c r="E27" s="476">
        <v>1770</v>
      </c>
      <c r="F27" s="139"/>
      <c r="G27" s="140">
        <v>41837469.634138286</v>
      </c>
      <c r="H27" s="140">
        <v>5418</v>
      </c>
      <c r="I27" s="140">
        <v>39007073</v>
      </c>
    </row>
    <row r="28" spans="1:9" ht="12.75">
      <c r="A28" s="50">
        <v>22</v>
      </c>
      <c r="B28" s="7" t="s">
        <v>1273</v>
      </c>
      <c r="C28" s="7" t="s">
        <v>1274</v>
      </c>
      <c r="D28" s="50"/>
      <c r="E28" s="476">
        <v>530</v>
      </c>
      <c r="F28" s="139"/>
      <c r="G28" s="140">
        <v>26514886.818116426</v>
      </c>
      <c r="H28" s="140">
        <v>5393</v>
      </c>
      <c r="I28" s="140">
        <v>7173723</v>
      </c>
    </row>
    <row r="29" spans="1:9" ht="12.75">
      <c r="A29" s="50">
        <v>23</v>
      </c>
      <c r="B29" s="7" t="s">
        <v>1378</v>
      </c>
      <c r="C29" s="7" t="s">
        <v>512</v>
      </c>
      <c r="D29" s="50"/>
      <c r="E29" s="476">
        <v>1750</v>
      </c>
      <c r="F29" s="139"/>
      <c r="G29" s="140">
        <v>21747107.147272468</v>
      </c>
      <c r="H29" s="140">
        <v>5383</v>
      </c>
      <c r="I29" s="140">
        <v>8650068</v>
      </c>
    </row>
    <row r="30" spans="1:9" ht="12.75">
      <c r="A30" s="50">
        <v>24</v>
      </c>
      <c r="B30" s="7" t="s">
        <v>1327</v>
      </c>
      <c r="C30" s="7" t="s">
        <v>539</v>
      </c>
      <c r="D30" s="50"/>
      <c r="E30" s="476">
        <v>530</v>
      </c>
      <c r="F30" s="139"/>
      <c r="G30" s="140">
        <v>59760411.49980664</v>
      </c>
      <c r="H30" s="140">
        <v>5128.5</v>
      </c>
      <c r="I30" s="140">
        <v>16192615</v>
      </c>
    </row>
    <row r="31" spans="1:9" ht="12.75">
      <c r="A31" s="50">
        <v>25</v>
      </c>
      <c r="B31" s="7" t="s">
        <v>2451</v>
      </c>
      <c r="C31" s="7" t="s">
        <v>178</v>
      </c>
      <c r="D31" s="50"/>
      <c r="E31" s="476">
        <v>530</v>
      </c>
      <c r="F31" s="139"/>
      <c r="G31" s="140">
        <v>20386147.10369724</v>
      </c>
      <c r="H31" s="140">
        <v>5114.5</v>
      </c>
      <c r="I31" s="140">
        <v>91531093</v>
      </c>
    </row>
    <row r="32" ht="12.75">
      <c r="E32" s="477"/>
    </row>
    <row r="33" spans="1:5" ht="18">
      <c r="A33" s="12" t="s">
        <v>1510</v>
      </c>
      <c r="E33" s="477"/>
    </row>
    <row r="34" spans="1:9" s="22" customFormat="1" ht="12">
      <c r="A34" s="50">
        <v>1</v>
      </c>
      <c r="B34" s="22" t="s">
        <v>1003</v>
      </c>
      <c r="C34" s="7" t="s">
        <v>653</v>
      </c>
      <c r="D34" s="50"/>
      <c r="E34" s="476">
        <v>530</v>
      </c>
      <c r="F34" s="139"/>
      <c r="G34" s="140">
        <v>192360952.611984</v>
      </c>
      <c r="H34" s="140">
        <v>28172.5</v>
      </c>
      <c r="I34" s="140">
        <v>50863339</v>
      </c>
    </row>
    <row r="35" spans="1:9" s="22" customFormat="1" ht="12">
      <c r="A35" s="50">
        <v>2</v>
      </c>
      <c r="B35" s="22" t="s">
        <v>270</v>
      </c>
      <c r="C35" s="7" t="s">
        <v>512</v>
      </c>
      <c r="E35" s="476">
        <v>530</v>
      </c>
      <c r="F35" s="139"/>
      <c r="G35" s="140">
        <v>160567001.96606755</v>
      </c>
      <c r="H35" s="140">
        <v>19552</v>
      </c>
      <c r="I35" s="140">
        <v>43543891</v>
      </c>
    </row>
    <row r="36" spans="1:9" s="22" customFormat="1" ht="12">
      <c r="A36" s="50">
        <v>3</v>
      </c>
      <c r="B36" s="22" t="s">
        <v>643</v>
      </c>
      <c r="C36" s="7" t="s">
        <v>644</v>
      </c>
      <c r="E36" s="476">
        <v>5370</v>
      </c>
      <c r="F36" s="139"/>
      <c r="G36" s="140">
        <v>118957915.64885569</v>
      </c>
      <c r="H36" s="140">
        <v>16999</v>
      </c>
      <c r="I36" s="140">
        <v>7545484</v>
      </c>
    </row>
    <row r="37" spans="1:9" s="22" customFormat="1" ht="12">
      <c r="A37" s="50">
        <v>4</v>
      </c>
      <c r="B37" s="22" t="s">
        <v>556</v>
      </c>
      <c r="C37" s="7" t="s">
        <v>557</v>
      </c>
      <c r="E37" s="476">
        <v>1770</v>
      </c>
      <c r="F37" s="139"/>
      <c r="G37" s="140">
        <v>109728076.0157218</v>
      </c>
      <c r="H37" s="140">
        <v>12237.5</v>
      </c>
      <c r="I37" s="140">
        <v>23136803</v>
      </c>
    </row>
    <row r="38" spans="1:9" s="22" customFormat="1" ht="12">
      <c r="A38" s="50">
        <v>5</v>
      </c>
      <c r="B38" s="22" t="s">
        <v>1271</v>
      </c>
      <c r="C38" s="7" t="s">
        <v>1272</v>
      </c>
      <c r="E38" s="476">
        <v>530</v>
      </c>
      <c r="F38" s="139"/>
      <c r="G38" s="140">
        <v>102267771.4636209</v>
      </c>
      <c r="H38" s="140">
        <v>14868</v>
      </c>
      <c r="I38" s="140">
        <v>60457612</v>
      </c>
    </row>
    <row r="39" spans="1:9" s="22" customFormat="1" ht="12">
      <c r="A39" s="50">
        <v>6</v>
      </c>
      <c r="B39" s="22" t="s">
        <v>1697</v>
      </c>
      <c r="C39" s="7" t="s">
        <v>514</v>
      </c>
      <c r="E39" s="476">
        <v>1770</v>
      </c>
      <c r="F39" s="139"/>
      <c r="G39" s="140">
        <v>82806872.66982973</v>
      </c>
      <c r="H39" s="140">
        <v>7512.5</v>
      </c>
      <c r="I39" s="140">
        <v>48682957</v>
      </c>
    </row>
    <row r="40" spans="1:9" s="22" customFormat="1" ht="12">
      <c r="A40" s="50">
        <v>7</v>
      </c>
      <c r="B40" s="22" t="s">
        <v>219</v>
      </c>
      <c r="C40" s="7" t="s">
        <v>512</v>
      </c>
      <c r="E40" s="476">
        <v>530</v>
      </c>
      <c r="F40" s="139"/>
      <c r="G40" s="140">
        <v>76100833.97573853</v>
      </c>
      <c r="H40" s="140">
        <v>71</v>
      </c>
      <c r="I40" s="140">
        <v>11710809</v>
      </c>
    </row>
    <row r="41" spans="1:9" s="22" customFormat="1" ht="12">
      <c r="A41" s="50">
        <v>8</v>
      </c>
      <c r="B41" s="22" t="s">
        <v>1723</v>
      </c>
      <c r="C41" s="7" t="s">
        <v>539</v>
      </c>
      <c r="E41" s="476">
        <v>9530</v>
      </c>
      <c r="F41" s="139"/>
      <c r="G41" s="140">
        <v>75537900.78237653</v>
      </c>
      <c r="H41" s="140">
        <v>16648.5</v>
      </c>
      <c r="I41" s="140">
        <v>18815045</v>
      </c>
    </row>
    <row r="42" spans="1:9" s="22" customFormat="1" ht="12">
      <c r="A42" s="50">
        <v>9</v>
      </c>
      <c r="B42" s="22" t="s">
        <v>831</v>
      </c>
      <c r="C42" s="7" t="s">
        <v>832</v>
      </c>
      <c r="E42" s="476">
        <v>530</v>
      </c>
      <c r="F42" s="139"/>
      <c r="G42" s="140">
        <v>73143929.78416944</v>
      </c>
      <c r="H42" s="140">
        <v>10573</v>
      </c>
      <c r="I42" s="140">
        <v>52333738</v>
      </c>
    </row>
    <row r="43" spans="1:9" s="22" customFormat="1" ht="12">
      <c r="A43" s="50">
        <v>10</v>
      </c>
      <c r="B43" s="22" t="s">
        <v>491</v>
      </c>
      <c r="C43" s="7" t="s">
        <v>536</v>
      </c>
      <c r="E43" s="476">
        <v>9530</v>
      </c>
      <c r="F43" s="139"/>
      <c r="G43" s="140">
        <v>64122626.500012875</v>
      </c>
      <c r="H43" s="140">
        <v>706</v>
      </c>
      <c r="I43" s="140">
        <v>9135452</v>
      </c>
    </row>
    <row r="44" spans="1:9" s="22" customFormat="1" ht="12">
      <c r="A44" s="50">
        <v>11</v>
      </c>
      <c r="B44" s="22" t="s">
        <v>1327</v>
      </c>
      <c r="C44" s="7" t="s">
        <v>539</v>
      </c>
      <c r="E44" s="476">
        <v>530</v>
      </c>
      <c r="F44" s="139"/>
      <c r="G44" s="140">
        <v>59760411.49980664</v>
      </c>
      <c r="H44" s="140">
        <v>5128.5</v>
      </c>
      <c r="I44" s="140">
        <v>16192615</v>
      </c>
    </row>
    <row r="45" spans="1:9" s="22" customFormat="1" ht="12">
      <c r="A45" s="50">
        <v>12</v>
      </c>
      <c r="B45" s="22" t="s">
        <v>2516</v>
      </c>
      <c r="C45" s="7" t="s">
        <v>512</v>
      </c>
      <c r="E45" s="476">
        <v>2750</v>
      </c>
      <c r="F45" s="139"/>
      <c r="G45" s="140">
        <v>59108723.32974219</v>
      </c>
      <c r="H45" s="140">
        <v>13768.5</v>
      </c>
      <c r="I45" s="140">
        <v>14431454</v>
      </c>
    </row>
    <row r="46" spans="1:9" s="22" customFormat="1" ht="12">
      <c r="A46" s="50">
        <v>13</v>
      </c>
      <c r="B46" s="22" t="s">
        <v>2417</v>
      </c>
      <c r="C46" s="7" t="s">
        <v>516</v>
      </c>
      <c r="E46" s="476">
        <v>1750</v>
      </c>
      <c r="F46" s="139"/>
      <c r="G46" s="140">
        <v>51811984.17029989</v>
      </c>
      <c r="H46" s="140">
        <v>5495</v>
      </c>
      <c r="I46" s="140">
        <v>14540276</v>
      </c>
    </row>
    <row r="47" spans="1:9" s="22" customFormat="1" ht="12">
      <c r="A47" s="50">
        <v>14</v>
      </c>
      <c r="B47" s="22" t="s">
        <v>733</v>
      </c>
      <c r="C47" s="7" t="s">
        <v>506</v>
      </c>
      <c r="E47" s="476">
        <v>530</v>
      </c>
      <c r="F47" s="139"/>
      <c r="G47" s="140">
        <v>49450549.99052906</v>
      </c>
      <c r="H47" s="140">
        <v>5983</v>
      </c>
      <c r="I47" s="140">
        <v>50633655</v>
      </c>
    </row>
    <row r="48" spans="1:9" s="22" customFormat="1" ht="12">
      <c r="A48" s="50">
        <v>15</v>
      </c>
      <c r="B48" s="22" t="s">
        <v>1388</v>
      </c>
      <c r="C48" s="7" t="s">
        <v>512</v>
      </c>
      <c r="E48" s="476">
        <v>570</v>
      </c>
      <c r="F48" s="139"/>
      <c r="G48" s="140">
        <v>44989831.83099365</v>
      </c>
      <c r="H48" s="140">
        <v>431.5</v>
      </c>
      <c r="I48" s="140">
        <v>11745650</v>
      </c>
    </row>
    <row r="49" spans="1:9" s="22" customFormat="1" ht="12">
      <c r="A49" s="50">
        <v>16</v>
      </c>
      <c r="B49" s="22" t="s">
        <v>1029</v>
      </c>
      <c r="C49" s="7" t="s">
        <v>564</v>
      </c>
      <c r="E49" s="476">
        <v>570</v>
      </c>
      <c r="F49" s="139"/>
      <c r="G49" s="140">
        <v>43796461.97141981</v>
      </c>
      <c r="H49" s="140">
        <v>8526</v>
      </c>
      <c r="I49" s="140">
        <v>9881535</v>
      </c>
    </row>
    <row r="50" spans="1:9" s="22" customFormat="1" ht="12">
      <c r="A50" s="50">
        <v>17</v>
      </c>
      <c r="B50" s="22" t="s">
        <v>710</v>
      </c>
      <c r="C50" s="7" t="s">
        <v>582</v>
      </c>
      <c r="E50" s="476">
        <v>1770</v>
      </c>
      <c r="F50" s="139"/>
      <c r="G50" s="140">
        <v>41837469.634138286</v>
      </c>
      <c r="H50" s="140">
        <v>5418</v>
      </c>
      <c r="I50" s="140">
        <v>39007073</v>
      </c>
    </row>
    <row r="51" spans="1:9" s="22" customFormat="1" ht="12">
      <c r="A51" s="50">
        <v>18</v>
      </c>
      <c r="B51" s="22" t="s">
        <v>482</v>
      </c>
      <c r="C51" s="7" t="s">
        <v>483</v>
      </c>
      <c r="E51" s="476">
        <v>530</v>
      </c>
      <c r="F51" s="139"/>
      <c r="G51" s="140">
        <v>40641528.99985027</v>
      </c>
      <c r="H51" s="140">
        <v>3101</v>
      </c>
      <c r="I51" s="140">
        <v>6822645</v>
      </c>
    </row>
    <row r="52" spans="1:9" s="22" customFormat="1" ht="12">
      <c r="A52" s="50">
        <v>19</v>
      </c>
      <c r="B52" s="22" t="s">
        <v>655</v>
      </c>
      <c r="C52" s="7" t="s">
        <v>536</v>
      </c>
      <c r="E52" s="476">
        <v>530</v>
      </c>
      <c r="F52" s="139"/>
      <c r="G52" s="140">
        <v>40037008.66418749</v>
      </c>
      <c r="H52" s="140">
        <v>4103</v>
      </c>
      <c r="I52" s="140">
        <v>50481389</v>
      </c>
    </row>
    <row r="53" spans="1:9" s="22" customFormat="1" ht="12">
      <c r="A53" s="50">
        <v>20</v>
      </c>
      <c r="B53" s="22" t="s">
        <v>679</v>
      </c>
      <c r="C53" s="7" t="s">
        <v>512</v>
      </c>
      <c r="E53" s="476">
        <v>530</v>
      </c>
      <c r="F53" s="139"/>
      <c r="G53" s="140">
        <v>38328307.018736005</v>
      </c>
      <c r="H53" s="140">
        <v>5807.5</v>
      </c>
      <c r="I53" s="140">
        <v>16514909</v>
      </c>
    </row>
    <row r="54" spans="1:9" s="22" customFormat="1" ht="12">
      <c r="A54" s="50">
        <v>21</v>
      </c>
      <c r="B54" s="22" t="s">
        <v>662</v>
      </c>
      <c r="C54" s="7" t="s">
        <v>512</v>
      </c>
      <c r="E54" s="476">
        <v>6570</v>
      </c>
      <c r="F54" s="139"/>
      <c r="G54" s="140">
        <v>35942645.95210266</v>
      </c>
      <c r="H54" s="140">
        <v>6702.5</v>
      </c>
      <c r="I54" s="140">
        <v>5702227</v>
      </c>
    </row>
    <row r="55" spans="1:9" s="22" customFormat="1" ht="12">
      <c r="A55" s="50">
        <v>22</v>
      </c>
      <c r="B55" s="22" t="s">
        <v>995</v>
      </c>
      <c r="C55" s="7" t="s">
        <v>512</v>
      </c>
      <c r="E55" s="476">
        <v>9530</v>
      </c>
      <c r="F55" s="139"/>
      <c r="G55" s="140">
        <v>34967295.85678023</v>
      </c>
      <c r="H55" s="140">
        <v>6185.5</v>
      </c>
      <c r="I55" s="140">
        <v>37370919</v>
      </c>
    </row>
    <row r="56" spans="1:9" s="22" customFormat="1" ht="12">
      <c r="A56" s="50">
        <v>23</v>
      </c>
      <c r="B56" s="22" t="s">
        <v>975</v>
      </c>
      <c r="C56" s="7" t="s">
        <v>539</v>
      </c>
      <c r="E56" s="476">
        <v>1770</v>
      </c>
      <c r="F56" s="139"/>
      <c r="G56" s="140">
        <v>34564011.70467377</v>
      </c>
      <c r="H56" s="140">
        <v>4067.5</v>
      </c>
      <c r="I56" s="140">
        <v>40336417</v>
      </c>
    </row>
    <row r="57" spans="1:9" s="22" customFormat="1" ht="12">
      <c r="A57" s="50">
        <v>24</v>
      </c>
      <c r="B57" s="22" t="s">
        <v>1593</v>
      </c>
      <c r="C57" s="7" t="s">
        <v>1594</v>
      </c>
      <c r="E57" s="476">
        <v>530</v>
      </c>
      <c r="F57" s="139"/>
      <c r="G57" s="140">
        <v>34038240.6564455</v>
      </c>
      <c r="H57" s="140">
        <v>3931.5</v>
      </c>
      <c r="I57" s="140">
        <v>7467624</v>
      </c>
    </row>
    <row r="58" spans="1:9" s="22" customFormat="1" ht="12">
      <c r="A58" s="50">
        <v>25</v>
      </c>
      <c r="B58" s="22" t="s">
        <v>1019</v>
      </c>
      <c r="C58" s="7" t="s">
        <v>1020</v>
      </c>
      <c r="E58" s="476">
        <v>1770</v>
      </c>
      <c r="F58" s="139"/>
      <c r="G58" s="140">
        <v>33636803.24345648</v>
      </c>
      <c r="H58" s="140">
        <v>3394.5</v>
      </c>
      <c r="I58" s="140">
        <v>35149256</v>
      </c>
    </row>
    <row r="59" ht="12.75">
      <c r="E59" s="476"/>
    </row>
    <row r="60" ht="12.75">
      <c r="A60" s="22" t="s">
        <v>1851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M1262"/>
  <sheetViews>
    <sheetView zoomScale="90" zoomScaleNormal="90" workbookViewId="0" topLeftCell="A1">
      <pane ySplit="4" topLeftCell="BM731" activePane="bottomLeft" state="frozen"/>
      <selection pane="topLeft" activeCell="L30" sqref="L30"/>
      <selection pane="bottomLeft" activeCell="G761" sqref="G761"/>
    </sheetView>
  </sheetViews>
  <sheetFormatPr defaultColWidth="9.140625" defaultRowHeight="12.75"/>
  <cols>
    <col min="1" max="1" width="34.00390625" style="480" customWidth="1"/>
    <col min="2" max="2" width="25.421875" style="480" customWidth="1"/>
    <col min="3" max="3" width="13.00390625" style="50" bestFit="1" customWidth="1"/>
    <col min="4" max="4" width="10.28125" style="480" customWidth="1"/>
    <col min="5" max="5" width="13.7109375" style="480" bestFit="1" customWidth="1"/>
    <col min="6" max="6" width="12.8515625" style="480" bestFit="1" customWidth="1"/>
    <col min="7" max="7" width="16.00390625" style="486" bestFit="1" customWidth="1"/>
    <col min="8" max="8" width="13.140625" style="480" customWidth="1"/>
    <col min="9" max="9" width="15.140625" style="480" bestFit="1" customWidth="1"/>
    <col min="10" max="10" width="1.421875" style="480" customWidth="1"/>
    <col min="11" max="11" width="56.28125" style="49" customWidth="1"/>
    <col min="12" max="16384" width="9.140625" style="480" customWidth="1"/>
  </cols>
  <sheetData>
    <row r="1" spans="1:10" ht="30.75">
      <c r="A1" s="500" t="s">
        <v>1832</v>
      </c>
      <c r="D1" s="488"/>
      <c r="E1" s="488"/>
      <c r="F1" s="488"/>
      <c r="G1" s="669">
        <v>40574</v>
      </c>
      <c r="H1" s="669"/>
      <c r="J1" s="283"/>
    </row>
    <row r="2" spans="1:11" ht="12">
      <c r="A2" s="84"/>
      <c r="B2" s="84"/>
      <c r="C2" s="343" t="s">
        <v>1469</v>
      </c>
      <c r="D2" s="45"/>
      <c r="E2" s="45" t="s">
        <v>1757</v>
      </c>
      <c r="F2" s="481"/>
      <c r="G2" s="345" t="s">
        <v>1540</v>
      </c>
      <c r="H2" s="44" t="s">
        <v>1466</v>
      </c>
      <c r="I2" s="44" t="s">
        <v>1464</v>
      </c>
      <c r="J2" s="84"/>
      <c r="K2" s="40" t="s">
        <v>1824</v>
      </c>
    </row>
    <row r="3" spans="1:11" ht="12">
      <c r="A3" s="84"/>
      <c r="B3" s="84"/>
      <c r="C3" s="343" t="s">
        <v>1470</v>
      </c>
      <c r="D3" s="44" t="s">
        <v>1416</v>
      </c>
      <c r="E3" s="44" t="s">
        <v>1468</v>
      </c>
      <c r="F3" s="44" t="s">
        <v>1417</v>
      </c>
      <c r="G3" s="345" t="s">
        <v>1467</v>
      </c>
      <c r="H3" s="44" t="s">
        <v>1410</v>
      </c>
      <c r="I3" s="44" t="s">
        <v>1465</v>
      </c>
      <c r="J3" s="84"/>
      <c r="K3" s="40"/>
    </row>
    <row r="4" spans="4:9" ht="12">
      <c r="D4" s="25"/>
      <c r="E4" s="25"/>
      <c r="F4" s="25"/>
      <c r="G4" s="346"/>
      <c r="H4" s="25"/>
      <c r="I4" s="25"/>
    </row>
    <row r="5" spans="1:11" ht="12">
      <c r="A5" s="482" t="s">
        <v>505</v>
      </c>
      <c r="B5" s="482" t="s">
        <v>506</v>
      </c>
      <c r="C5" s="398">
        <v>9530</v>
      </c>
      <c r="D5" s="483">
        <v>511.5</v>
      </c>
      <c r="E5" s="483">
        <v>1121734.3756771088</v>
      </c>
      <c r="F5" s="483">
        <v>9950378</v>
      </c>
      <c r="G5" s="484">
        <v>6.08596846875</v>
      </c>
      <c r="H5" s="484">
        <v>9.375</v>
      </c>
      <c r="I5" s="485">
        <v>64916997</v>
      </c>
      <c r="J5" s="482"/>
      <c r="K5" s="471" t="s">
        <v>2546</v>
      </c>
    </row>
    <row r="6" spans="1:11" ht="12">
      <c r="A6" s="482" t="s">
        <v>507</v>
      </c>
      <c r="B6" s="482" t="s">
        <v>508</v>
      </c>
      <c r="C6" s="398">
        <v>8770</v>
      </c>
      <c r="D6" s="483">
        <v>1552</v>
      </c>
      <c r="E6" s="483">
        <v>2394608.547412254</v>
      </c>
      <c r="F6" s="483">
        <v>1622222621</v>
      </c>
      <c r="G6" s="484">
        <v>13.163448523575001</v>
      </c>
      <c r="H6" s="484">
        <v>0.1325</v>
      </c>
      <c r="I6" s="485">
        <v>9934678131</v>
      </c>
      <c r="J6" s="482"/>
      <c r="K6" s="471" t="s">
        <v>2547</v>
      </c>
    </row>
    <row r="7" spans="1:11" ht="12">
      <c r="A7" s="482" t="s">
        <v>509</v>
      </c>
      <c r="B7" s="482" t="s">
        <v>510</v>
      </c>
      <c r="C7" s="398">
        <v>2790</v>
      </c>
      <c r="D7" s="483">
        <v>5</v>
      </c>
      <c r="E7" s="483">
        <v>12717.182815551758</v>
      </c>
      <c r="F7" s="483">
        <v>28186</v>
      </c>
      <c r="G7" s="484">
        <v>9.95879522</v>
      </c>
      <c r="H7" s="484">
        <v>47</v>
      </c>
      <c r="I7" s="485">
        <v>21188926</v>
      </c>
      <c r="J7" s="482"/>
      <c r="K7" s="471" t="s">
        <v>2548</v>
      </c>
    </row>
    <row r="8" spans="1:11" ht="12">
      <c r="A8" s="482" t="s">
        <v>2549</v>
      </c>
      <c r="B8" s="482" t="s">
        <v>506</v>
      </c>
      <c r="C8" s="398">
        <v>4530</v>
      </c>
      <c r="D8" s="483">
        <v>0</v>
      </c>
      <c r="E8" s="483">
        <v>0</v>
      </c>
      <c r="F8" s="483">
        <v>0</v>
      </c>
      <c r="G8" s="484">
        <v>1.7857413700000002</v>
      </c>
      <c r="H8" s="484">
        <v>4.25</v>
      </c>
      <c r="I8" s="485">
        <v>42017444</v>
      </c>
      <c r="J8" s="482"/>
      <c r="K8" s="471" t="s">
        <v>2550</v>
      </c>
    </row>
    <row r="9" spans="1:11" ht="12">
      <c r="A9" s="482" t="s">
        <v>511</v>
      </c>
      <c r="B9" s="482" t="s">
        <v>512</v>
      </c>
      <c r="C9" s="398">
        <v>6570</v>
      </c>
      <c r="D9" s="483">
        <v>66</v>
      </c>
      <c r="E9" s="483">
        <v>555588.2070579529</v>
      </c>
      <c r="F9" s="483">
        <v>539289</v>
      </c>
      <c r="G9" s="484">
        <v>39.8392302</v>
      </c>
      <c r="H9" s="484">
        <v>115.5</v>
      </c>
      <c r="I9" s="485">
        <v>34492840</v>
      </c>
      <c r="J9" s="482"/>
      <c r="K9" s="471" t="s">
        <v>2551</v>
      </c>
    </row>
    <row r="10" spans="1:11" ht="12">
      <c r="A10" s="482" t="s">
        <v>513</v>
      </c>
      <c r="B10" s="482" t="s">
        <v>514</v>
      </c>
      <c r="C10" s="398">
        <v>2790</v>
      </c>
      <c r="D10" s="483">
        <v>79</v>
      </c>
      <c r="E10" s="483">
        <v>194247.61130142212</v>
      </c>
      <c r="F10" s="483">
        <v>2077112</v>
      </c>
      <c r="G10" s="484">
        <v>9.453432012499999</v>
      </c>
      <c r="H10" s="484">
        <v>10.25</v>
      </c>
      <c r="I10" s="485">
        <v>92228605</v>
      </c>
      <c r="J10" s="482"/>
      <c r="K10" s="471" t="s">
        <v>2547</v>
      </c>
    </row>
    <row r="11" spans="1:11" ht="12">
      <c r="A11" s="482" t="s">
        <v>515</v>
      </c>
      <c r="B11" s="482" t="s">
        <v>516</v>
      </c>
      <c r="C11" s="398">
        <v>5750</v>
      </c>
      <c r="D11" s="483">
        <v>38.5</v>
      </c>
      <c r="E11" s="483">
        <v>219819.3671798706</v>
      </c>
      <c r="F11" s="483">
        <v>1214295</v>
      </c>
      <c r="G11" s="484">
        <v>14.33565</v>
      </c>
      <c r="H11" s="484">
        <v>20.5</v>
      </c>
      <c r="I11" s="485">
        <v>69930000</v>
      </c>
      <c r="J11" s="482"/>
      <c r="K11" s="471" t="s">
        <v>2552</v>
      </c>
    </row>
    <row r="12" spans="1:11" ht="12">
      <c r="A12" s="482" t="s">
        <v>517</v>
      </c>
      <c r="B12" s="482" t="s">
        <v>518</v>
      </c>
      <c r="C12" s="398">
        <v>4530</v>
      </c>
      <c r="D12" s="483">
        <v>9</v>
      </c>
      <c r="E12" s="483">
        <v>33857.506675720215</v>
      </c>
      <c r="F12" s="483">
        <v>504184</v>
      </c>
      <c r="G12" s="484">
        <v>11.50705062</v>
      </c>
      <c r="H12" s="484">
        <v>6.75</v>
      </c>
      <c r="I12" s="485">
        <v>170474824</v>
      </c>
      <c r="J12" s="482"/>
      <c r="K12" s="471" t="s">
        <v>2553</v>
      </c>
    </row>
    <row r="13" spans="1:11" ht="12">
      <c r="A13" s="482" t="s">
        <v>519</v>
      </c>
      <c r="B13" s="482" t="s">
        <v>520</v>
      </c>
      <c r="C13" s="398">
        <v>3720</v>
      </c>
      <c r="D13" s="483">
        <v>8</v>
      </c>
      <c r="E13" s="483">
        <v>35051.54786682129</v>
      </c>
      <c r="F13" s="483">
        <v>8025</v>
      </c>
      <c r="G13" s="484">
        <v>108.9448644</v>
      </c>
      <c r="H13" s="484">
        <v>445</v>
      </c>
      <c r="I13" s="485">
        <v>24481992</v>
      </c>
      <c r="J13" s="482"/>
      <c r="K13" s="471" t="s">
        <v>2554</v>
      </c>
    </row>
    <row r="14" spans="1:11" ht="12">
      <c r="A14" s="482" t="s">
        <v>521</v>
      </c>
      <c r="B14" s="482" t="s">
        <v>512</v>
      </c>
      <c r="C14" s="398">
        <v>8530</v>
      </c>
      <c r="D14" s="483">
        <v>28.5</v>
      </c>
      <c r="E14" s="483">
        <v>775108.7130646706</v>
      </c>
      <c r="F14" s="483">
        <v>996728</v>
      </c>
      <c r="G14" s="484">
        <v>81.495739995</v>
      </c>
      <c r="H14" s="484">
        <v>81.5</v>
      </c>
      <c r="I14" s="485">
        <v>99994773</v>
      </c>
      <c r="J14" s="482"/>
      <c r="K14" s="471" t="s">
        <v>2555</v>
      </c>
    </row>
    <row r="15" spans="1:11" ht="12">
      <c r="A15" s="482" t="s">
        <v>522</v>
      </c>
      <c r="B15" s="482" t="s">
        <v>523</v>
      </c>
      <c r="C15" s="398">
        <v>4570</v>
      </c>
      <c r="D15" s="483">
        <v>2547</v>
      </c>
      <c r="E15" s="483">
        <v>14367241.299672365</v>
      </c>
      <c r="F15" s="483">
        <v>4494895</v>
      </c>
      <c r="G15" s="484">
        <v>607.3138587875</v>
      </c>
      <c r="H15" s="484">
        <v>336.25</v>
      </c>
      <c r="I15" s="485">
        <v>180613787</v>
      </c>
      <c r="J15" s="482"/>
      <c r="K15" s="471" t="s">
        <v>2556</v>
      </c>
    </row>
    <row r="16" spans="1:11" ht="12">
      <c r="A16" s="482" t="s">
        <v>524</v>
      </c>
      <c r="B16" s="482" t="s">
        <v>525</v>
      </c>
      <c r="C16" s="398">
        <v>8630</v>
      </c>
      <c r="D16" s="483">
        <v>18</v>
      </c>
      <c r="E16" s="483">
        <v>1952903.2331695557</v>
      </c>
      <c r="F16" s="483">
        <v>3704012</v>
      </c>
      <c r="G16" s="484">
        <v>55.97666737</v>
      </c>
      <c r="H16" s="484">
        <v>51.5</v>
      </c>
      <c r="I16" s="485">
        <v>108692558</v>
      </c>
      <c r="J16" s="482"/>
      <c r="K16" s="471" t="s">
        <v>2553</v>
      </c>
    </row>
    <row r="17" spans="1:11" ht="12">
      <c r="A17" s="482" t="s">
        <v>526</v>
      </c>
      <c r="B17" s="482" t="s">
        <v>504</v>
      </c>
      <c r="C17" s="398">
        <v>9530</v>
      </c>
      <c r="D17" s="483">
        <v>30.5</v>
      </c>
      <c r="E17" s="483">
        <v>72022.66661834717</v>
      </c>
      <c r="F17" s="483">
        <v>1521033</v>
      </c>
      <c r="G17" s="484">
        <v>11.79768132</v>
      </c>
      <c r="H17" s="484">
        <v>4.5</v>
      </c>
      <c r="I17" s="485">
        <v>262170696</v>
      </c>
      <c r="J17" s="482"/>
      <c r="K17" s="471" t="s">
        <v>2558</v>
      </c>
    </row>
    <row r="18" spans="1:11" ht="12">
      <c r="A18" s="482" t="s">
        <v>527</v>
      </c>
      <c r="B18" s="482" t="s">
        <v>525</v>
      </c>
      <c r="C18" s="398">
        <v>2350</v>
      </c>
      <c r="D18" s="483">
        <v>556.5</v>
      </c>
      <c r="E18" s="483">
        <v>2864031.783488035</v>
      </c>
      <c r="F18" s="483">
        <v>9694417</v>
      </c>
      <c r="G18" s="484">
        <v>64.22548014178513</v>
      </c>
      <c r="H18" s="484">
        <v>32.07368586803221</v>
      </c>
      <c r="I18" s="485">
        <v>200243528</v>
      </c>
      <c r="J18" s="482"/>
      <c r="K18" s="471" t="s">
        <v>2559</v>
      </c>
    </row>
    <row r="19" spans="1:11" ht="12">
      <c r="A19" s="482" t="s">
        <v>528</v>
      </c>
      <c r="B19" s="482" t="s">
        <v>529</v>
      </c>
      <c r="C19" s="398">
        <v>9530</v>
      </c>
      <c r="D19" s="483">
        <v>27</v>
      </c>
      <c r="E19" s="483">
        <v>209145.0149383545</v>
      </c>
      <c r="F19" s="483">
        <v>2502864</v>
      </c>
      <c r="G19" s="484">
        <v>10.159332257500001</v>
      </c>
      <c r="H19" s="484">
        <v>9.25</v>
      </c>
      <c r="I19" s="485">
        <v>109830619</v>
      </c>
      <c r="J19" s="482"/>
      <c r="K19" s="471" t="s">
        <v>2560</v>
      </c>
    </row>
    <row r="20" spans="1:11" ht="12">
      <c r="A20" s="482" t="s">
        <v>530</v>
      </c>
      <c r="B20" s="482" t="s">
        <v>512</v>
      </c>
      <c r="C20" s="398">
        <v>2770</v>
      </c>
      <c r="D20" s="483">
        <v>25</v>
      </c>
      <c r="E20" s="483">
        <v>154407.07461547852</v>
      </c>
      <c r="F20" s="483">
        <v>67485</v>
      </c>
      <c r="G20" s="484">
        <v>46.19036846</v>
      </c>
      <c r="H20" s="484">
        <v>239</v>
      </c>
      <c r="I20" s="485">
        <v>19326514</v>
      </c>
      <c r="J20" s="482"/>
      <c r="K20" s="471" t="s">
        <v>2561</v>
      </c>
    </row>
    <row r="21" spans="1:11" ht="12">
      <c r="A21" s="482" t="s">
        <v>531</v>
      </c>
      <c r="B21" s="482" t="s">
        <v>518</v>
      </c>
      <c r="C21" s="398">
        <v>8980</v>
      </c>
      <c r="D21" s="483">
        <v>3.5</v>
      </c>
      <c r="E21" s="483">
        <v>1172.581314086914</v>
      </c>
      <c r="F21" s="483">
        <v>64111</v>
      </c>
      <c r="G21" s="484">
        <v>4.687693672499999</v>
      </c>
      <c r="H21" s="484">
        <v>2.25</v>
      </c>
      <c r="I21" s="485">
        <v>208341941</v>
      </c>
      <c r="J21" s="482"/>
      <c r="K21" s="471" t="s">
        <v>2563</v>
      </c>
    </row>
    <row r="22" spans="1:11" ht="12">
      <c r="A22" s="482" t="s">
        <v>532</v>
      </c>
      <c r="B22" s="482" t="s">
        <v>533</v>
      </c>
      <c r="C22" s="398">
        <v>2730</v>
      </c>
      <c r="D22" s="483">
        <v>95</v>
      </c>
      <c r="E22" s="483">
        <v>573942.188835144</v>
      </c>
      <c r="F22" s="483">
        <v>1066739</v>
      </c>
      <c r="G22" s="484">
        <v>25.742496755</v>
      </c>
      <c r="H22" s="484">
        <v>54.5</v>
      </c>
      <c r="I22" s="485">
        <v>47233939</v>
      </c>
      <c r="J22" s="482"/>
      <c r="K22" s="471" t="s">
        <v>2565</v>
      </c>
    </row>
    <row r="23" spans="1:11" ht="12">
      <c r="A23" s="482" t="s">
        <v>534</v>
      </c>
      <c r="B23" s="482" t="s">
        <v>535</v>
      </c>
      <c r="C23" s="398">
        <v>2730</v>
      </c>
      <c r="D23" s="483">
        <v>35</v>
      </c>
      <c r="E23" s="483">
        <v>113861.78322601318</v>
      </c>
      <c r="F23" s="483">
        <v>1951566</v>
      </c>
      <c r="G23" s="484">
        <v>5.906656594999999</v>
      </c>
      <c r="H23" s="484">
        <v>5.125</v>
      </c>
      <c r="I23" s="485">
        <v>115251836</v>
      </c>
      <c r="J23" s="482"/>
      <c r="K23" s="471" t="s">
        <v>2546</v>
      </c>
    </row>
    <row r="24" spans="1:11" ht="12">
      <c r="A24" s="482" t="s">
        <v>144</v>
      </c>
      <c r="B24" s="482" t="s">
        <v>536</v>
      </c>
      <c r="C24" s="398">
        <v>8630</v>
      </c>
      <c r="D24" s="483">
        <v>0</v>
      </c>
      <c r="E24" s="483">
        <v>0</v>
      </c>
      <c r="F24" s="483">
        <v>0</v>
      </c>
      <c r="G24" s="484">
        <v>0</v>
      </c>
      <c r="H24" s="484">
        <v>0</v>
      </c>
      <c r="I24" s="485">
        <v>0</v>
      </c>
      <c r="J24" s="482"/>
      <c r="K24" s="471" t="s">
        <v>1414</v>
      </c>
    </row>
    <row r="25" spans="1:11" ht="12">
      <c r="A25" s="482" t="s">
        <v>537</v>
      </c>
      <c r="B25" s="482" t="s">
        <v>514</v>
      </c>
      <c r="C25" s="398">
        <v>6530</v>
      </c>
      <c r="D25" s="483">
        <v>13</v>
      </c>
      <c r="E25" s="483">
        <v>28296.719924926758</v>
      </c>
      <c r="F25" s="483">
        <v>103067</v>
      </c>
      <c r="G25" s="484">
        <v>5.47753518</v>
      </c>
      <c r="H25" s="484">
        <v>26</v>
      </c>
      <c r="I25" s="485">
        <v>21067443</v>
      </c>
      <c r="J25" s="482"/>
      <c r="K25" s="471" t="s">
        <v>2547</v>
      </c>
    </row>
    <row r="26" spans="1:11" ht="12">
      <c r="A26" s="482" t="s">
        <v>538</v>
      </c>
      <c r="B26" s="482" t="s">
        <v>539</v>
      </c>
      <c r="C26" s="398">
        <v>8980</v>
      </c>
      <c r="D26" s="483">
        <v>76.5</v>
      </c>
      <c r="E26" s="483">
        <v>1348439.342740059</v>
      </c>
      <c r="F26" s="483">
        <v>2626674</v>
      </c>
      <c r="G26" s="484">
        <v>81.11529873070015</v>
      </c>
      <c r="H26" s="484">
        <v>47.86692950000009</v>
      </c>
      <c r="I26" s="485">
        <v>169460000</v>
      </c>
      <c r="J26" s="482"/>
      <c r="K26" s="471" t="s">
        <v>2566</v>
      </c>
    </row>
    <row r="27" spans="1:11" ht="12">
      <c r="A27" s="482" t="s">
        <v>540</v>
      </c>
      <c r="B27" s="482" t="s">
        <v>514</v>
      </c>
      <c r="C27" s="398">
        <v>9530</v>
      </c>
      <c r="D27" s="483">
        <v>77</v>
      </c>
      <c r="E27" s="483">
        <v>1921172.8036253452</v>
      </c>
      <c r="F27" s="483">
        <v>5486676</v>
      </c>
      <c r="G27" s="484">
        <v>125.09540867999999</v>
      </c>
      <c r="H27" s="484">
        <v>35.25</v>
      </c>
      <c r="I27" s="485">
        <v>354880592</v>
      </c>
      <c r="J27" s="482"/>
      <c r="K27" s="471" t="s">
        <v>2567</v>
      </c>
    </row>
    <row r="28" spans="1:11" ht="12">
      <c r="A28" s="482" t="s">
        <v>541</v>
      </c>
      <c r="B28" s="482" t="s">
        <v>536</v>
      </c>
      <c r="C28" s="398">
        <v>4530</v>
      </c>
      <c r="D28" s="483">
        <v>236</v>
      </c>
      <c r="E28" s="483">
        <v>5586994.966865629</v>
      </c>
      <c r="F28" s="483">
        <v>8041696</v>
      </c>
      <c r="G28" s="484">
        <v>101.09639281</v>
      </c>
      <c r="H28" s="484">
        <v>70.75</v>
      </c>
      <c r="I28" s="485">
        <v>142892428</v>
      </c>
      <c r="J28" s="482"/>
      <c r="K28" s="471" t="s">
        <v>2569</v>
      </c>
    </row>
    <row r="29" spans="1:11" ht="12">
      <c r="A29" s="482" t="s">
        <v>542</v>
      </c>
      <c r="B29" s="482" t="s">
        <v>543</v>
      </c>
      <c r="C29" s="398">
        <v>2730</v>
      </c>
      <c r="D29" s="483">
        <v>25</v>
      </c>
      <c r="E29" s="483">
        <v>47127.14496231079</v>
      </c>
      <c r="F29" s="483">
        <v>387629</v>
      </c>
      <c r="G29" s="484">
        <v>3.46995853</v>
      </c>
      <c r="H29" s="484">
        <v>10.75</v>
      </c>
      <c r="I29" s="485">
        <v>32278684</v>
      </c>
      <c r="J29" s="482"/>
      <c r="K29" s="471" t="s">
        <v>2570</v>
      </c>
    </row>
    <row r="30" spans="1:11" ht="12">
      <c r="A30" s="482" t="s">
        <v>544</v>
      </c>
      <c r="B30" s="482" t="s">
        <v>529</v>
      </c>
      <c r="C30" s="398">
        <v>5550</v>
      </c>
      <c r="D30" s="483">
        <v>46.5</v>
      </c>
      <c r="E30" s="483">
        <v>32554.496960639954</v>
      </c>
      <c r="F30" s="483">
        <v>502696</v>
      </c>
      <c r="G30" s="484">
        <v>2.7431705550000003</v>
      </c>
      <c r="H30" s="484">
        <v>5.75</v>
      </c>
      <c r="I30" s="485">
        <v>47707314</v>
      </c>
      <c r="J30" s="482"/>
      <c r="K30" s="471" t="s">
        <v>2571</v>
      </c>
    </row>
    <row r="31" spans="1:11" ht="12">
      <c r="A31" s="482" t="s">
        <v>545</v>
      </c>
      <c r="B31" s="482" t="s">
        <v>512</v>
      </c>
      <c r="C31" s="398">
        <v>8770</v>
      </c>
      <c r="D31" s="483">
        <v>107</v>
      </c>
      <c r="E31" s="483">
        <v>755867.6691291146</v>
      </c>
      <c r="F31" s="483">
        <v>12450078</v>
      </c>
      <c r="G31" s="484">
        <v>31.484133116499997</v>
      </c>
      <c r="H31" s="484">
        <v>6.025</v>
      </c>
      <c r="I31" s="485">
        <v>522558226</v>
      </c>
      <c r="J31" s="482"/>
      <c r="K31" s="471" t="s">
        <v>2573</v>
      </c>
    </row>
    <row r="32" spans="1:11" ht="12">
      <c r="A32" s="482" t="s">
        <v>546</v>
      </c>
      <c r="B32" s="482" t="s">
        <v>514</v>
      </c>
      <c r="C32" s="398">
        <v>2790</v>
      </c>
      <c r="D32" s="483">
        <v>6</v>
      </c>
      <c r="E32" s="483">
        <v>8420.759490966797</v>
      </c>
      <c r="F32" s="483">
        <v>74724</v>
      </c>
      <c r="G32" s="484">
        <v>5.4143506725</v>
      </c>
      <c r="H32" s="484">
        <v>12.25</v>
      </c>
      <c r="I32" s="485">
        <v>44198781</v>
      </c>
      <c r="J32" s="482"/>
      <c r="K32" s="471" t="s">
        <v>2553</v>
      </c>
    </row>
    <row r="33" spans="1:11" ht="12">
      <c r="A33" s="482" t="s">
        <v>547</v>
      </c>
      <c r="B33" s="482" t="s">
        <v>518</v>
      </c>
      <c r="C33" s="398">
        <v>580</v>
      </c>
      <c r="D33" s="483">
        <v>801.5</v>
      </c>
      <c r="E33" s="483">
        <v>5683770.678994656</v>
      </c>
      <c r="F33" s="483">
        <v>9305538</v>
      </c>
      <c r="G33" s="484">
        <v>115.270572655</v>
      </c>
      <c r="H33" s="484">
        <v>66.5</v>
      </c>
      <c r="I33" s="485">
        <v>173339207</v>
      </c>
      <c r="J33" s="482"/>
      <c r="K33" s="471" t="s">
        <v>2575</v>
      </c>
    </row>
    <row r="34" spans="1:11" ht="12">
      <c r="A34" s="482" t="s">
        <v>548</v>
      </c>
      <c r="B34" s="482" t="s">
        <v>549</v>
      </c>
      <c r="C34" s="398">
        <v>8980</v>
      </c>
      <c r="D34" s="483">
        <v>20.5</v>
      </c>
      <c r="E34" s="483">
        <v>202817.24613952637</v>
      </c>
      <c r="F34" s="483">
        <v>365984</v>
      </c>
      <c r="G34" s="484">
        <v>66.97989211875013</v>
      </c>
      <c r="H34" s="484">
        <v>56.99931250000011</v>
      </c>
      <c r="I34" s="485">
        <v>117510000</v>
      </c>
      <c r="J34" s="482"/>
      <c r="K34" s="471" t="s">
        <v>2576</v>
      </c>
    </row>
    <row r="35" spans="1:11" ht="12">
      <c r="A35" s="482" t="s">
        <v>550</v>
      </c>
      <c r="B35" s="482" t="s">
        <v>551</v>
      </c>
      <c r="C35" s="398">
        <v>1770</v>
      </c>
      <c r="D35" s="483">
        <v>555.5</v>
      </c>
      <c r="E35" s="483">
        <v>12346899.185152054</v>
      </c>
      <c r="F35" s="483">
        <v>7062409</v>
      </c>
      <c r="G35" s="484">
        <v>143.60769387</v>
      </c>
      <c r="H35" s="484">
        <v>167.25</v>
      </c>
      <c r="I35" s="485">
        <v>85864092</v>
      </c>
      <c r="J35" s="482"/>
      <c r="K35" s="471" t="s">
        <v>2578</v>
      </c>
    </row>
    <row r="36" spans="1:11" ht="12">
      <c r="A36" s="482" t="s">
        <v>552</v>
      </c>
      <c r="B36" s="482" t="s">
        <v>512</v>
      </c>
      <c r="C36" s="398">
        <v>1770</v>
      </c>
      <c r="D36" s="483">
        <v>67.5</v>
      </c>
      <c r="E36" s="483">
        <v>1073914.671667099</v>
      </c>
      <c r="F36" s="483">
        <v>11170254</v>
      </c>
      <c r="G36" s="484">
        <v>37.8227512275</v>
      </c>
      <c r="H36" s="484">
        <v>10.25</v>
      </c>
      <c r="I36" s="485">
        <v>369002451</v>
      </c>
      <c r="J36" s="482"/>
      <c r="K36" s="471" t="s">
        <v>2579</v>
      </c>
    </row>
    <row r="37" spans="1:11" ht="12">
      <c r="A37" s="482" t="s">
        <v>553</v>
      </c>
      <c r="B37" s="482" t="s">
        <v>512</v>
      </c>
      <c r="C37" s="398">
        <v>1750</v>
      </c>
      <c r="D37" s="483">
        <v>162.5</v>
      </c>
      <c r="E37" s="483">
        <v>335611.4565753937</v>
      </c>
      <c r="F37" s="483">
        <v>5853655</v>
      </c>
      <c r="G37" s="484">
        <v>43.19329875</v>
      </c>
      <c r="H37" s="484">
        <v>5.25</v>
      </c>
      <c r="I37" s="485">
        <v>822729500</v>
      </c>
      <c r="J37" s="482"/>
      <c r="K37" s="471" t="s">
        <v>2580</v>
      </c>
    </row>
    <row r="38" spans="1:11" ht="12">
      <c r="A38" s="482" t="s">
        <v>554</v>
      </c>
      <c r="B38" s="482" t="s">
        <v>512</v>
      </c>
      <c r="C38" s="398">
        <v>1750</v>
      </c>
      <c r="D38" s="483">
        <v>932.5</v>
      </c>
      <c r="E38" s="483">
        <v>7849900.8458327055</v>
      </c>
      <c r="F38" s="483">
        <v>53889765</v>
      </c>
      <c r="G38" s="484">
        <v>61.3731192</v>
      </c>
      <c r="H38" s="484">
        <v>15</v>
      </c>
      <c r="I38" s="485">
        <v>409154128</v>
      </c>
      <c r="J38" s="482"/>
      <c r="K38" s="471" t="s">
        <v>2581</v>
      </c>
    </row>
    <row r="39" spans="1:11" ht="12">
      <c r="A39" s="482" t="s">
        <v>555</v>
      </c>
      <c r="B39" s="482" t="s">
        <v>539</v>
      </c>
      <c r="C39" s="398">
        <v>4530</v>
      </c>
      <c r="D39" s="483">
        <v>43.5</v>
      </c>
      <c r="E39" s="483">
        <v>96652.32818222046</v>
      </c>
      <c r="F39" s="483">
        <v>1760707</v>
      </c>
      <c r="G39" s="484">
        <v>11.078542035</v>
      </c>
      <c r="H39" s="484">
        <v>4.5</v>
      </c>
      <c r="I39" s="485">
        <v>246189823</v>
      </c>
      <c r="J39" s="482"/>
      <c r="K39" s="471" t="s">
        <v>2582</v>
      </c>
    </row>
    <row r="40" spans="1:11" ht="12">
      <c r="A40" s="482" t="s">
        <v>556</v>
      </c>
      <c r="B40" s="482" t="s">
        <v>557</v>
      </c>
      <c r="C40" s="398">
        <v>1770</v>
      </c>
      <c r="D40" s="483">
        <v>12237.5</v>
      </c>
      <c r="E40" s="483">
        <v>109728076.0157218</v>
      </c>
      <c r="F40" s="483">
        <v>23136803</v>
      </c>
      <c r="G40" s="484">
        <v>1607.0210937</v>
      </c>
      <c r="H40" s="484">
        <v>495</v>
      </c>
      <c r="I40" s="485">
        <v>324650726</v>
      </c>
      <c r="J40" s="482"/>
      <c r="K40" s="471" t="s">
        <v>2583</v>
      </c>
    </row>
    <row r="41" spans="1:11" ht="12">
      <c r="A41" s="482" t="s">
        <v>558</v>
      </c>
      <c r="B41" s="482" t="s">
        <v>512</v>
      </c>
      <c r="C41" s="398">
        <v>1770</v>
      </c>
      <c r="D41" s="483">
        <v>358.5</v>
      </c>
      <c r="E41" s="483">
        <v>2614093.446960449</v>
      </c>
      <c r="F41" s="483">
        <v>18631014</v>
      </c>
      <c r="G41" s="484">
        <v>9.6186123</v>
      </c>
      <c r="H41" s="484">
        <v>13.5</v>
      </c>
      <c r="I41" s="485">
        <v>71248980</v>
      </c>
      <c r="J41" s="482"/>
      <c r="K41" s="471" t="s">
        <v>2584</v>
      </c>
    </row>
    <row r="42" spans="1:11" ht="12">
      <c r="A42" s="482" t="s">
        <v>559</v>
      </c>
      <c r="B42" s="482" t="s">
        <v>525</v>
      </c>
      <c r="C42" s="398">
        <v>4570</v>
      </c>
      <c r="D42" s="483">
        <v>1.5</v>
      </c>
      <c r="E42" s="483">
        <v>698.3029479980469</v>
      </c>
      <c r="F42" s="483">
        <v>23801</v>
      </c>
      <c r="G42" s="484">
        <v>2.1909154475</v>
      </c>
      <c r="H42" s="484">
        <v>3.25</v>
      </c>
      <c r="I42" s="485">
        <v>67412783</v>
      </c>
      <c r="J42" s="482"/>
      <c r="K42" s="471" t="s">
        <v>2585</v>
      </c>
    </row>
    <row r="43" spans="1:11" ht="12">
      <c r="A43" s="482" t="s">
        <v>560</v>
      </c>
      <c r="B43" s="482" t="s">
        <v>518</v>
      </c>
      <c r="C43" s="398">
        <v>3570</v>
      </c>
      <c r="D43" s="483">
        <v>186.5</v>
      </c>
      <c r="E43" s="483">
        <v>723279.6872177124</v>
      </c>
      <c r="F43" s="483">
        <v>24695665</v>
      </c>
      <c r="G43" s="484">
        <v>20.79764664</v>
      </c>
      <c r="H43" s="484">
        <v>3</v>
      </c>
      <c r="I43" s="485">
        <v>693254888</v>
      </c>
      <c r="J43" s="482"/>
      <c r="K43" s="471" t="s">
        <v>2586</v>
      </c>
    </row>
    <row r="44" spans="1:11" ht="12">
      <c r="A44" s="482" t="s">
        <v>2587</v>
      </c>
      <c r="B44" s="482" t="s">
        <v>2588</v>
      </c>
      <c r="C44" s="398">
        <v>8630</v>
      </c>
      <c r="D44" s="483">
        <v>0</v>
      </c>
      <c r="E44" s="483">
        <v>0</v>
      </c>
      <c r="F44" s="483">
        <v>0</v>
      </c>
      <c r="G44" s="484">
        <v>8.034968923021088</v>
      </c>
      <c r="H44" s="484">
        <v>124.01825202305787</v>
      </c>
      <c r="I44" s="485">
        <v>6478860</v>
      </c>
      <c r="J44" s="482"/>
      <c r="K44" s="471" t="s">
        <v>2589</v>
      </c>
    </row>
    <row r="45" spans="1:11" ht="12">
      <c r="A45" s="482" t="s">
        <v>561</v>
      </c>
      <c r="B45" s="482" t="s">
        <v>514</v>
      </c>
      <c r="C45" s="398">
        <v>8530</v>
      </c>
      <c r="D45" s="483">
        <v>10</v>
      </c>
      <c r="E45" s="483">
        <v>26041.937850177288</v>
      </c>
      <c r="F45" s="483">
        <v>97839</v>
      </c>
      <c r="G45" s="484">
        <v>15.916209140000001</v>
      </c>
      <c r="H45" s="484">
        <v>26</v>
      </c>
      <c r="I45" s="485">
        <v>61216189</v>
      </c>
      <c r="J45" s="482"/>
      <c r="K45" s="471" t="s">
        <v>2590</v>
      </c>
    </row>
    <row r="46" spans="1:11" ht="12">
      <c r="A46" s="482" t="s">
        <v>562</v>
      </c>
      <c r="B46" s="482" t="s">
        <v>510</v>
      </c>
      <c r="C46" s="398">
        <v>8630</v>
      </c>
      <c r="D46" s="483">
        <v>28.5</v>
      </c>
      <c r="E46" s="483">
        <v>18980.625851631165</v>
      </c>
      <c r="F46" s="483">
        <v>2273753</v>
      </c>
      <c r="G46" s="484">
        <v>1.80374445</v>
      </c>
      <c r="H46" s="484">
        <v>0.925</v>
      </c>
      <c r="I46" s="485">
        <v>194999400</v>
      </c>
      <c r="J46" s="482"/>
      <c r="K46" s="471" t="s">
        <v>2591</v>
      </c>
    </row>
    <row r="47" spans="1:11" ht="12">
      <c r="A47" s="482" t="s">
        <v>563</v>
      </c>
      <c r="B47" s="482" t="s">
        <v>564</v>
      </c>
      <c r="C47" s="398">
        <v>3720</v>
      </c>
      <c r="D47" s="483">
        <v>7</v>
      </c>
      <c r="E47" s="483">
        <v>13938.57714098692</v>
      </c>
      <c r="F47" s="483">
        <v>139003</v>
      </c>
      <c r="G47" s="484">
        <v>4.6242455</v>
      </c>
      <c r="H47" s="484">
        <v>10</v>
      </c>
      <c r="I47" s="485">
        <v>46242455</v>
      </c>
      <c r="J47" s="482"/>
      <c r="K47" s="471" t="s">
        <v>2547</v>
      </c>
    </row>
    <row r="48" spans="1:11" ht="12">
      <c r="A48" s="482" t="s">
        <v>565</v>
      </c>
      <c r="B48" s="482" t="s">
        <v>566</v>
      </c>
      <c r="C48" s="398">
        <v>3720</v>
      </c>
      <c r="D48" s="483">
        <v>1.5</v>
      </c>
      <c r="E48" s="483">
        <v>15915.103515625</v>
      </c>
      <c r="F48" s="483">
        <v>72810</v>
      </c>
      <c r="G48" s="484">
        <v>5.37495705</v>
      </c>
      <c r="H48" s="484">
        <v>22.5</v>
      </c>
      <c r="I48" s="485">
        <v>23888698</v>
      </c>
      <c r="J48" s="482"/>
      <c r="K48" s="471" t="s">
        <v>2592</v>
      </c>
    </row>
    <row r="49" spans="1:11" ht="12">
      <c r="A49" s="482" t="s">
        <v>567</v>
      </c>
      <c r="B49" s="482" t="s">
        <v>525</v>
      </c>
      <c r="C49" s="398">
        <v>8630</v>
      </c>
      <c r="D49" s="483">
        <v>0.5</v>
      </c>
      <c r="E49" s="483">
        <v>547.260986328125</v>
      </c>
      <c r="F49" s="483">
        <v>42097</v>
      </c>
      <c r="G49" s="484">
        <v>5.69625089</v>
      </c>
      <c r="H49" s="484">
        <v>1.375</v>
      </c>
      <c r="I49" s="485">
        <v>414272792</v>
      </c>
      <c r="J49" s="482"/>
      <c r="K49" s="471" t="s">
        <v>2593</v>
      </c>
    </row>
    <row r="50" spans="1:11" ht="12">
      <c r="A50" s="482" t="s">
        <v>568</v>
      </c>
      <c r="B50" s="482" t="s">
        <v>569</v>
      </c>
      <c r="C50" s="398">
        <v>4530</v>
      </c>
      <c r="D50" s="483">
        <v>74</v>
      </c>
      <c r="E50" s="483">
        <v>195260.46838378906</v>
      </c>
      <c r="F50" s="483">
        <v>3221214</v>
      </c>
      <c r="G50" s="484">
        <v>6.316290915</v>
      </c>
      <c r="H50" s="484">
        <v>5.5</v>
      </c>
      <c r="I50" s="485">
        <v>114841653</v>
      </c>
      <c r="J50" s="482"/>
      <c r="K50" s="471" t="s">
        <v>2594</v>
      </c>
    </row>
    <row r="51" spans="1:11" ht="12">
      <c r="A51" s="482" t="s">
        <v>570</v>
      </c>
      <c r="B51" s="482" t="s">
        <v>510</v>
      </c>
      <c r="C51" s="398">
        <v>1770</v>
      </c>
      <c r="D51" s="483">
        <v>178.5</v>
      </c>
      <c r="E51" s="483">
        <v>300070.0203667879</v>
      </c>
      <c r="F51" s="483">
        <v>13545487</v>
      </c>
      <c r="G51" s="484">
        <v>2.1236685855</v>
      </c>
      <c r="H51" s="484">
        <v>1.925</v>
      </c>
      <c r="I51" s="485">
        <v>110320446</v>
      </c>
      <c r="J51" s="482"/>
      <c r="K51" s="471" t="s">
        <v>2547</v>
      </c>
    </row>
    <row r="52" spans="1:11" ht="12">
      <c r="A52" s="482" t="s">
        <v>571</v>
      </c>
      <c r="B52" s="482" t="s">
        <v>572</v>
      </c>
      <c r="C52" s="398">
        <v>8770</v>
      </c>
      <c r="D52" s="483">
        <v>310</v>
      </c>
      <c r="E52" s="483">
        <v>2179511.4996004105</v>
      </c>
      <c r="F52" s="483">
        <v>721115</v>
      </c>
      <c r="G52" s="484">
        <v>155.0635156</v>
      </c>
      <c r="H52" s="484">
        <v>280</v>
      </c>
      <c r="I52" s="485">
        <v>55379827</v>
      </c>
      <c r="J52" s="482"/>
      <c r="K52" s="471" t="s">
        <v>2596</v>
      </c>
    </row>
    <row r="53" spans="1:11" ht="12">
      <c r="A53" s="482" t="s">
        <v>573</v>
      </c>
      <c r="B53" s="482" t="s">
        <v>574</v>
      </c>
      <c r="C53" s="398">
        <v>8770</v>
      </c>
      <c r="D53" s="483">
        <v>216.5</v>
      </c>
      <c r="E53" s="483">
        <v>617338.6965346336</v>
      </c>
      <c r="F53" s="483">
        <v>15666451</v>
      </c>
      <c r="G53" s="484">
        <v>6.98496675</v>
      </c>
      <c r="H53" s="484">
        <v>3.75</v>
      </c>
      <c r="I53" s="485">
        <v>186265780</v>
      </c>
      <c r="J53" s="482"/>
      <c r="K53" s="471" t="s">
        <v>2546</v>
      </c>
    </row>
    <row r="54" spans="1:11" ht="12">
      <c r="A54" s="482" t="s">
        <v>575</v>
      </c>
      <c r="B54" s="482" t="s">
        <v>510</v>
      </c>
      <c r="C54" s="398">
        <v>8770</v>
      </c>
      <c r="D54" s="483">
        <v>114</v>
      </c>
      <c r="E54" s="483">
        <v>129257.32509422302</v>
      </c>
      <c r="F54" s="483">
        <v>19037876</v>
      </c>
      <c r="G54" s="484">
        <v>3.5696410098499998</v>
      </c>
      <c r="H54" s="484">
        <v>0.565</v>
      </c>
      <c r="I54" s="485">
        <v>631794869</v>
      </c>
      <c r="J54" s="482"/>
      <c r="K54" s="471" t="s">
        <v>2598</v>
      </c>
    </row>
    <row r="55" spans="1:11" ht="12">
      <c r="A55" s="482" t="s">
        <v>576</v>
      </c>
      <c r="B55" s="482" t="s">
        <v>514</v>
      </c>
      <c r="C55" s="398">
        <v>1770</v>
      </c>
      <c r="D55" s="483">
        <v>384</v>
      </c>
      <c r="E55" s="483">
        <v>1795298.660686493</v>
      </c>
      <c r="F55" s="483">
        <v>13208493</v>
      </c>
      <c r="G55" s="484">
        <v>21.00041401</v>
      </c>
      <c r="H55" s="484">
        <v>15.5</v>
      </c>
      <c r="I55" s="485">
        <v>135486542</v>
      </c>
      <c r="J55" s="482"/>
      <c r="K55" s="471" t="s">
        <v>2599</v>
      </c>
    </row>
    <row r="56" spans="1:11" ht="12">
      <c r="A56" s="482" t="s">
        <v>577</v>
      </c>
      <c r="B56" s="482" t="s">
        <v>504</v>
      </c>
      <c r="C56" s="398">
        <v>580</v>
      </c>
      <c r="D56" s="483">
        <v>130.5</v>
      </c>
      <c r="E56" s="483">
        <v>427045.02966690063</v>
      </c>
      <c r="F56" s="483">
        <v>2051707</v>
      </c>
      <c r="G56" s="484">
        <v>19.269072989999998</v>
      </c>
      <c r="H56" s="484">
        <v>20.5</v>
      </c>
      <c r="I56" s="485">
        <v>93995478</v>
      </c>
      <c r="J56" s="482"/>
      <c r="K56" s="471" t="s">
        <v>2600</v>
      </c>
    </row>
    <row r="57" spans="1:11" ht="12">
      <c r="A57" s="482" t="s">
        <v>578</v>
      </c>
      <c r="B57" s="482" t="s">
        <v>512</v>
      </c>
      <c r="C57" s="398">
        <v>5750</v>
      </c>
      <c r="D57" s="483">
        <v>28.5</v>
      </c>
      <c r="E57" s="483">
        <v>98255.29878139496</v>
      </c>
      <c r="F57" s="483">
        <v>212109</v>
      </c>
      <c r="G57" s="484">
        <v>29.637492959999996</v>
      </c>
      <c r="H57" s="484">
        <v>48</v>
      </c>
      <c r="I57" s="485">
        <v>61744777</v>
      </c>
      <c r="J57" s="482"/>
      <c r="K57" s="471" t="s">
        <v>2601</v>
      </c>
    </row>
    <row r="58" spans="1:11" ht="12">
      <c r="A58" s="482" t="s">
        <v>2602</v>
      </c>
      <c r="B58" s="482" t="s">
        <v>512</v>
      </c>
      <c r="C58" s="398">
        <v>8630</v>
      </c>
      <c r="D58" s="483">
        <v>0</v>
      </c>
      <c r="E58" s="483">
        <v>0</v>
      </c>
      <c r="F58" s="483">
        <v>0</v>
      </c>
      <c r="G58" s="484">
        <v>1.294267275</v>
      </c>
      <c r="H58" s="484">
        <v>17.5</v>
      </c>
      <c r="I58" s="485">
        <v>7395813</v>
      </c>
      <c r="J58" s="482"/>
      <c r="K58" s="471" t="s">
        <v>2564</v>
      </c>
    </row>
    <row r="59" spans="1:11" ht="12">
      <c r="A59" s="482" t="s">
        <v>579</v>
      </c>
      <c r="B59" s="482" t="s">
        <v>518</v>
      </c>
      <c r="C59" s="398">
        <v>4570</v>
      </c>
      <c r="D59" s="483">
        <v>39</v>
      </c>
      <c r="E59" s="483">
        <v>98214.77677154541</v>
      </c>
      <c r="F59" s="483">
        <v>1222574</v>
      </c>
      <c r="G59" s="484">
        <v>22.9183002825</v>
      </c>
      <c r="H59" s="484">
        <v>7.375</v>
      </c>
      <c r="I59" s="485">
        <v>310756614</v>
      </c>
      <c r="J59" s="482"/>
      <c r="K59" s="471" t="s">
        <v>2603</v>
      </c>
    </row>
    <row r="60" spans="1:11" ht="12">
      <c r="A60" s="482" t="s">
        <v>580</v>
      </c>
      <c r="B60" s="482" t="s">
        <v>512</v>
      </c>
      <c r="C60" s="398">
        <v>4570</v>
      </c>
      <c r="D60" s="483">
        <v>434</v>
      </c>
      <c r="E60" s="483">
        <v>2714020.7356308103</v>
      </c>
      <c r="F60" s="483">
        <v>8674197</v>
      </c>
      <c r="G60" s="484">
        <v>665.25642666</v>
      </c>
      <c r="H60" s="484">
        <v>29.75</v>
      </c>
      <c r="I60" s="485">
        <v>2236156056</v>
      </c>
      <c r="J60" s="482"/>
      <c r="K60" s="471" t="s">
        <v>2604</v>
      </c>
    </row>
    <row r="61" spans="1:11" ht="12">
      <c r="A61" s="482" t="s">
        <v>580</v>
      </c>
      <c r="B61" s="482" t="s">
        <v>2605</v>
      </c>
      <c r="C61" s="398">
        <v>4570</v>
      </c>
      <c r="D61" s="483">
        <v>0</v>
      </c>
      <c r="E61" s="483">
        <v>0</v>
      </c>
      <c r="F61" s="483">
        <v>0</v>
      </c>
      <c r="G61" s="484">
        <v>0</v>
      </c>
      <c r="H61" s="484">
        <v>0</v>
      </c>
      <c r="I61" s="485">
        <v>7500000</v>
      </c>
      <c r="J61" s="482"/>
      <c r="K61" s="471" t="s">
        <v>2543</v>
      </c>
    </row>
    <row r="62" spans="1:11" ht="12">
      <c r="A62" s="482" t="s">
        <v>581</v>
      </c>
      <c r="B62" s="482" t="s">
        <v>582</v>
      </c>
      <c r="C62" s="398">
        <v>1770</v>
      </c>
      <c r="D62" s="483">
        <v>260</v>
      </c>
      <c r="E62" s="483">
        <v>3930850.0582084656</v>
      </c>
      <c r="F62" s="483">
        <v>9677464</v>
      </c>
      <c r="G62" s="484">
        <v>374.13945254</v>
      </c>
      <c r="H62" s="484">
        <v>36.5</v>
      </c>
      <c r="I62" s="485">
        <v>1025039596</v>
      </c>
      <c r="J62" s="482"/>
      <c r="K62" s="471" t="s">
        <v>2606</v>
      </c>
    </row>
    <row r="63" spans="1:11" ht="12">
      <c r="A63" s="482" t="s">
        <v>583</v>
      </c>
      <c r="B63" s="482" t="s">
        <v>536</v>
      </c>
      <c r="C63" s="398">
        <v>9530</v>
      </c>
      <c r="D63" s="483">
        <v>19.5</v>
      </c>
      <c r="E63" s="483">
        <v>102541.14035224915</v>
      </c>
      <c r="F63" s="483">
        <v>129474</v>
      </c>
      <c r="G63" s="484">
        <v>51.857087699999994</v>
      </c>
      <c r="H63" s="484">
        <v>82.5</v>
      </c>
      <c r="I63" s="485">
        <v>62857076</v>
      </c>
      <c r="J63" s="482"/>
      <c r="K63" s="471" t="s">
        <v>2608</v>
      </c>
    </row>
    <row r="64" spans="1:11" ht="12">
      <c r="A64" s="482" t="s">
        <v>584</v>
      </c>
      <c r="B64" s="482" t="s">
        <v>512</v>
      </c>
      <c r="C64" s="398">
        <v>8770</v>
      </c>
      <c r="D64" s="483">
        <v>2</v>
      </c>
      <c r="E64" s="483">
        <v>16926</v>
      </c>
      <c r="F64" s="483">
        <v>27300</v>
      </c>
      <c r="G64" s="484">
        <v>2.961006755</v>
      </c>
      <c r="H64" s="484">
        <v>65.5</v>
      </c>
      <c r="I64" s="485">
        <v>4520621</v>
      </c>
      <c r="J64" s="482"/>
      <c r="K64" s="471" t="s">
        <v>2609</v>
      </c>
    </row>
    <row r="65" spans="1:11" ht="12">
      <c r="A65" s="482" t="s">
        <v>585</v>
      </c>
      <c r="B65" s="482" t="s">
        <v>539</v>
      </c>
      <c r="C65" s="398">
        <v>8630</v>
      </c>
      <c r="D65" s="483">
        <v>6.5</v>
      </c>
      <c r="E65" s="483">
        <v>313332.2033691406</v>
      </c>
      <c r="F65" s="483">
        <v>502260</v>
      </c>
      <c r="G65" s="484">
        <v>46.5</v>
      </c>
      <c r="H65" s="484">
        <v>62</v>
      </c>
      <c r="I65" s="485">
        <v>75000000</v>
      </c>
      <c r="J65" s="482"/>
      <c r="K65" s="471" t="s">
        <v>2611</v>
      </c>
    </row>
    <row r="66" spans="1:11" ht="12">
      <c r="A66" s="482" t="s">
        <v>586</v>
      </c>
      <c r="B66" s="482" t="s">
        <v>539</v>
      </c>
      <c r="C66" s="398">
        <v>580</v>
      </c>
      <c r="D66" s="483">
        <v>5</v>
      </c>
      <c r="E66" s="483">
        <v>165200.70845413208</v>
      </c>
      <c r="F66" s="483">
        <v>5126477</v>
      </c>
      <c r="G66" s="484">
        <v>52.3487781459631</v>
      </c>
      <c r="H66" s="484">
        <v>3.7479000000000076</v>
      </c>
      <c r="I66" s="485">
        <v>1396749597</v>
      </c>
      <c r="J66" s="482"/>
      <c r="K66" s="471" t="s">
        <v>2553</v>
      </c>
    </row>
    <row r="67" spans="1:11" ht="12">
      <c r="A67" s="482" t="s">
        <v>587</v>
      </c>
      <c r="B67" s="482" t="s">
        <v>588</v>
      </c>
      <c r="C67" s="398">
        <v>6530</v>
      </c>
      <c r="D67" s="483">
        <v>40.5</v>
      </c>
      <c r="E67" s="483">
        <v>2280125.809859276</v>
      </c>
      <c r="F67" s="483">
        <v>1196669</v>
      </c>
      <c r="G67" s="484">
        <v>92.93782602</v>
      </c>
      <c r="H67" s="484">
        <v>193</v>
      </c>
      <c r="I67" s="485">
        <v>48154314</v>
      </c>
      <c r="J67" s="482"/>
      <c r="K67" s="471" t="s">
        <v>2613</v>
      </c>
    </row>
    <row r="68" spans="1:11" ht="12">
      <c r="A68" s="482" t="s">
        <v>589</v>
      </c>
      <c r="B68" s="482" t="s">
        <v>590</v>
      </c>
      <c r="C68" s="398">
        <v>5550</v>
      </c>
      <c r="D68" s="483">
        <v>20.5</v>
      </c>
      <c r="E68" s="483">
        <v>92625.01873612404</v>
      </c>
      <c r="F68" s="483">
        <v>380907</v>
      </c>
      <c r="G68" s="484">
        <v>9.2643439</v>
      </c>
      <c r="H68" s="484">
        <v>24.25</v>
      </c>
      <c r="I68" s="485">
        <v>38203480</v>
      </c>
      <c r="J68" s="482"/>
      <c r="K68" s="471" t="s">
        <v>2546</v>
      </c>
    </row>
    <row r="69" spans="1:11" ht="12">
      <c r="A69" s="482" t="s">
        <v>591</v>
      </c>
      <c r="B69" s="482" t="s">
        <v>518</v>
      </c>
      <c r="C69" s="398">
        <v>1770</v>
      </c>
      <c r="D69" s="483">
        <v>941.5</v>
      </c>
      <c r="E69" s="483">
        <v>7879464.041708946</v>
      </c>
      <c r="F69" s="483">
        <v>63551788</v>
      </c>
      <c r="G69" s="484">
        <v>51.62796457</v>
      </c>
      <c r="H69" s="484">
        <v>12.25</v>
      </c>
      <c r="I69" s="485">
        <v>421452772</v>
      </c>
      <c r="J69" s="482"/>
      <c r="K69" s="471" t="s">
        <v>2614</v>
      </c>
    </row>
    <row r="70" spans="1:11" ht="12">
      <c r="A70" s="482" t="s">
        <v>592</v>
      </c>
      <c r="B70" s="482" t="s">
        <v>514</v>
      </c>
      <c r="C70" s="398">
        <v>8770</v>
      </c>
      <c r="D70" s="483">
        <v>91</v>
      </c>
      <c r="E70" s="483">
        <v>676180.1602773666</v>
      </c>
      <c r="F70" s="483">
        <v>2843261</v>
      </c>
      <c r="G70" s="484">
        <v>26.7152875</v>
      </c>
      <c r="H70" s="484">
        <v>25</v>
      </c>
      <c r="I70" s="485">
        <v>106861150</v>
      </c>
      <c r="J70" s="482"/>
      <c r="K70" s="471" t="s">
        <v>2615</v>
      </c>
    </row>
    <row r="71" spans="1:11" ht="12">
      <c r="A71" s="482" t="s">
        <v>593</v>
      </c>
      <c r="B71" s="482" t="s">
        <v>510</v>
      </c>
      <c r="C71" s="398">
        <v>530</v>
      </c>
      <c r="D71" s="483">
        <v>1655.5</v>
      </c>
      <c r="E71" s="483">
        <v>13592474.318243802</v>
      </c>
      <c r="F71" s="483">
        <v>64691228</v>
      </c>
      <c r="G71" s="484">
        <v>207.8835465525</v>
      </c>
      <c r="H71" s="484">
        <v>22.75</v>
      </c>
      <c r="I71" s="485">
        <v>913773831</v>
      </c>
      <c r="J71" s="482"/>
      <c r="K71" s="471" t="s">
        <v>2616</v>
      </c>
    </row>
    <row r="72" spans="1:11" ht="12">
      <c r="A72" s="482" t="s">
        <v>594</v>
      </c>
      <c r="B72" s="482" t="s">
        <v>595</v>
      </c>
      <c r="C72" s="398">
        <v>2750</v>
      </c>
      <c r="D72" s="483">
        <v>3.5</v>
      </c>
      <c r="E72" s="483">
        <v>12937.5</v>
      </c>
      <c r="F72" s="483">
        <v>6750</v>
      </c>
      <c r="G72" s="484">
        <v>45.20951439</v>
      </c>
      <c r="H72" s="484">
        <v>198.5</v>
      </c>
      <c r="I72" s="485">
        <v>22775574</v>
      </c>
      <c r="J72" s="482"/>
      <c r="K72" s="471" t="s">
        <v>2612</v>
      </c>
    </row>
    <row r="73" spans="1:11" ht="12">
      <c r="A73" s="482" t="s">
        <v>596</v>
      </c>
      <c r="B73" s="482" t="s">
        <v>512</v>
      </c>
      <c r="C73" s="398">
        <v>9570</v>
      </c>
      <c r="D73" s="483">
        <v>9</v>
      </c>
      <c r="E73" s="483">
        <v>67272.36384010315</v>
      </c>
      <c r="F73" s="483">
        <v>142492</v>
      </c>
      <c r="G73" s="484">
        <v>27.92133509</v>
      </c>
      <c r="H73" s="484">
        <v>48.25</v>
      </c>
      <c r="I73" s="485">
        <v>57868052</v>
      </c>
      <c r="J73" s="482"/>
      <c r="K73" s="471" t="s">
        <v>2597</v>
      </c>
    </row>
    <row r="74" spans="1:11" ht="12">
      <c r="A74" s="482" t="s">
        <v>597</v>
      </c>
      <c r="B74" s="482" t="s">
        <v>512</v>
      </c>
      <c r="C74" s="398">
        <v>8770</v>
      </c>
      <c r="D74" s="483">
        <v>67.5</v>
      </c>
      <c r="E74" s="483">
        <v>121813.33728408813</v>
      </c>
      <c r="F74" s="483">
        <v>1851666</v>
      </c>
      <c r="G74" s="484">
        <v>9.7115083</v>
      </c>
      <c r="H74" s="484">
        <v>6.5</v>
      </c>
      <c r="I74" s="485">
        <v>149407820</v>
      </c>
      <c r="J74" s="482"/>
      <c r="K74" s="471" t="s">
        <v>2570</v>
      </c>
    </row>
    <row r="75" spans="1:11" ht="12">
      <c r="A75" s="482" t="s">
        <v>598</v>
      </c>
      <c r="B75" s="482" t="s">
        <v>539</v>
      </c>
      <c r="C75" s="398">
        <v>1770</v>
      </c>
      <c r="D75" s="483">
        <v>2491</v>
      </c>
      <c r="E75" s="483">
        <v>11932305.751354218</v>
      </c>
      <c r="F75" s="483">
        <v>67152884</v>
      </c>
      <c r="G75" s="484">
        <v>45.757559040000004</v>
      </c>
      <c r="H75" s="484">
        <v>17</v>
      </c>
      <c r="I75" s="485">
        <v>269162112</v>
      </c>
      <c r="J75" s="482"/>
      <c r="K75" s="471" t="s">
        <v>2617</v>
      </c>
    </row>
    <row r="76" spans="1:11" ht="12">
      <c r="A76" s="482" t="s">
        <v>599</v>
      </c>
      <c r="B76" s="482" t="s">
        <v>514</v>
      </c>
      <c r="C76" s="398">
        <v>7530</v>
      </c>
      <c r="D76" s="483">
        <v>76.5</v>
      </c>
      <c r="E76" s="483">
        <v>494695.1574897766</v>
      </c>
      <c r="F76" s="483">
        <v>1642849</v>
      </c>
      <c r="G76" s="484">
        <v>36.6342080125</v>
      </c>
      <c r="H76" s="484">
        <v>29.75</v>
      </c>
      <c r="I76" s="485">
        <v>123140195</v>
      </c>
      <c r="J76" s="482"/>
      <c r="K76" s="471" t="s">
        <v>2618</v>
      </c>
    </row>
    <row r="77" spans="1:11" ht="12">
      <c r="A77" s="482" t="s">
        <v>600</v>
      </c>
      <c r="B77" s="482" t="s">
        <v>543</v>
      </c>
      <c r="C77" s="398">
        <v>2730</v>
      </c>
      <c r="D77" s="483">
        <v>436</v>
      </c>
      <c r="E77" s="483">
        <v>4801522.896358967</v>
      </c>
      <c r="F77" s="483">
        <v>1112794</v>
      </c>
      <c r="G77" s="484">
        <v>131.66863709999998</v>
      </c>
      <c r="H77" s="484">
        <v>458.5</v>
      </c>
      <c r="I77" s="485">
        <v>28717260</v>
      </c>
      <c r="J77" s="482"/>
      <c r="K77" s="471" t="s">
        <v>2620</v>
      </c>
    </row>
    <row r="78" spans="1:11" ht="12">
      <c r="A78" s="482" t="s">
        <v>601</v>
      </c>
      <c r="B78" s="482" t="s">
        <v>506</v>
      </c>
      <c r="C78" s="398">
        <v>2790</v>
      </c>
      <c r="D78" s="483">
        <v>17</v>
      </c>
      <c r="E78" s="483">
        <v>147364.3783683777</v>
      </c>
      <c r="F78" s="483">
        <v>86012</v>
      </c>
      <c r="G78" s="484">
        <v>80.8421325</v>
      </c>
      <c r="H78" s="484">
        <v>187.5</v>
      </c>
      <c r="I78" s="485">
        <v>43115804</v>
      </c>
      <c r="J78" s="482"/>
      <c r="K78" s="471" t="s">
        <v>2621</v>
      </c>
    </row>
    <row r="79" spans="1:11" ht="12">
      <c r="A79" s="482" t="s">
        <v>602</v>
      </c>
      <c r="B79" s="482" t="s">
        <v>518</v>
      </c>
      <c r="C79" s="398">
        <v>4570</v>
      </c>
      <c r="D79" s="483">
        <v>1164.5</v>
      </c>
      <c r="E79" s="483">
        <v>2396295.0983128548</v>
      </c>
      <c r="F79" s="483">
        <v>584207456</v>
      </c>
      <c r="G79" s="484">
        <v>7.9287852591500005</v>
      </c>
      <c r="H79" s="484">
        <v>0.3775</v>
      </c>
      <c r="I79" s="485">
        <v>2100340466</v>
      </c>
      <c r="J79" s="482"/>
      <c r="K79" s="471" t="s">
        <v>2622</v>
      </c>
    </row>
    <row r="80" spans="1:11" ht="12">
      <c r="A80" s="482" t="s">
        <v>603</v>
      </c>
      <c r="B80" s="482" t="s">
        <v>512</v>
      </c>
      <c r="C80" s="398">
        <v>1770</v>
      </c>
      <c r="D80" s="483">
        <v>1467.5</v>
      </c>
      <c r="E80" s="483">
        <v>4790459.168430299</v>
      </c>
      <c r="F80" s="483">
        <v>78821403</v>
      </c>
      <c r="G80" s="484">
        <v>59.6017523625</v>
      </c>
      <c r="H80" s="484">
        <v>5.75</v>
      </c>
      <c r="I80" s="485">
        <v>1036552215</v>
      </c>
      <c r="J80" s="482"/>
      <c r="K80" s="471" t="s">
        <v>2623</v>
      </c>
    </row>
    <row r="81" spans="1:11" ht="12">
      <c r="A81" s="482" t="s">
        <v>604</v>
      </c>
      <c r="B81" s="482" t="s">
        <v>514</v>
      </c>
      <c r="C81" s="398">
        <v>2790</v>
      </c>
      <c r="D81" s="483">
        <v>133</v>
      </c>
      <c r="E81" s="483">
        <v>292339.9906234741</v>
      </c>
      <c r="F81" s="483">
        <v>1116873</v>
      </c>
      <c r="G81" s="484">
        <v>7.457133355</v>
      </c>
      <c r="H81" s="484">
        <v>24.5</v>
      </c>
      <c r="I81" s="485">
        <v>30437279</v>
      </c>
      <c r="J81" s="482"/>
      <c r="K81" s="471" t="s">
        <v>2624</v>
      </c>
    </row>
    <row r="82" spans="1:11" ht="12">
      <c r="A82" s="482" t="s">
        <v>605</v>
      </c>
      <c r="B82" s="482" t="s">
        <v>512</v>
      </c>
      <c r="C82" s="398">
        <v>1770</v>
      </c>
      <c r="D82" s="483">
        <v>883</v>
      </c>
      <c r="E82" s="483">
        <v>5850713.572841644</v>
      </c>
      <c r="F82" s="483">
        <v>8490921</v>
      </c>
      <c r="G82" s="484">
        <v>63.478451525</v>
      </c>
      <c r="H82" s="484">
        <v>57.5</v>
      </c>
      <c r="I82" s="485">
        <v>110397307</v>
      </c>
      <c r="J82" s="482"/>
      <c r="K82" s="471" t="s">
        <v>2625</v>
      </c>
    </row>
    <row r="83" spans="1:11" ht="12">
      <c r="A83" s="482" t="s">
        <v>606</v>
      </c>
      <c r="B83" s="482" t="s">
        <v>607</v>
      </c>
      <c r="C83" s="398">
        <v>4570</v>
      </c>
      <c r="D83" s="483">
        <v>40</v>
      </c>
      <c r="E83" s="483">
        <v>1068904.0270690918</v>
      </c>
      <c r="F83" s="483">
        <v>785210</v>
      </c>
      <c r="G83" s="484">
        <v>28.4001536</v>
      </c>
      <c r="H83" s="484">
        <v>140</v>
      </c>
      <c r="I83" s="485">
        <v>20285824</v>
      </c>
      <c r="J83" s="482"/>
      <c r="K83" s="471" t="s">
        <v>2548</v>
      </c>
    </row>
    <row r="84" spans="1:11" ht="12">
      <c r="A84" s="482" t="s">
        <v>608</v>
      </c>
      <c r="B84" s="482" t="s">
        <v>536</v>
      </c>
      <c r="C84" s="398">
        <v>9530</v>
      </c>
      <c r="D84" s="483">
        <v>12.5</v>
      </c>
      <c r="E84" s="483">
        <v>42332.298400878906</v>
      </c>
      <c r="F84" s="483">
        <v>159441</v>
      </c>
      <c r="G84" s="484">
        <v>6.6180350075000005</v>
      </c>
      <c r="H84" s="484">
        <v>27.25</v>
      </c>
      <c r="I84" s="485">
        <v>24286367</v>
      </c>
      <c r="J84" s="482"/>
      <c r="K84" s="471" t="s">
        <v>2626</v>
      </c>
    </row>
    <row r="85" spans="1:11" ht="12">
      <c r="A85" s="482" t="s">
        <v>609</v>
      </c>
      <c r="B85" s="482" t="s">
        <v>551</v>
      </c>
      <c r="C85" s="398">
        <v>530</v>
      </c>
      <c r="D85" s="483">
        <v>124</v>
      </c>
      <c r="E85" s="483">
        <v>686624.9887990952</v>
      </c>
      <c r="F85" s="483">
        <v>955604</v>
      </c>
      <c r="G85" s="484">
        <v>82.331734265</v>
      </c>
      <c r="H85" s="484">
        <v>69.5</v>
      </c>
      <c r="I85" s="485">
        <v>118462927</v>
      </c>
      <c r="J85" s="482"/>
      <c r="K85" s="471" t="s">
        <v>2627</v>
      </c>
    </row>
    <row r="86" spans="1:11" ht="12">
      <c r="A86" s="482" t="s">
        <v>610</v>
      </c>
      <c r="B86" s="482" t="s">
        <v>611</v>
      </c>
      <c r="C86" s="398">
        <v>4530</v>
      </c>
      <c r="D86" s="483">
        <v>40</v>
      </c>
      <c r="E86" s="483">
        <v>341212.0053303242</v>
      </c>
      <c r="F86" s="483">
        <v>161917</v>
      </c>
      <c r="G86" s="484">
        <v>10.51129215</v>
      </c>
      <c r="H86" s="484">
        <v>217.5</v>
      </c>
      <c r="I86" s="485">
        <v>4832778</v>
      </c>
      <c r="J86" s="482"/>
      <c r="K86" s="471" t="s">
        <v>2592</v>
      </c>
    </row>
    <row r="87" spans="1:11" ht="12">
      <c r="A87" s="482" t="s">
        <v>612</v>
      </c>
      <c r="B87" s="482" t="s">
        <v>512</v>
      </c>
      <c r="C87" s="398">
        <v>2720</v>
      </c>
      <c r="D87" s="483">
        <v>25.5</v>
      </c>
      <c r="E87" s="483">
        <v>886324.4674072266</v>
      </c>
      <c r="F87" s="483">
        <v>5480402</v>
      </c>
      <c r="G87" s="484">
        <v>14.94344709</v>
      </c>
      <c r="H87" s="484">
        <v>19.5</v>
      </c>
      <c r="I87" s="485">
        <v>76633062</v>
      </c>
      <c r="J87" s="482"/>
      <c r="K87" s="471" t="s">
        <v>2557</v>
      </c>
    </row>
    <row r="88" spans="1:11" ht="12">
      <c r="A88" s="482" t="s">
        <v>613</v>
      </c>
      <c r="B88" s="482" t="s">
        <v>614</v>
      </c>
      <c r="C88" s="398">
        <v>4570</v>
      </c>
      <c r="D88" s="483">
        <v>6</v>
      </c>
      <c r="E88" s="483">
        <v>14953.655517578125</v>
      </c>
      <c r="F88" s="483">
        <v>108085</v>
      </c>
      <c r="G88" s="484">
        <v>9.847022789999999</v>
      </c>
      <c r="H88" s="484">
        <v>14.5</v>
      </c>
      <c r="I88" s="485">
        <v>67910502</v>
      </c>
      <c r="J88" s="482"/>
      <c r="K88" s="471" t="s">
        <v>2628</v>
      </c>
    </row>
    <row r="89" spans="1:11" ht="12">
      <c r="A89" s="482" t="s">
        <v>615</v>
      </c>
      <c r="B89" s="482" t="s">
        <v>512</v>
      </c>
      <c r="C89" s="398">
        <v>8770</v>
      </c>
      <c r="D89" s="483">
        <v>15</v>
      </c>
      <c r="E89" s="483">
        <v>116868.89256477356</v>
      </c>
      <c r="F89" s="483">
        <v>28507</v>
      </c>
      <c r="G89" s="484">
        <v>58.90459725</v>
      </c>
      <c r="H89" s="484">
        <v>405</v>
      </c>
      <c r="I89" s="485">
        <v>14544345</v>
      </c>
      <c r="J89" s="482"/>
      <c r="K89" s="471" t="s">
        <v>2555</v>
      </c>
    </row>
    <row r="90" spans="1:11" ht="12">
      <c r="A90" s="482" t="s">
        <v>616</v>
      </c>
      <c r="B90" s="482" t="s">
        <v>617</v>
      </c>
      <c r="C90" s="398">
        <v>8980</v>
      </c>
      <c r="D90" s="483">
        <v>82.5</v>
      </c>
      <c r="E90" s="483">
        <v>6120078.095458984</v>
      </c>
      <c r="F90" s="483">
        <v>7949688</v>
      </c>
      <c r="G90" s="484">
        <v>317.9450431623966</v>
      </c>
      <c r="H90" s="484">
        <v>74.02102500000014</v>
      </c>
      <c r="I90" s="485">
        <v>429533424</v>
      </c>
      <c r="J90" s="482"/>
      <c r="K90" s="471" t="s">
        <v>2629</v>
      </c>
    </row>
    <row r="91" spans="1:11" ht="12">
      <c r="A91" s="482" t="s">
        <v>618</v>
      </c>
      <c r="B91" s="482" t="s">
        <v>512</v>
      </c>
      <c r="C91" s="398">
        <v>1770</v>
      </c>
      <c r="D91" s="483">
        <v>430</v>
      </c>
      <c r="E91" s="483">
        <v>5696892.776824951</v>
      </c>
      <c r="F91" s="483">
        <v>8967556</v>
      </c>
      <c r="G91" s="484">
        <v>364.2866592</v>
      </c>
      <c r="H91" s="484">
        <v>64</v>
      </c>
      <c r="I91" s="485">
        <v>569197905</v>
      </c>
      <c r="J91" s="482"/>
      <c r="K91" s="471" t="s">
        <v>2630</v>
      </c>
    </row>
    <row r="92" spans="1:11" ht="12">
      <c r="A92" s="482" t="s">
        <v>619</v>
      </c>
      <c r="B92" s="482" t="s">
        <v>518</v>
      </c>
      <c r="C92" s="398">
        <v>9530</v>
      </c>
      <c r="D92" s="483">
        <v>82</v>
      </c>
      <c r="E92" s="483">
        <v>98772.49348211288</v>
      </c>
      <c r="F92" s="483">
        <v>45811325</v>
      </c>
      <c r="G92" s="484">
        <v>2.83211825975</v>
      </c>
      <c r="H92" s="484">
        <v>0.185</v>
      </c>
      <c r="I92" s="485">
        <v>1530874735</v>
      </c>
      <c r="J92" s="482"/>
      <c r="K92" s="471" t="s">
        <v>2547</v>
      </c>
    </row>
    <row r="93" spans="1:11" ht="12">
      <c r="A93" s="482" t="s">
        <v>620</v>
      </c>
      <c r="B93" s="482" t="s">
        <v>514</v>
      </c>
      <c r="C93" s="398">
        <v>8770</v>
      </c>
      <c r="D93" s="483">
        <v>15</v>
      </c>
      <c r="E93" s="483">
        <v>129443.55624961853</v>
      </c>
      <c r="F93" s="483">
        <v>244606</v>
      </c>
      <c r="G93" s="484">
        <v>13.256390880000001</v>
      </c>
      <c r="H93" s="484">
        <v>54</v>
      </c>
      <c r="I93" s="485">
        <v>24548872</v>
      </c>
      <c r="J93" s="482"/>
      <c r="K93" s="471" t="s">
        <v>2631</v>
      </c>
    </row>
    <row r="94" spans="1:11" ht="12">
      <c r="A94" s="482" t="s">
        <v>621</v>
      </c>
      <c r="B94" s="482" t="s">
        <v>549</v>
      </c>
      <c r="C94" s="398">
        <v>8770</v>
      </c>
      <c r="D94" s="483">
        <v>27</v>
      </c>
      <c r="E94" s="483">
        <v>191332.44212973118</v>
      </c>
      <c r="F94" s="483">
        <v>1583037</v>
      </c>
      <c r="G94" s="484">
        <v>9.944571690000002</v>
      </c>
      <c r="H94" s="484">
        <v>13.5</v>
      </c>
      <c r="I94" s="485">
        <v>73663494</v>
      </c>
      <c r="J94" s="482"/>
      <c r="K94" s="471" t="s">
        <v>2632</v>
      </c>
    </row>
    <row r="95" spans="1:11" ht="12">
      <c r="A95" s="482" t="s">
        <v>622</v>
      </c>
      <c r="B95" s="482" t="s">
        <v>525</v>
      </c>
      <c r="C95" s="398">
        <v>8980</v>
      </c>
      <c r="D95" s="483">
        <v>1</v>
      </c>
      <c r="E95" s="483">
        <v>2572.053955078125</v>
      </c>
      <c r="F95" s="483">
        <v>87500</v>
      </c>
      <c r="G95" s="484">
        <v>10.605698793695982</v>
      </c>
      <c r="H95" s="484">
        <v>3.4211931592567684</v>
      </c>
      <c r="I95" s="485">
        <v>310000000</v>
      </c>
      <c r="J95" s="482"/>
      <c r="K95" s="471" t="s">
        <v>2564</v>
      </c>
    </row>
    <row r="96" spans="1:11" ht="12">
      <c r="A96" s="482" t="s">
        <v>623</v>
      </c>
      <c r="B96" s="482" t="s">
        <v>543</v>
      </c>
      <c r="C96" s="398">
        <v>530</v>
      </c>
      <c r="D96" s="483">
        <v>746</v>
      </c>
      <c r="E96" s="483">
        <v>2875045.695347339</v>
      </c>
      <c r="F96" s="483">
        <v>6592095</v>
      </c>
      <c r="G96" s="484">
        <v>95.6300932125</v>
      </c>
      <c r="H96" s="484">
        <v>44.25</v>
      </c>
      <c r="I96" s="485">
        <v>216113205</v>
      </c>
      <c r="J96" s="482"/>
      <c r="K96" s="471" t="s">
        <v>2633</v>
      </c>
    </row>
    <row r="97" spans="1:11" ht="12">
      <c r="A97" s="482" t="s">
        <v>624</v>
      </c>
      <c r="B97" s="482" t="s">
        <v>625</v>
      </c>
      <c r="C97" s="398">
        <v>1770</v>
      </c>
      <c r="D97" s="483">
        <v>3620.5</v>
      </c>
      <c r="E97" s="483">
        <v>25378376.575164795</v>
      </c>
      <c r="F97" s="483">
        <v>52247243</v>
      </c>
      <c r="G97" s="484">
        <v>173.50300924</v>
      </c>
      <c r="H97" s="484">
        <v>44</v>
      </c>
      <c r="I97" s="485">
        <v>394325021</v>
      </c>
      <c r="J97" s="482"/>
      <c r="K97" s="471" t="s">
        <v>2634</v>
      </c>
    </row>
    <row r="98" spans="1:11" ht="12">
      <c r="A98" s="482" t="s">
        <v>626</v>
      </c>
      <c r="B98" s="482" t="s">
        <v>512</v>
      </c>
      <c r="C98" s="398">
        <v>1770</v>
      </c>
      <c r="D98" s="483">
        <v>104.5</v>
      </c>
      <c r="E98" s="483">
        <v>265960.5128097534</v>
      </c>
      <c r="F98" s="483">
        <v>6265644</v>
      </c>
      <c r="G98" s="484">
        <v>8.601706865</v>
      </c>
      <c r="H98" s="484">
        <v>3.875</v>
      </c>
      <c r="I98" s="485">
        <v>221979532</v>
      </c>
      <c r="J98" s="482"/>
      <c r="K98" s="471" t="s">
        <v>2572</v>
      </c>
    </row>
    <row r="99" spans="1:11" ht="12">
      <c r="A99" s="482" t="s">
        <v>627</v>
      </c>
      <c r="B99" s="482" t="s">
        <v>628</v>
      </c>
      <c r="C99" s="398">
        <v>2710</v>
      </c>
      <c r="D99" s="483">
        <v>0.5</v>
      </c>
      <c r="E99" s="483">
        <v>1625</v>
      </c>
      <c r="F99" s="483">
        <v>500</v>
      </c>
      <c r="G99" s="484">
        <v>85.896568125</v>
      </c>
      <c r="H99" s="484">
        <v>337.5</v>
      </c>
      <c r="I99" s="485">
        <v>25450835</v>
      </c>
      <c r="J99" s="482"/>
      <c r="K99" s="471" t="s">
        <v>2548</v>
      </c>
    </row>
    <row r="100" spans="1:11" ht="12">
      <c r="A100" s="482" t="s">
        <v>627</v>
      </c>
      <c r="B100" s="482" t="s">
        <v>614</v>
      </c>
      <c r="C100" s="398">
        <v>2710</v>
      </c>
      <c r="D100" s="483">
        <v>1</v>
      </c>
      <c r="E100" s="483">
        <v>1895</v>
      </c>
      <c r="F100" s="483">
        <v>1725</v>
      </c>
      <c r="G100" s="484">
        <v>2.75916725</v>
      </c>
      <c r="H100" s="484">
        <v>175</v>
      </c>
      <c r="I100" s="485">
        <v>1576667</v>
      </c>
      <c r="J100" s="482"/>
      <c r="K100" s="471" t="s">
        <v>2553</v>
      </c>
    </row>
    <row r="101" spans="1:13" ht="12">
      <c r="A101" s="482" t="s">
        <v>629</v>
      </c>
      <c r="B101" s="482" t="s">
        <v>514</v>
      </c>
      <c r="C101" s="398">
        <v>3740</v>
      </c>
      <c r="D101" s="483">
        <v>21.5</v>
      </c>
      <c r="E101" s="483">
        <v>16558.294269561768</v>
      </c>
      <c r="F101" s="483">
        <v>211513</v>
      </c>
      <c r="G101" s="484">
        <v>5.6540605274999995</v>
      </c>
      <c r="H101" s="484">
        <v>8.25</v>
      </c>
      <c r="I101" s="485">
        <v>68534067</v>
      </c>
      <c r="J101" s="482"/>
      <c r="K101" s="471" t="s">
        <v>2547</v>
      </c>
      <c r="M101" s="480">
        <v>961378</v>
      </c>
    </row>
    <row r="102" spans="1:11" ht="12">
      <c r="A102" s="482" t="s">
        <v>2091</v>
      </c>
      <c r="B102" s="482" t="s">
        <v>2092</v>
      </c>
      <c r="C102" s="398">
        <v>2790</v>
      </c>
      <c r="D102" s="483">
        <v>0</v>
      </c>
      <c r="E102" s="483">
        <v>0</v>
      </c>
      <c r="F102" s="483">
        <v>0</v>
      </c>
      <c r="G102" s="484">
        <v>0</v>
      </c>
      <c r="H102" s="484">
        <v>0</v>
      </c>
      <c r="I102" s="485">
        <v>0</v>
      </c>
      <c r="J102" s="482"/>
      <c r="K102" s="471" t="s">
        <v>1414</v>
      </c>
    </row>
    <row r="103" spans="1:11" ht="12">
      <c r="A103" s="482" t="s">
        <v>630</v>
      </c>
      <c r="B103" s="482" t="s">
        <v>631</v>
      </c>
      <c r="C103" s="398">
        <v>9530</v>
      </c>
      <c r="D103" s="483">
        <v>50</v>
      </c>
      <c r="E103" s="483">
        <v>342792.25596141815</v>
      </c>
      <c r="F103" s="483">
        <v>2935115</v>
      </c>
      <c r="G103" s="484">
        <v>12.210340140000001</v>
      </c>
      <c r="H103" s="484">
        <v>13.5</v>
      </c>
      <c r="I103" s="485">
        <v>90446964</v>
      </c>
      <c r="J103" s="482"/>
      <c r="K103" s="471" t="s">
        <v>2635</v>
      </c>
    </row>
    <row r="104" spans="1:11" ht="12">
      <c r="A104" s="482" t="s">
        <v>632</v>
      </c>
      <c r="B104" s="482" t="s">
        <v>633</v>
      </c>
      <c r="C104" s="398">
        <v>3720</v>
      </c>
      <c r="D104" s="483">
        <v>7</v>
      </c>
      <c r="E104" s="483">
        <v>1878.0508041381836</v>
      </c>
      <c r="F104" s="483">
        <v>9124</v>
      </c>
      <c r="G104" s="484">
        <v>2.80170555</v>
      </c>
      <c r="H104" s="484">
        <v>21</v>
      </c>
      <c r="I104" s="485">
        <v>13341455</v>
      </c>
      <c r="J104" s="482"/>
      <c r="K104" s="471" t="s">
        <v>2553</v>
      </c>
    </row>
    <row r="105" spans="1:11" ht="12">
      <c r="A105" s="482" t="s">
        <v>634</v>
      </c>
      <c r="B105" s="482" t="s">
        <v>518</v>
      </c>
      <c r="C105" s="398">
        <v>530</v>
      </c>
      <c r="D105" s="483">
        <v>1209.5</v>
      </c>
      <c r="E105" s="483">
        <v>5166849.008071899</v>
      </c>
      <c r="F105" s="483">
        <v>60006025</v>
      </c>
      <c r="G105" s="484">
        <v>44.295944748749996</v>
      </c>
      <c r="H105" s="484">
        <v>8.625</v>
      </c>
      <c r="I105" s="485">
        <v>513576171</v>
      </c>
      <c r="J105" s="482"/>
      <c r="K105" s="471" t="s">
        <v>2636</v>
      </c>
    </row>
    <row r="106" spans="1:11" ht="12">
      <c r="A106" s="482" t="s">
        <v>635</v>
      </c>
      <c r="B106" s="482" t="s">
        <v>512</v>
      </c>
      <c r="C106" s="398">
        <v>2350</v>
      </c>
      <c r="D106" s="483">
        <v>41.5</v>
      </c>
      <c r="E106" s="483">
        <v>471769.8784866333</v>
      </c>
      <c r="F106" s="483">
        <v>1668288</v>
      </c>
      <c r="G106" s="484">
        <v>16.801209739999997</v>
      </c>
      <c r="H106" s="484">
        <v>29</v>
      </c>
      <c r="I106" s="485">
        <v>57935206</v>
      </c>
      <c r="J106" s="482"/>
      <c r="K106" s="471" t="s">
        <v>2555</v>
      </c>
    </row>
    <row r="107" spans="1:11" ht="12">
      <c r="A107" s="482" t="s">
        <v>2637</v>
      </c>
      <c r="B107" s="482" t="s">
        <v>504</v>
      </c>
      <c r="C107" s="398">
        <v>5370</v>
      </c>
      <c r="D107" s="483">
        <v>0</v>
      </c>
      <c r="E107" s="483">
        <v>0</v>
      </c>
      <c r="F107" s="483">
        <v>0</v>
      </c>
      <c r="G107" s="484">
        <v>8.19759798</v>
      </c>
      <c r="H107" s="484">
        <v>79.5</v>
      </c>
      <c r="I107" s="485">
        <v>10311444</v>
      </c>
      <c r="J107" s="482"/>
      <c r="K107" s="471" t="s">
        <v>2545</v>
      </c>
    </row>
    <row r="108" spans="1:11" ht="12">
      <c r="A108" s="482" t="s">
        <v>636</v>
      </c>
      <c r="B108" s="482" t="s">
        <v>510</v>
      </c>
      <c r="C108" s="398">
        <v>5550</v>
      </c>
      <c r="D108" s="483">
        <v>506</v>
      </c>
      <c r="E108" s="483">
        <v>825938.2204858579</v>
      </c>
      <c r="F108" s="483">
        <v>220240827</v>
      </c>
      <c r="G108" s="484">
        <v>3.3021028012</v>
      </c>
      <c r="H108" s="484">
        <v>0.43</v>
      </c>
      <c r="I108" s="485">
        <v>767930884</v>
      </c>
      <c r="J108" s="482"/>
      <c r="K108" s="471" t="s">
        <v>2598</v>
      </c>
    </row>
    <row r="109" spans="1:11" ht="12">
      <c r="A109" s="482" t="s">
        <v>637</v>
      </c>
      <c r="B109" s="482" t="s">
        <v>638</v>
      </c>
      <c r="C109" s="398">
        <v>3570</v>
      </c>
      <c r="D109" s="483">
        <v>610</v>
      </c>
      <c r="E109" s="483">
        <v>6687695.29335165</v>
      </c>
      <c r="F109" s="483">
        <v>8567342</v>
      </c>
      <c r="G109" s="484">
        <v>934.26901106</v>
      </c>
      <c r="H109" s="484">
        <v>77</v>
      </c>
      <c r="I109" s="485">
        <v>1213336378</v>
      </c>
      <c r="J109" s="482"/>
      <c r="K109" s="471" t="s">
        <v>2638</v>
      </c>
    </row>
    <row r="110" spans="1:11" ht="12">
      <c r="A110" s="482" t="s">
        <v>639</v>
      </c>
      <c r="B110" s="482" t="s">
        <v>640</v>
      </c>
      <c r="C110" s="398">
        <v>8630</v>
      </c>
      <c r="D110" s="483">
        <v>1</v>
      </c>
      <c r="E110" s="483">
        <v>421</v>
      </c>
      <c r="F110" s="483">
        <v>2000</v>
      </c>
      <c r="G110" s="484">
        <v>208.29173581999999</v>
      </c>
      <c r="H110" s="484">
        <v>23.5</v>
      </c>
      <c r="I110" s="485">
        <v>886347812</v>
      </c>
      <c r="J110" s="482"/>
      <c r="K110" s="471" t="s">
        <v>2612</v>
      </c>
    </row>
    <row r="111" spans="1:11" ht="12">
      <c r="A111" s="482" t="s">
        <v>641</v>
      </c>
      <c r="B111" s="482" t="s">
        <v>642</v>
      </c>
      <c r="C111" s="398">
        <v>3570</v>
      </c>
      <c r="D111" s="483">
        <v>234</v>
      </c>
      <c r="E111" s="483">
        <v>1296304.628709793</v>
      </c>
      <c r="F111" s="483">
        <v>487507</v>
      </c>
      <c r="G111" s="484">
        <v>92.97641056</v>
      </c>
      <c r="H111" s="484">
        <v>278</v>
      </c>
      <c r="I111" s="485">
        <v>33444752</v>
      </c>
      <c r="J111" s="482"/>
      <c r="K111" s="471" t="s">
        <v>2639</v>
      </c>
    </row>
    <row r="112" spans="1:11" ht="12">
      <c r="A112" s="482" t="s">
        <v>643</v>
      </c>
      <c r="B112" s="482" t="s">
        <v>644</v>
      </c>
      <c r="C112" s="398">
        <v>5370</v>
      </c>
      <c r="D112" s="483">
        <v>16999</v>
      </c>
      <c r="E112" s="483">
        <v>118957915.64885569</v>
      </c>
      <c r="F112" s="483">
        <v>7545484</v>
      </c>
      <c r="G112" s="484">
        <v>1140.40583415</v>
      </c>
      <c r="H112" s="484">
        <v>1503</v>
      </c>
      <c r="I112" s="485">
        <v>75875305</v>
      </c>
      <c r="J112" s="482"/>
      <c r="K112" s="471" t="s">
        <v>2640</v>
      </c>
    </row>
    <row r="113" spans="1:11" ht="12">
      <c r="A113" s="482" t="s">
        <v>645</v>
      </c>
      <c r="B113" s="482" t="s">
        <v>564</v>
      </c>
      <c r="C113" s="398">
        <v>2790</v>
      </c>
      <c r="D113" s="483">
        <v>265.5</v>
      </c>
      <c r="E113" s="483">
        <v>1930792.9628601074</v>
      </c>
      <c r="F113" s="483">
        <v>3438342</v>
      </c>
      <c r="G113" s="484">
        <v>56.204698799999996</v>
      </c>
      <c r="H113" s="484">
        <v>62</v>
      </c>
      <c r="I113" s="485">
        <v>90652740</v>
      </c>
      <c r="J113" s="482"/>
      <c r="K113" s="471" t="s">
        <v>2641</v>
      </c>
    </row>
    <row r="114" spans="1:11" ht="12">
      <c r="A114" s="482" t="s">
        <v>646</v>
      </c>
      <c r="B114" s="482" t="s">
        <v>510</v>
      </c>
      <c r="C114" s="398">
        <v>8770</v>
      </c>
      <c r="D114" s="483">
        <v>9.5</v>
      </c>
      <c r="E114" s="483">
        <v>6316.066899597645</v>
      </c>
      <c r="F114" s="483">
        <v>1119159</v>
      </c>
      <c r="G114" s="484">
        <v>1.0952810165</v>
      </c>
      <c r="H114" s="484">
        <v>0.55</v>
      </c>
      <c r="I114" s="485">
        <v>199142003</v>
      </c>
      <c r="J114" s="482"/>
      <c r="K114" s="471" t="s">
        <v>2642</v>
      </c>
    </row>
    <row r="115" spans="1:11" ht="12">
      <c r="A115" s="482" t="s">
        <v>647</v>
      </c>
      <c r="B115" s="482" t="s">
        <v>504</v>
      </c>
      <c r="C115" s="398">
        <v>1770</v>
      </c>
      <c r="D115" s="483">
        <v>146.5</v>
      </c>
      <c r="E115" s="483">
        <v>2342929.7282276154</v>
      </c>
      <c r="F115" s="483">
        <v>3318601</v>
      </c>
      <c r="G115" s="484">
        <v>27.45148323</v>
      </c>
      <c r="H115" s="484">
        <v>68.5</v>
      </c>
      <c r="I115" s="485">
        <v>40075158</v>
      </c>
      <c r="J115" s="482"/>
      <c r="K115" s="471" t="s">
        <v>2644</v>
      </c>
    </row>
    <row r="116" spans="1:11" ht="12">
      <c r="A116" s="482" t="s">
        <v>648</v>
      </c>
      <c r="B116" s="482" t="s">
        <v>529</v>
      </c>
      <c r="C116" s="398">
        <v>5550</v>
      </c>
      <c r="D116" s="483">
        <v>540</v>
      </c>
      <c r="E116" s="483">
        <v>1977137.1408894062</v>
      </c>
      <c r="F116" s="483">
        <v>209548798</v>
      </c>
      <c r="G116" s="484">
        <v>4.5744198765</v>
      </c>
      <c r="H116" s="484">
        <v>1.025</v>
      </c>
      <c r="I116" s="485">
        <v>446284866</v>
      </c>
      <c r="J116" s="482"/>
      <c r="K116" s="471" t="s">
        <v>1414</v>
      </c>
    </row>
    <row r="117" spans="1:11" ht="12">
      <c r="A117" s="482" t="s">
        <v>649</v>
      </c>
      <c r="B117" s="482" t="s">
        <v>650</v>
      </c>
      <c r="C117" s="398">
        <v>1770</v>
      </c>
      <c r="D117" s="483">
        <v>6205</v>
      </c>
      <c r="E117" s="483">
        <v>17976106.327474117</v>
      </c>
      <c r="F117" s="483">
        <v>1334137498</v>
      </c>
      <c r="G117" s="484">
        <v>27.221777473499998</v>
      </c>
      <c r="H117" s="484">
        <v>1.205</v>
      </c>
      <c r="I117" s="485">
        <v>2259068670</v>
      </c>
      <c r="J117" s="482"/>
      <c r="K117" s="471" t="s">
        <v>2646</v>
      </c>
    </row>
    <row r="118" spans="1:11" ht="12">
      <c r="A118" s="482" t="s">
        <v>651</v>
      </c>
      <c r="B118" s="482" t="s">
        <v>536</v>
      </c>
      <c r="C118" s="398">
        <v>9530</v>
      </c>
      <c r="D118" s="483">
        <v>1</v>
      </c>
      <c r="E118" s="483">
        <v>630</v>
      </c>
      <c r="F118" s="483">
        <v>3500</v>
      </c>
      <c r="G118" s="484">
        <v>3.70447275</v>
      </c>
      <c r="H118" s="484">
        <v>16.5</v>
      </c>
      <c r="I118" s="485">
        <v>22451350</v>
      </c>
      <c r="J118" s="482"/>
      <c r="K118" s="471" t="s">
        <v>2545</v>
      </c>
    </row>
    <row r="119" spans="1:11" ht="12">
      <c r="A119" s="482" t="s">
        <v>652</v>
      </c>
      <c r="B119" s="482" t="s">
        <v>653</v>
      </c>
      <c r="C119" s="398">
        <v>2790</v>
      </c>
      <c r="D119" s="483">
        <v>56.5</v>
      </c>
      <c r="E119" s="483">
        <v>462073.88430404663</v>
      </c>
      <c r="F119" s="483">
        <v>1773465</v>
      </c>
      <c r="G119" s="484">
        <v>26.420344710000002</v>
      </c>
      <c r="H119" s="484">
        <v>26.5</v>
      </c>
      <c r="I119" s="485">
        <v>99699414</v>
      </c>
      <c r="J119" s="482"/>
      <c r="K119" s="471" t="s">
        <v>2647</v>
      </c>
    </row>
    <row r="120" spans="1:11" ht="12">
      <c r="A120" s="482" t="s">
        <v>654</v>
      </c>
      <c r="B120" s="482" t="s">
        <v>512</v>
      </c>
      <c r="C120" s="398">
        <v>2350</v>
      </c>
      <c r="D120" s="483">
        <v>13.5</v>
      </c>
      <c r="E120" s="483">
        <v>7949.3151268959045</v>
      </c>
      <c r="F120" s="483">
        <v>259342</v>
      </c>
      <c r="G120" s="484">
        <v>5.096654255000001</v>
      </c>
      <c r="H120" s="484">
        <v>3.5</v>
      </c>
      <c r="I120" s="485">
        <v>145618693</v>
      </c>
      <c r="J120" s="482"/>
      <c r="K120" s="471" t="s">
        <v>2548</v>
      </c>
    </row>
    <row r="121" spans="1:11" ht="12">
      <c r="A121" s="482" t="s">
        <v>655</v>
      </c>
      <c r="B121" s="482" t="s">
        <v>536</v>
      </c>
      <c r="C121" s="398">
        <v>530</v>
      </c>
      <c r="D121" s="483">
        <v>4103</v>
      </c>
      <c r="E121" s="483">
        <v>40037008.66418749</v>
      </c>
      <c r="F121" s="483">
        <v>50481389</v>
      </c>
      <c r="G121" s="484">
        <v>376.15228418</v>
      </c>
      <c r="H121" s="484">
        <v>76.75</v>
      </c>
      <c r="I121" s="485">
        <v>490100696</v>
      </c>
      <c r="J121" s="482"/>
      <c r="K121" s="471" t="s">
        <v>2648</v>
      </c>
    </row>
    <row r="122" spans="1:11" ht="12">
      <c r="A122" s="482" t="s">
        <v>656</v>
      </c>
      <c r="B122" s="482" t="s">
        <v>512</v>
      </c>
      <c r="C122" s="398">
        <v>8770</v>
      </c>
      <c r="D122" s="483">
        <v>37</v>
      </c>
      <c r="E122" s="483">
        <v>456338.96106529236</v>
      </c>
      <c r="F122" s="483">
        <v>1241043</v>
      </c>
      <c r="G122" s="484">
        <v>41.625</v>
      </c>
      <c r="H122" s="484">
        <v>37</v>
      </c>
      <c r="I122" s="485">
        <v>112500000</v>
      </c>
      <c r="J122" s="482"/>
      <c r="K122" s="471" t="s">
        <v>2649</v>
      </c>
    </row>
    <row r="123" spans="1:11" ht="12">
      <c r="A123" s="482" t="s">
        <v>2650</v>
      </c>
      <c r="B123" s="482" t="s">
        <v>512</v>
      </c>
      <c r="C123" s="398">
        <v>1770</v>
      </c>
      <c r="D123" s="483">
        <v>0</v>
      </c>
      <c r="E123" s="483">
        <v>0</v>
      </c>
      <c r="F123" s="483">
        <v>0</v>
      </c>
      <c r="G123" s="484">
        <v>2.9140008125</v>
      </c>
      <c r="H123" s="484">
        <v>5.75</v>
      </c>
      <c r="I123" s="485">
        <v>50678275</v>
      </c>
      <c r="J123" s="482"/>
      <c r="K123" s="471" t="s">
        <v>2651</v>
      </c>
    </row>
    <row r="124" spans="1:11" ht="12">
      <c r="A124" s="482" t="s">
        <v>657</v>
      </c>
      <c r="B124" s="482" t="s">
        <v>653</v>
      </c>
      <c r="C124" s="398">
        <v>2790</v>
      </c>
      <c r="D124" s="483">
        <v>15.5</v>
      </c>
      <c r="E124" s="483">
        <v>70691.21304368973</v>
      </c>
      <c r="F124" s="483">
        <v>186561</v>
      </c>
      <c r="G124" s="484">
        <v>4.160008</v>
      </c>
      <c r="H124" s="484">
        <v>40</v>
      </c>
      <c r="I124" s="485">
        <v>10400020</v>
      </c>
      <c r="J124" s="482"/>
      <c r="K124" s="471" t="s">
        <v>2643</v>
      </c>
    </row>
    <row r="125" spans="1:11" ht="12">
      <c r="A125" s="482" t="s">
        <v>658</v>
      </c>
      <c r="B125" s="482" t="s">
        <v>536</v>
      </c>
      <c r="C125" s="398">
        <v>2770</v>
      </c>
      <c r="D125" s="483">
        <v>4</v>
      </c>
      <c r="E125" s="483">
        <v>2522.223003387451</v>
      </c>
      <c r="F125" s="483">
        <v>11460</v>
      </c>
      <c r="G125" s="484">
        <v>14.0788873225</v>
      </c>
      <c r="H125" s="484">
        <v>22.75</v>
      </c>
      <c r="I125" s="485">
        <v>61885219</v>
      </c>
      <c r="J125" s="482"/>
      <c r="K125" s="471" t="s">
        <v>2652</v>
      </c>
    </row>
    <row r="126" spans="1:11" ht="12">
      <c r="A126" s="482" t="s">
        <v>659</v>
      </c>
      <c r="B126" s="482" t="s">
        <v>510</v>
      </c>
      <c r="C126" s="398">
        <v>4570</v>
      </c>
      <c r="D126" s="483">
        <v>458</v>
      </c>
      <c r="E126" s="483">
        <v>1688190.1948986053</v>
      </c>
      <c r="F126" s="483">
        <v>130360611</v>
      </c>
      <c r="G126" s="484">
        <v>20.0312922915</v>
      </c>
      <c r="H126" s="484">
        <v>1.225</v>
      </c>
      <c r="I126" s="485">
        <v>1635207534</v>
      </c>
      <c r="J126" s="482"/>
      <c r="K126" s="471" t="s">
        <v>2654</v>
      </c>
    </row>
    <row r="127" spans="1:11" ht="12">
      <c r="A127" s="482" t="s">
        <v>660</v>
      </c>
      <c r="B127" s="482" t="s">
        <v>661</v>
      </c>
      <c r="C127" s="398">
        <v>8980</v>
      </c>
      <c r="D127" s="483">
        <v>4.5</v>
      </c>
      <c r="E127" s="483">
        <v>6126.027820825577</v>
      </c>
      <c r="F127" s="483">
        <v>7915</v>
      </c>
      <c r="G127" s="484">
        <v>7.042084920000001</v>
      </c>
      <c r="H127" s="484">
        <v>81</v>
      </c>
      <c r="I127" s="485">
        <v>8693932</v>
      </c>
      <c r="J127" s="482"/>
      <c r="K127" s="471" t="s">
        <v>2655</v>
      </c>
    </row>
    <row r="128" spans="1:11" ht="12">
      <c r="A128" s="482" t="s">
        <v>662</v>
      </c>
      <c r="B128" s="482" t="s">
        <v>512</v>
      </c>
      <c r="C128" s="398">
        <v>6570</v>
      </c>
      <c r="D128" s="483">
        <v>6702.5</v>
      </c>
      <c r="E128" s="483">
        <v>35942645.95210266</v>
      </c>
      <c r="F128" s="483">
        <v>5702227</v>
      </c>
      <c r="G128" s="484">
        <v>530.94459375</v>
      </c>
      <c r="H128" s="484">
        <v>625</v>
      </c>
      <c r="I128" s="485">
        <v>84951135</v>
      </c>
      <c r="J128" s="482"/>
      <c r="K128" s="471" t="s">
        <v>2656</v>
      </c>
    </row>
    <row r="129" spans="1:11" ht="12">
      <c r="A129" s="482" t="s">
        <v>663</v>
      </c>
      <c r="B129" s="482" t="s">
        <v>512</v>
      </c>
      <c r="C129" s="398">
        <v>8770</v>
      </c>
      <c r="D129" s="483">
        <v>13</v>
      </c>
      <c r="E129" s="483">
        <v>65137.803592681885</v>
      </c>
      <c r="F129" s="483">
        <v>718033</v>
      </c>
      <c r="G129" s="484">
        <v>7.81050006</v>
      </c>
      <c r="H129" s="484">
        <v>9</v>
      </c>
      <c r="I129" s="485">
        <v>86783334</v>
      </c>
      <c r="J129" s="482"/>
      <c r="K129" s="471" t="s">
        <v>2657</v>
      </c>
    </row>
    <row r="130" spans="1:11" ht="12">
      <c r="A130" s="482" t="s">
        <v>664</v>
      </c>
      <c r="B130" s="482" t="s">
        <v>514</v>
      </c>
      <c r="C130" s="398">
        <v>5550</v>
      </c>
      <c r="D130" s="483">
        <v>80</v>
      </c>
      <c r="E130" s="483">
        <v>322145.6439971924</v>
      </c>
      <c r="F130" s="483">
        <v>273806</v>
      </c>
      <c r="G130" s="484">
        <v>26.37169395</v>
      </c>
      <c r="H130" s="484">
        <v>105</v>
      </c>
      <c r="I130" s="485">
        <v>25115899</v>
      </c>
      <c r="J130" s="482"/>
      <c r="K130" s="471" t="s">
        <v>2597</v>
      </c>
    </row>
    <row r="131" spans="1:11" ht="12">
      <c r="A131" s="482" t="s">
        <v>665</v>
      </c>
      <c r="B131" s="482" t="s">
        <v>666</v>
      </c>
      <c r="C131" s="398">
        <v>9530</v>
      </c>
      <c r="D131" s="483">
        <v>24.5</v>
      </c>
      <c r="E131" s="483">
        <v>59699.96250915527</v>
      </c>
      <c r="F131" s="483">
        <v>127165</v>
      </c>
      <c r="G131" s="484">
        <v>2.85313482</v>
      </c>
      <c r="H131" s="484">
        <v>54</v>
      </c>
      <c r="I131" s="485">
        <v>5283583</v>
      </c>
      <c r="J131" s="482"/>
      <c r="K131" s="471" t="s">
        <v>2653</v>
      </c>
    </row>
    <row r="132" spans="1:11" ht="12">
      <c r="A132" s="482" t="s">
        <v>667</v>
      </c>
      <c r="B132" s="482" t="s">
        <v>536</v>
      </c>
      <c r="C132" s="398">
        <v>2750</v>
      </c>
      <c r="D132" s="483">
        <v>26.5</v>
      </c>
      <c r="E132" s="483">
        <v>117959.43441772461</v>
      </c>
      <c r="F132" s="483">
        <v>233416</v>
      </c>
      <c r="G132" s="484">
        <v>13.602683695</v>
      </c>
      <c r="H132" s="484">
        <v>53.5</v>
      </c>
      <c r="I132" s="485">
        <v>25425577</v>
      </c>
      <c r="J132" s="482"/>
      <c r="K132" s="471" t="s">
        <v>2553</v>
      </c>
    </row>
    <row r="133" spans="1:11" ht="12">
      <c r="A133" s="482" t="s">
        <v>668</v>
      </c>
      <c r="B133" s="482" t="s">
        <v>536</v>
      </c>
      <c r="C133" s="398">
        <v>2790</v>
      </c>
      <c r="D133" s="483">
        <v>88.5</v>
      </c>
      <c r="E133" s="483">
        <v>329668.05072784424</v>
      </c>
      <c r="F133" s="483">
        <v>5534556</v>
      </c>
      <c r="G133" s="484">
        <v>13.035242985000002</v>
      </c>
      <c r="H133" s="484">
        <v>5.75</v>
      </c>
      <c r="I133" s="485">
        <v>226699878</v>
      </c>
      <c r="J133" s="482"/>
      <c r="K133" s="471" t="s">
        <v>2597</v>
      </c>
    </row>
    <row r="134" spans="1:11" ht="12">
      <c r="A134" s="482" t="s">
        <v>669</v>
      </c>
      <c r="B134" s="482" t="s">
        <v>564</v>
      </c>
      <c r="C134" s="398">
        <v>1770</v>
      </c>
      <c r="D134" s="483">
        <v>6225.5</v>
      </c>
      <c r="E134" s="483">
        <v>24944947.876431465</v>
      </c>
      <c r="F134" s="483">
        <v>11259912</v>
      </c>
      <c r="G134" s="484">
        <v>415.66820294999997</v>
      </c>
      <c r="H134" s="484">
        <v>214.5</v>
      </c>
      <c r="I134" s="485">
        <v>193784710</v>
      </c>
      <c r="J134" s="482"/>
      <c r="K134" s="471" t="s">
        <v>2658</v>
      </c>
    </row>
    <row r="135" spans="1:11" ht="12">
      <c r="A135" s="482" t="s">
        <v>670</v>
      </c>
      <c r="B135" s="482" t="s">
        <v>514</v>
      </c>
      <c r="C135" s="398">
        <v>8770</v>
      </c>
      <c r="D135" s="483">
        <v>2</v>
      </c>
      <c r="E135" s="483">
        <v>4004.5507202148438</v>
      </c>
      <c r="F135" s="483">
        <v>4449</v>
      </c>
      <c r="G135" s="484">
        <v>27.089682275</v>
      </c>
      <c r="H135" s="484">
        <v>92.5</v>
      </c>
      <c r="I135" s="485">
        <v>29286143</v>
      </c>
      <c r="J135" s="482"/>
      <c r="K135" s="471" t="s">
        <v>2659</v>
      </c>
    </row>
    <row r="136" spans="1:11" ht="12">
      <c r="A136" s="482" t="s">
        <v>671</v>
      </c>
      <c r="B136" s="482" t="s">
        <v>672</v>
      </c>
      <c r="C136" s="398">
        <v>530</v>
      </c>
      <c r="D136" s="483">
        <v>4184.5</v>
      </c>
      <c r="E136" s="483">
        <v>27833168.714398786</v>
      </c>
      <c r="F136" s="483">
        <v>166936870</v>
      </c>
      <c r="G136" s="484">
        <v>190.07047598</v>
      </c>
      <c r="H136" s="484">
        <v>19.25</v>
      </c>
      <c r="I136" s="485">
        <v>987379096</v>
      </c>
      <c r="J136" s="482"/>
      <c r="K136" s="471" t="s">
        <v>2660</v>
      </c>
    </row>
    <row r="137" spans="1:11" ht="12">
      <c r="A137" s="482" t="s">
        <v>673</v>
      </c>
      <c r="B137" s="482" t="s">
        <v>674</v>
      </c>
      <c r="C137" s="398">
        <v>2750</v>
      </c>
      <c r="D137" s="483">
        <v>0.5</v>
      </c>
      <c r="E137" s="483">
        <v>1574.9927978515625</v>
      </c>
      <c r="F137" s="483">
        <v>2500</v>
      </c>
      <c r="G137" s="484">
        <v>5.543049645000001</v>
      </c>
      <c r="H137" s="484">
        <v>66.5</v>
      </c>
      <c r="I137" s="485">
        <v>8335413</v>
      </c>
      <c r="J137" s="482"/>
      <c r="K137" s="471" t="s">
        <v>2545</v>
      </c>
    </row>
    <row r="138" spans="1:11" ht="12">
      <c r="A138" s="482" t="s">
        <v>962</v>
      </c>
      <c r="B138" s="482" t="s">
        <v>525</v>
      </c>
      <c r="C138" s="398">
        <v>8630</v>
      </c>
      <c r="D138" s="483">
        <v>7</v>
      </c>
      <c r="E138" s="483">
        <v>7093.44229888916</v>
      </c>
      <c r="F138" s="483">
        <v>288165</v>
      </c>
      <c r="G138" s="484">
        <v>16.03978497</v>
      </c>
      <c r="H138" s="484">
        <v>2.75</v>
      </c>
      <c r="I138" s="485">
        <v>583264908</v>
      </c>
      <c r="J138" s="482"/>
      <c r="K138" s="471" t="s">
        <v>2662</v>
      </c>
    </row>
    <row r="139" spans="1:11" ht="12">
      <c r="A139" s="482" t="s">
        <v>963</v>
      </c>
      <c r="B139" s="482" t="s">
        <v>512</v>
      </c>
      <c r="C139" s="398">
        <v>2770</v>
      </c>
      <c r="D139" s="483">
        <v>208</v>
      </c>
      <c r="E139" s="483">
        <v>1549762.9137973785</v>
      </c>
      <c r="F139" s="483">
        <v>5929527</v>
      </c>
      <c r="G139" s="484">
        <v>25.7513894</v>
      </c>
      <c r="H139" s="484">
        <v>27.5</v>
      </c>
      <c r="I139" s="485">
        <v>93641416</v>
      </c>
      <c r="J139" s="482"/>
      <c r="K139" s="471" t="s">
        <v>2663</v>
      </c>
    </row>
    <row r="140" spans="1:11" ht="12">
      <c r="A140" s="482" t="s">
        <v>964</v>
      </c>
      <c r="B140" s="482" t="s">
        <v>607</v>
      </c>
      <c r="C140" s="398">
        <v>9530</v>
      </c>
      <c r="D140" s="483">
        <v>79.5</v>
      </c>
      <c r="E140" s="483">
        <v>1131306.690372467</v>
      </c>
      <c r="F140" s="483">
        <v>747286</v>
      </c>
      <c r="G140" s="484">
        <v>55.897203275</v>
      </c>
      <c r="H140" s="484">
        <v>147.5</v>
      </c>
      <c r="I140" s="485">
        <v>37896409</v>
      </c>
      <c r="J140" s="482"/>
      <c r="K140" s="471" t="s">
        <v>2664</v>
      </c>
    </row>
    <row r="141" spans="1:11" ht="12">
      <c r="A141" s="482" t="s">
        <v>965</v>
      </c>
      <c r="B141" s="482" t="s">
        <v>551</v>
      </c>
      <c r="C141" s="398">
        <v>530</v>
      </c>
      <c r="D141" s="483">
        <v>44</v>
      </c>
      <c r="E141" s="483">
        <v>539271.7122650146</v>
      </c>
      <c r="F141" s="483">
        <v>100633</v>
      </c>
      <c r="G141" s="484">
        <v>1230.1031496</v>
      </c>
      <c r="H141" s="484">
        <v>520</v>
      </c>
      <c r="I141" s="485">
        <v>236558298</v>
      </c>
      <c r="J141" s="482"/>
      <c r="K141" s="471" t="s">
        <v>2665</v>
      </c>
    </row>
    <row r="142" spans="1:11" ht="12">
      <c r="A142" s="482" t="s">
        <v>966</v>
      </c>
      <c r="B142" s="482" t="s">
        <v>512</v>
      </c>
      <c r="C142" s="398">
        <v>1770</v>
      </c>
      <c r="D142" s="483">
        <v>1050</v>
      </c>
      <c r="E142" s="483">
        <v>5463735.6021261215</v>
      </c>
      <c r="F142" s="483">
        <v>33520439</v>
      </c>
      <c r="G142" s="484">
        <v>29.4918534425</v>
      </c>
      <c r="H142" s="484">
        <v>17.75</v>
      </c>
      <c r="I142" s="485">
        <v>166151287</v>
      </c>
      <c r="J142" s="482"/>
      <c r="K142" s="471" t="s">
        <v>2666</v>
      </c>
    </row>
    <row r="143" spans="1:11" ht="12">
      <c r="A143" s="482" t="s">
        <v>967</v>
      </c>
      <c r="B143" s="482" t="s">
        <v>536</v>
      </c>
      <c r="C143" s="398">
        <v>2790</v>
      </c>
      <c r="D143" s="483">
        <v>8.5</v>
      </c>
      <c r="E143" s="483">
        <v>7531.66580581665</v>
      </c>
      <c r="F143" s="483">
        <v>469748</v>
      </c>
      <c r="G143" s="484">
        <v>1.5571875</v>
      </c>
      <c r="H143" s="484">
        <v>1.375</v>
      </c>
      <c r="I143" s="485">
        <v>113250000</v>
      </c>
      <c r="J143" s="482"/>
      <c r="K143" s="471" t="s">
        <v>2645</v>
      </c>
    </row>
    <row r="144" spans="1:11" ht="12">
      <c r="A144" s="482" t="s">
        <v>968</v>
      </c>
      <c r="B144" s="482" t="s">
        <v>512</v>
      </c>
      <c r="C144" s="398">
        <v>8770</v>
      </c>
      <c r="D144" s="483">
        <v>5</v>
      </c>
      <c r="E144" s="483">
        <v>8599.958145141602</v>
      </c>
      <c r="F144" s="483">
        <v>62547</v>
      </c>
      <c r="G144" s="484">
        <v>6.8957686</v>
      </c>
      <c r="H144" s="484">
        <v>14</v>
      </c>
      <c r="I144" s="485">
        <v>49255490</v>
      </c>
      <c r="J144" s="482"/>
      <c r="K144" s="471" t="s">
        <v>2564</v>
      </c>
    </row>
    <row r="145" spans="1:11" ht="12">
      <c r="A145" s="482" t="s">
        <v>969</v>
      </c>
      <c r="B145" s="482" t="s">
        <v>582</v>
      </c>
      <c r="C145" s="398">
        <v>8350</v>
      </c>
      <c r="D145" s="483">
        <v>7</v>
      </c>
      <c r="E145" s="483">
        <v>21853.068088531494</v>
      </c>
      <c r="F145" s="483">
        <v>32640</v>
      </c>
      <c r="G145" s="484">
        <v>67.1063759</v>
      </c>
      <c r="H145" s="484">
        <v>67</v>
      </c>
      <c r="I145" s="485">
        <v>100158770</v>
      </c>
      <c r="J145" s="482"/>
      <c r="K145" s="471" t="s">
        <v>2667</v>
      </c>
    </row>
    <row r="146" spans="1:11" ht="12">
      <c r="A146" s="482" t="s">
        <v>969</v>
      </c>
      <c r="B146" s="482" t="s">
        <v>970</v>
      </c>
      <c r="C146" s="398">
        <v>8350</v>
      </c>
      <c r="D146" s="483">
        <v>0</v>
      </c>
      <c r="E146" s="483">
        <v>0</v>
      </c>
      <c r="F146" s="483">
        <v>0</v>
      </c>
      <c r="G146" s="484">
        <v>5.769231</v>
      </c>
      <c r="H146" s="484">
        <v>75</v>
      </c>
      <c r="I146" s="485">
        <v>7692308</v>
      </c>
      <c r="J146" s="482"/>
      <c r="K146" s="471" t="s">
        <v>2668</v>
      </c>
    </row>
    <row r="147" spans="1:11" ht="12">
      <c r="A147" s="482" t="s">
        <v>969</v>
      </c>
      <c r="B147" s="482" t="s">
        <v>970</v>
      </c>
      <c r="C147" s="398">
        <v>8350</v>
      </c>
      <c r="D147" s="483">
        <v>0</v>
      </c>
      <c r="E147" s="483">
        <v>0</v>
      </c>
      <c r="F147" s="483">
        <v>0</v>
      </c>
      <c r="G147" s="484">
        <v>8.3208315</v>
      </c>
      <c r="H147" s="484">
        <v>75</v>
      </c>
      <c r="I147" s="485">
        <v>11094442</v>
      </c>
      <c r="J147" s="482"/>
      <c r="K147" s="471" t="s">
        <v>2668</v>
      </c>
    </row>
    <row r="148" spans="1:11" ht="12">
      <c r="A148" s="482" t="s">
        <v>971</v>
      </c>
      <c r="B148" s="482" t="s">
        <v>972</v>
      </c>
      <c r="C148" s="398">
        <v>1770</v>
      </c>
      <c r="D148" s="483">
        <v>3591.5</v>
      </c>
      <c r="E148" s="483">
        <v>27962484.348897338</v>
      </c>
      <c r="F148" s="483">
        <v>141413786</v>
      </c>
      <c r="G148" s="484">
        <v>109.26100469</v>
      </c>
      <c r="H148" s="484">
        <v>17.75</v>
      </c>
      <c r="I148" s="485">
        <v>615554956</v>
      </c>
      <c r="J148" s="482"/>
      <c r="K148" s="471" t="s">
        <v>2669</v>
      </c>
    </row>
    <row r="149" spans="1:11" ht="12">
      <c r="A149" s="482" t="s">
        <v>973</v>
      </c>
      <c r="B149" s="482" t="s">
        <v>536</v>
      </c>
      <c r="C149" s="398">
        <v>2790</v>
      </c>
      <c r="D149" s="483">
        <v>207</v>
      </c>
      <c r="E149" s="483">
        <v>833652.0621986389</v>
      </c>
      <c r="F149" s="483">
        <v>1331631</v>
      </c>
      <c r="G149" s="484">
        <v>59.7959883375</v>
      </c>
      <c r="H149" s="484">
        <v>66.75</v>
      </c>
      <c r="I149" s="485">
        <v>89582005</v>
      </c>
      <c r="J149" s="482"/>
      <c r="K149" s="471" t="s">
        <v>2615</v>
      </c>
    </row>
    <row r="150" spans="1:11" ht="12">
      <c r="A150" s="482" t="s">
        <v>974</v>
      </c>
      <c r="B150" s="482" t="s">
        <v>631</v>
      </c>
      <c r="C150" s="398">
        <v>9570</v>
      </c>
      <c r="D150" s="483">
        <v>11.5</v>
      </c>
      <c r="E150" s="483">
        <v>40968.399377822876</v>
      </c>
      <c r="F150" s="483">
        <v>1073260</v>
      </c>
      <c r="G150" s="484">
        <v>3.7851205125</v>
      </c>
      <c r="H150" s="484">
        <v>3.75</v>
      </c>
      <c r="I150" s="485">
        <v>100936547</v>
      </c>
      <c r="J150" s="482"/>
      <c r="K150" s="471" t="s">
        <v>2548</v>
      </c>
    </row>
    <row r="151" spans="1:11" ht="12">
      <c r="A151" s="482" t="s">
        <v>975</v>
      </c>
      <c r="B151" s="482" t="s">
        <v>539</v>
      </c>
      <c r="C151" s="398">
        <v>1770</v>
      </c>
      <c r="D151" s="483">
        <v>4067.5</v>
      </c>
      <c r="E151" s="483">
        <v>34564011.70467377</v>
      </c>
      <c r="F151" s="483">
        <v>40336417</v>
      </c>
      <c r="G151" s="484">
        <v>452.5273786125</v>
      </c>
      <c r="H151" s="484">
        <v>84.25</v>
      </c>
      <c r="I151" s="485">
        <v>537124485</v>
      </c>
      <c r="J151" s="482"/>
      <c r="K151" s="471" t="s">
        <v>2670</v>
      </c>
    </row>
    <row r="152" spans="1:11" ht="12">
      <c r="A152" s="482" t="s">
        <v>976</v>
      </c>
      <c r="B152" s="482" t="s">
        <v>512</v>
      </c>
      <c r="C152" s="398">
        <v>1770</v>
      </c>
      <c r="D152" s="483">
        <v>2556</v>
      </c>
      <c r="E152" s="483">
        <v>13389295.827805758</v>
      </c>
      <c r="F152" s="483">
        <v>29109375</v>
      </c>
      <c r="G152" s="484">
        <v>74.305460385</v>
      </c>
      <c r="H152" s="484">
        <v>46.5</v>
      </c>
      <c r="I152" s="485">
        <v>159796689</v>
      </c>
      <c r="J152" s="482"/>
      <c r="K152" s="471" t="s">
        <v>2671</v>
      </c>
    </row>
    <row r="153" spans="1:11" ht="12">
      <c r="A153" s="482" t="s">
        <v>977</v>
      </c>
      <c r="B153" s="482" t="s">
        <v>506</v>
      </c>
      <c r="C153" s="398">
        <v>9570</v>
      </c>
      <c r="D153" s="483">
        <v>3643.5</v>
      </c>
      <c r="E153" s="483">
        <v>11575740.777872086</v>
      </c>
      <c r="F153" s="483">
        <v>183698374</v>
      </c>
      <c r="G153" s="484">
        <v>48.63758747999999</v>
      </c>
      <c r="H153" s="484">
        <v>6</v>
      </c>
      <c r="I153" s="485">
        <v>810626458</v>
      </c>
      <c r="J153" s="482"/>
      <c r="K153" s="471" t="s">
        <v>2672</v>
      </c>
    </row>
    <row r="154" spans="1:11" ht="12">
      <c r="A154" s="482" t="s">
        <v>978</v>
      </c>
      <c r="B154" s="482" t="s">
        <v>582</v>
      </c>
      <c r="C154" s="398">
        <v>1770</v>
      </c>
      <c r="D154" s="483">
        <v>43</v>
      </c>
      <c r="E154" s="483">
        <v>891373.7780580521</v>
      </c>
      <c r="F154" s="483">
        <v>785774</v>
      </c>
      <c r="G154" s="484">
        <v>163.82994409</v>
      </c>
      <c r="H154" s="484">
        <v>109</v>
      </c>
      <c r="I154" s="485">
        <v>150302701</v>
      </c>
      <c r="J154" s="482"/>
      <c r="K154" s="471" t="s">
        <v>2673</v>
      </c>
    </row>
    <row r="155" spans="1:11" ht="12">
      <c r="A155" s="482" t="s">
        <v>2674</v>
      </c>
      <c r="B155" s="482" t="s">
        <v>536</v>
      </c>
      <c r="C155" s="398">
        <v>5750</v>
      </c>
      <c r="D155" s="483">
        <v>0</v>
      </c>
      <c r="E155" s="483">
        <v>0</v>
      </c>
      <c r="F155" s="483">
        <v>0</v>
      </c>
      <c r="G155" s="484">
        <v>2.48005953</v>
      </c>
      <c r="H155" s="484">
        <v>19.5</v>
      </c>
      <c r="I155" s="485">
        <v>12718254</v>
      </c>
      <c r="J155" s="482"/>
      <c r="K155" s="471" t="s">
        <v>2545</v>
      </c>
    </row>
    <row r="156" spans="1:11" ht="12">
      <c r="A156" s="482" t="s">
        <v>979</v>
      </c>
      <c r="B156" s="482" t="s">
        <v>980</v>
      </c>
      <c r="C156" s="398">
        <v>4570</v>
      </c>
      <c r="D156" s="483">
        <v>42.5</v>
      </c>
      <c r="E156" s="483">
        <v>665048.0260238647</v>
      </c>
      <c r="F156" s="483">
        <v>1439764</v>
      </c>
      <c r="G156" s="484">
        <v>22.81821501</v>
      </c>
      <c r="H156" s="484">
        <v>48.5</v>
      </c>
      <c r="I156" s="485">
        <v>47047866</v>
      </c>
      <c r="J156" s="482"/>
      <c r="K156" s="471" t="s">
        <v>2661</v>
      </c>
    </row>
    <row r="157" spans="1:11" ht="12">
      <c r="A157" s="482" t="s">
        <v>981</v>
      </c>
      <c r="B157" s="482" t="s">
        <v>982</v>
      </c>
      <c r="C157" s="398">
        <v>1770</v>
      </c>
      <c r="D157" s="483">
        <v>1647</v>
      </c>
      <c r="E157" s="483">
        <v>8236646.654270649</v>
      </c>
      <c r="F157" s="483">
        <v>12494090</v>
      </c>
      <c r="G157" s="484">
        <v>28.837014080000003</v>
      </c>
      <c r="H157" s="484">
        <v>56</v>
      </c>
      <c r="I157" s="485">
        <v>51494668</v>
      </c>
      <c r="J157" s="482"/>
      <c r="K157" s="471" t="s">
        <v>2675</v>
      </c>
    </row>
    <row r="158" spans="1:11" ht="12">
      <c r="A158" s="482" t="s">
        <v>2676</v>
      </c>
      <c r="B158" s="482" t="s">
        <v>539</v>
      </c>
      <c r="C158" s="398">
        <v>2730</v>
      </c>
      <c r="D158" s="483">
        <v>0</v>
      </c>
      <c r="E158" s="483">
        <v>0</v>
      </c>
      <c r="F158" s="483">
        <v>0</v>
      </c>
      <c r="G158" s="484">
        <v>4.18791475</v>
      </c>
      <c r="H158" s="484">
        <v>5</v>
      </c>
      <c r="I158" s="485">
        <v>83758295</v>
      </c>
      <c r="J158" s="482"/>
      <c r="K158" s="471" t="s">
        <v>2545</v>
      </c>
    </row>
    <row r="159" spans="1:11" ht="12">
      <c r="A159" s="482" t="s">
        <v>983</v>
      </c>
      <c r="B159" s="482" t="s">
        <v>512</v>
      </c>
      <c r="C159" s="398">
        <v>2790</v>
      </c>
      <c r="D159" s="483">
        <v>151.5</v>
      </c>
      <c r="E159" s="483">
        <v>770802.9619865417</v>
      </c>
      <c r="F159" s="483">
        <v>2149899</v>
      </c>
      <c r="G159" s="484">
        <v>32.90042316</v>
      </c>
      <c r="H159" s="484">
        <v>33</v>
      </c>
      <c r="I159" s="485">
        <v>99698252</v>
      </c>
      <c r="J159" s="482"/>
      <c r="K159" s="471" t="s">
        <v>2677</v>
      </c>
    </row>
    <row r="160" spans="1:11" ht="12">
      <c r="A160" s="482" t="s">
        <v>2678</v>
      </c>
      <c r="B160" s="482" t="s">
        <v>536</v>
      </c>
      <c r="C160" s="398">
        <v>8980</v>
      </c>
      <c r="D160" s="483">
        <v>0</v>
      </c>
      <c r="E160" s="483">
        <v>0</v>
      </c>
      <c r="F160" s="483">
        <v>0</v>
      </c>
      <c r="G160" s="484">
        <v>0.486867615</v>
      </c>
      <c r="H160" s="484">
        <v>0.5</v>
      </c>
      <c r="I160" s="485">
        <v>97373523</v>
      </c>
      <c r="J160" s="482"/>
      <c r="K160" s="471" t="s">
        <v>2545</v>
      </c>
    </row>
    <row r="161" spans="1:11" ht="12">
      <c r="A161" s="482" t="s">
        <v>984</v>
      </c>
      <c r="B161" s="482" t="s">
        <v>985</v>
      </c>
      <c r="C161" s="398">
        <v>2790</v>
      </c>
      <c r="D161" s="483">
        <v>107</v>
      </c>
      <c r="E161" s="483">
        <v>403973.9189171791</v>
      </c>
      <c r="F161" s="483">
        <v>3719121</v>
      </c>
      <c r="G161" s="484">
        <v>31.13991765</v>
      </c>
      <c r="H161" s="484">
        <v>11.25</v>
      </c>
      <c r="I161" s="485">
        <v>276799268</v>
      </c>
      <c r="J161" s="482"/>
      <c r="K161" s="471" t="s">
        <v>2679</v>
      </c>
    </row>
    <row r="162" spans="1:11" ht="12">
      <c r="A162" s="482" t="s">
        <v>986</v>
      </c>
      <c r="B162" s="482" t="s">
        <v>987</v>
      </c>
      <c r="C162" s="398">
        <v>2350</v>
      </c>
      <c r="D162" s="483">
        <v>2</v>
      </c>
      <c r="E162" s="483">
        <v>14415.104988098145</v>
      </c>
      <c r="F162" s="483">
        <v>14192</v>
      </c>
      <c r="G162" s="484">
        <v>13.879327</v>
      </c>
      <c r="H162" s="484">
        <v>100</v>
      </c>
      <c r="I162" s="485">
        <v>13879327</v>
      </c>
      <c r="J162" s="482"/>
      <c r="K162" s="471" t="s">
        <v>2553</v>
      </c>
    </row>
    <row r="163" spans="1:11" ht="12">
      <c r="A163" s="482" t="s">
        <v>988</v>
      </c>
      <c r="B163" s="482" t="s">
        <v>512</v>
      </c>
      <c r="C163" s="398">
        <v>580</v>
      </c>
      <c r="D163" s="483">
        <v>212.5</v>
      </c>
      <c r="E163" s="483">
        <v>1002794.0488627255</v>
      </c>
      <c r="F163" s="483">
        <v>12295372</v>
      </c>
      <c r="G163" s="484">
        <v>12.0672625</v>
      </c>
      <c r="H163" s="484">
        <v>7.25</v>
      </c>
      <c r="I163" s="485">
        <v>166445000</v>
      </c>
      <c r="J163" s="482"/>
      <c r="K163" s="471" t="s">
        <v>2598</v>
      </c>
    </row>
    <row r="164" spans="1:11" ht="12">
      <c r="A164" s="482" t="s">
        <v>989</v>
      </c>
      <c r="B164" s="482" t="s">
        <v>518</v>
      </c>
      <c r="C164" s="398">
        <v>2750</v>
      </c>
      <c r="D164" s="483">
        <v>283.5</v>
      </c>
      <c r="E164" s="483">
        <v>393476.4839720726</v>
      </c>
      <c r="F164" s="483">
        <v>163991966</v>
      </c>
      <c r="G164" s="484">
        <v>14.123679199199998</v>
      </c>
      <c r="H164" s="484">
        <v>0.24</v>
      </c>
      <c r="I164" s="485">
        <v>5884866333</v>
      </c>
      <c r="J164" s="482"/>
      <c r="K164" s="471" t="s">
        <v>2681</v>
      </c>
    </row>
    <row r="165" spans="1:11" ht="12">
      <c r="A165" s="482" t="s">
        <v>990</v>
      </c>
      <c r="B165" s="482" t="s">
        <v>991</v>
      </c>
      <c r="C165" s="398">
        <v>8980</v>
      </c>
      <c r="D165" s="483">
        <v>5</v>
      </c>
      <c r="E165" s="483">
        <v>20594.799448013306</v>
      </c>
      <c r="F165" s="483">
        <v>778409</v>
      </c>
      <c r="G165" s="484">
        <v>6.114676155000001</v>
      </c>
      <c r="H165" s="484">
        <v>2.875</v>
      </c>
      <c r="I165" s="485">
        <v>212684388</v>
      </c>
      <c r="J165" s="482"/>
      <c r="K165" s="471" t="s">
        <v>2682</v>
      </c>
    </row>
    <row r="166" spans="1:11" ht="12">
      <c r="A166" s="482" t="s">
        <v>992</v>
      </c>
      <c r="B166" s="482" t="s">
        <v>993</v>
      </c>
      <c r="C166" s="398">
        <v>8980</v>
      </c>
      <c r="D166" s="483">
        <v>12</v>
      </c>
      <c r="E166" s="483">
        <v>86745.71543252468</v>
      </c>
      <c r="F166" s="483">
        <v>114692</v>
      </c>
      <c r="G166" s="484">
        <v>54.9446325</v>
      </c>
      <c r="H166" s="484">
        <v>75</v>
      </c>
      <c r="I166" s="485">
        <v>73259510</v>
      </c>
      <c r="J166" s="482"/>
      <c r="K166" s="471" t="s">
        <v>2683</v>
      </c>
    </row>
    <row r="167" spans="1:11" ht="12">
      <c r="A167" s="482" t="s">
        <v>994</v>
      </c>
      <c r="B167" s="482" t="s">
        <v>512</v>
      </c>
      <c r="C167" s="398">
        <v>3530</v>
      </c>
      <c r="D167" s="483">
        <v>8.5</v>
      </c>
      <c r="E167" s="483">
        <v>8741.961156845093</v>
      </c>
      <c r="F167" s="483">
        <v>322244</v>
      </c>
      <c r="G167" s="484">
        <v>2.41335897</v>
      </c>
      <c r="H167" s="484">
        <v>2.75</v>
      </c>
      <c r="I167" s="485">
        <v>87758508</v>
      </c>
      <c r="J167" s="482"/>
      <c r="K167" s="471" t="s">
        <v>2547</v>
      </c>
    </row>
    <row r="168" spans="1:11" ht="12">
      <c r="A168" s="482" t="s">
        <v>995</v>
      </c>
      <c r="B168" s="482" t="s">
        <v>512</v>
      </c>
      <c r="C168" s="398">
        <v>9530</v>
      </c>
      <c r="D168" s="483">
        <v>6185.5</v>
      </c>
      <c r="E168" s="483">
        <v>34967295.85678023</v>
      </c>
      <c r="F168" s="483">
        <v>37370919</v>
      </c>
      <c r="G168" s="484">
        <v>322.48110888</v>
      </c>
      <c r="H168" s="484">
        <v>98</v>
      </c>
      <c r="I168" s="485">
        <v>329062356</v>
      </c>
      <c r="J168" s="482"/>
      <c r="K168" s="471" t="s">
        <v>2684</v>
      </c>
    </row>
    <row r="169" spans="1:11" ht="12">
      <c r="A169" s="482" t="s">
        <v>996</v>
      </c>
      <c r="B169" s="482" t="s">
        <v>518</v>
      </c>
      <c r="C169" s="398">
        <v>8770</v>
      </c>
      <c r="D169" s="483">
        <v>1.5</v>
      </c>
      <c r="E169" s="483">
        <v>1751.2395706176758</v>
      </c>
      <c r="F169" s="483">
        <v>68478</v>
      </c>
      <c r="G169" s="484">
        <v>4.1321757125</v>
      </c>
      <c r="H169" s="484">
        <v>2.75</v>
      </c>
      <c r="I169" s="485">
        <v>150260935</v>
      </c>
      <c r="J169" s="482"/>
      <c r="K169" s="471" t="s">
        <v>2686</v>
      </c>
    </row>
    <row r="170" spans="1:11" ht="12">
      <c r="A170" s="482" t="s">
        <v>997</v>
      </c>
      <c r="B170" s="482" t="s">
        <v>539</v>
      </c>
      <c r="C170" s="398">
        <v>2730</v>
      </c>
      <c r="D170" s="483">
        <v>23.5</v>
      </c>
      <c r="E170" s="483">
        <v>151678.1251220703</v>
      </c>
      <c r="F170" s="483">
        <v>668274</v>
      </c>
      <c r="G170" s="484">
        <v>16.19978</v>
      </c>
      <c r="H170" s="484">
        <v>22.25</v>
      </c>
      <c r="I170" s="485">
        <v>72808000</v>
      </c>
      <c r="J170" s="482"/>
      <c r="K170" s="471" t="s">
        <v>2687</v>
      </c>
    </row>
    <row r="171" spans="1:11" ht="12">
      <c r="A171" s="482" t="s">
        <v>998</v>
      </c>
      <c r="B171" s="482" t="s">
        <v>999</v>
      </c>
      <c r="C171" s="398">
        <v>1350</v>
      </c>
      <c r="D171" s="483">
        <v>0.5</v>
      </c>
      <c r="E171" s="483">
        <v>900</v>
      </c>
      <c r="F171" s="483">
        <v>7500</v>
      </c>
      <c r="G171" s="484">
        <v>2.10567875</v>
      </c>
      <c r="H171" s="484">
        <v>11.5</v>
      </c>
      <c r="I171" s="485">
        <v>18310250</v>
      </c>
      <c r="J171" s="482"/>
      <c r="K171" s="471" t="s">
        <v>2545</v>
      </c>
    </row>
    <row r="172" spans="1:11" ht="12">
      <c r="A172" s="482" t="s">
        <v>1000</v>
      </c>
      <c r="B172" s="482" t="s">
        <v>506</v>
      </c>
      <c r="C172" s="398">
        <v>9530</v>
      </c>
      <c r="D172" s="483">
        <v>15.5</v>
      </c>
      <c r="E172" s="483">
        <v>279776.4645996094</v>
      </c>
      <c r="F172" s="483">
        <v>529519</v>
      </c>
      <c r="G172" s="484">
        <v>21.035615424999996</v>
      </c>
      <c r="H172" s="484">
        <v>57.5</v>
      </c>
      <c r="I172" s="485">
        <v>36583679</v>
      </c>
      <c r="J172" s="482"/>
      <c r="K172" s="471" t="s">
        <v>2688</v>
      </c>
    </row>
    <row r="173" spans="1:11" ht="12">
      <c r="A173" s="482" t="s">
        <v>1001</v>
      </c>
      <c r="B173" s="482" t="s">
        <v>512</v>
      </c>
      <c r="C173" s="398">
        <v>5550</v>
      </c>
      <c r="D173" s="483">
        <v>8.5</v>
      </c>
      <c r="E173" s="483">
        <v>32480.87077331543</v>
      </c>
      <c r="F173" s="483">
        <v>63943</v>
      </c>
      <c r="G173" s="484">
        <v>4.858528395</v>
      </c>
      <c r="H173" s="484">
        <v>54.5</v>
      </c>
      <c r="I173" s="485">
        <v>8914731</v>
      </c>
      <c r="J173" s="482"/>
      <c r="K173" s="471" t="s">
        <v>2609</v>
      </c>
    </row>
    <row r="174" spans="1:11" ht="12">
      <c r="A174" s="482" t="s">
        <v>1002</v>
      </c>
      <c r="B174" s="482" t="s">
        <v>512</v>
      </c>
      <c r="C174" s="398">
        <v>530</v>
      </c>
      <c r="D174" s="483">
        <v>2365</v>
      </c>
      <c r="E174" s="483">
        <v>12933428.577339679</v>
      </c>
      <c r="F174" s="483">
        <v>20053364</v>
      </c>
      <c r="G174" s="484">
        <v>270.00439452</v>
      </c>
      <c r="H174" s="484">
        <v>63</v>
      </c>
      <c r="I174" s="485">
        <v>428578404</v>
      </c>
      <c r="J174" s="482"/>
      <c r="K174" s="471" t="s">
        <v>2689</v>
      </c>
    </row>
    <row r="175" spans="1:11" ht="12">
      <c r="A175" s="482" t="s">
        <v>1003</v>
      </c>
      <c r="B175" s="482" t="s">
        <v>653</v>
      </c>
      <c r="C175" s="398">
        <v>530</v>
      </c>
      <c r="D175" s="483">
        <v>28172.5</v>
      </c>
      <c r="E175" s="483">
        <v>192360952.611984</v>
      </c>
      <c r="F175" s="483">
        <v>50863339</v>
      </c>
      <c r="G175" s="484">
        <v>756.2401229550001</v>
      </c>
      <c r="H175" s="484">
        <v>350.25</v>
      </c>
      <c r="I175" s="485">
        <v>215914382</v>
      </c>
      <c r="J175" s="482"/>
      <c r="K175" s="471" t="s">
        <v>2690</v>
      </c>
    </row>
    <row r="176" spans="1:11" ht="12">
      <c r="A176" s="482" t="s">
        <v>1004</v>
      </c>
      <c r="B176" s="482" t="s">
        <v>512</v>
      </c>
      <c r="C176" s="398">
        <v>9530</v>
      </c>
      <c r="D176" s="483">
        <v>53.5</v>
      </c>
      <c r="E176" s="483">
        <v>770262.0507354736</v>
      </c>
      <c r="F176" s="483">
        <v>1017724</v>
      </c>
      <c r="G176" s="484">
        <v>41.647656024999996</v>
      </c>
      <c r="H176" s="484">
        <v>77.5</v>
      </c>
      <c r="I176" s="485">
        <v>53738911</v>
      </c>
      <c r="J176" s="482"/>
      <c r="K176" s="471" t="s">
        <v>2691</v>
      </c>
    </row>
    <row r="177" spans="1:11" ht="12">
      <c r="A177" s="482" t="s">
        <v>1005</v>
      </c>
      <c r="B177" s="482" t="s">
        <v>1006</v>
      </c>
      <c r="C177" s="398">
        <v>2750</v>
      </c>
      <c r="D177" s="483">
        <v>10.5</v>
      </c>
      <c r="E177" s="483">
        <v>61902</v>
      </c>
      <c r="F177" s="483">
        <v>40773</v>
      </c>
      <c r="G177" s="484">
        <v>1.416</v>
      </c>
      <c r="H177" s="484">
        <v>147.5</v>
      </c>
      <c r="I177" s="485">
        <v>960000</v>
      </c>
      <c r="J177" s="482"/>
      <c r="K177" s="471" t="s">
        <v>2553</v>
      </c>
    </row>
    <row r="178" spans="1:11" ht="12">
      <c r="A178" s="482" t="s">
        <v>1005</v>
      </c>
      <c r="B178" s="482" t="s">
        <v>2692</v>
      </c>
      <c r="C178" s="398">
        <v>2750</v>
      </c>
      <c r="D178" s="483">
        <v>0</v>
      </c>
      <c r="E178" s="483">
        <v>0</v>
      </c>
      <c r="F178" s="483">
        <v>0</v>
      </c>
      <c r="G178" s="484">
        <v>2.616</v>
      </c>
      <c r="H178" s="484">
        <v>545</v>
      </c>
      <c r="I178" s="485">
        <v>480000</v>
      </c>
      <c r="J178" s="482"/>
      <c r="K178" s="471" t="s">
        <v>2553</v>
      </c>
    </row>
    <row r="179" spans="1:11" ht="12">
      <c r="A179" s="482" t="s">
        <v>1005</v>
      </c>
      <c r="B179" s="482" t="s">
        <v>2105</v>
      </c>
      <c r="C179" s="398">
        <v>2750</v>
      </c>
      <c r="D179" s="483">
        <v>0</v>
      </c>
      <c r="E179" s="483">
        <v>0</v>
      </c>
      <c r="F179" s="483">
        <v>0</v>
      </c>
      <c r="G179" s="484">
        <v>0</v>
      </c>
      <c r="H179" s="484">
        <v>0</v>
      </c>
      <c r="I179" s="485">
        <v>180000</v>
      </c>
      <c r="J179" s="482"/>
      <c r="K179" s="471" t="s">
        <v>1414</v>
      </c>
    </row>
    <row r="180" spans="1:11" ht="12">
      <c r="A180" s="482" t="s">
        <v>1007</v>
      </c>
      <c r="B180" s="482" t="s">
        <v>512</v>
      </c>
      <c r="C180" s="398">
        <v>5550</v>
      </c>
      <c r="D180" s="483">
        <v>29</v>
      </c>
      <c r="E180" s="483">
        <v>489315.2283630371</v>
      </c>
      <c r="F180" s="483">
        <v>227752</v>
      </c>
      <c r="G180" s="484">
        <v>25.733988529999998</v>
      </c>
      <c r="H180" s="484">
        <v>215.5</v>
      </c>
      <c r="I180" s="485">
        <v>11941526</v>
      </c>
      <c r="J180" s="482"/>
      <c r="K180" s="471" t="s">
        <v>2693</v>
      </c>
    </row>
    <row r="181" spans="1:11" ht="12">
      <c r="A181" s="482" t="s">
        <v>1008</v>
      </c>
      <c r="B181" s="482" t="s">
        <v>1009</v>
      </c>
      <c r="C181" s="398">
        <v>8770</v>
      </c>
      <c r="D181" s="483">
        <v>15.5</v>
      </c>
      <c r="E181" s="483">
        <v>23426.27551960945</v>
      </c>
      <c r="F181" s="483">
        <v>32723</v>
      </c>
      <c r="G181" s="484">
        <v>10.17637122</v>
      </c>
      <c r="H181" s="484">
        <v>74</v>
      </c>
      <c r="I181" s="485">
        <v>13751853</v>
      </c>
      <c r="J181" s="482"/>
      <c r="K181" s="471" t="s">
        <v>2560</v>
      </c>
    </row>
    <row r="182" spans="1:11" ht="12">
      <c r="A182" s="482" t="s">
        <v>1010</v>
      </c>
      <c r="B182" s="482" t="s">
        <v>543</v>
      </c>
      <c r="C182" s="398">
        <v>8770</v>
      </c>
      <c r="D182" s="483">
        <v>4</v>
      </c>
      <c r="E182" s="483">
        <v>4380.635746002197</v>
      </c>
      <c r="F182" s="483">
        <v>18588</v>
      </c>
      <c r="G182" s="484">
        <v>28.68735975</v>
      </c>
      <c r="H182" s="484">
        <v>25</v>
      </c>
      <c r="I182" s="485">
        <v>114749439</v>
      </c>
      <c r="J182" s="482"/>
      <c r="K182" s="471" t="s">
        <v>2694</v>
      </c>
    </row>
    <row r="183" spans="1:11" ht="12">
      <c r="A183" s="482" t="s">
        <v>1011</v>
      </c>
      <c r="B183" s="482" t="s">
        <v>539</v>
      </c>
      <c r="C183" s="398">
        <v>2350</v>
      </c>
      <c r="D183" s="483">
        <v>27</v>
      </c>
      <c r="E183" s="483">
        <v>388586.92027282715</v>
      </c>
      <c r="F183" s="483">
        <v>2468855</v>
      </c>
      <c r="G183" s="484">
        <v>89.8630146375</v>
      </c>
      <c r="H183" s="484">
        <v>16.25</v>
      </c>
      <c r="I183" s="485">
        <v>553003167</v>
      </c>
      <c r="J183" s="482"/>
      <c r="K183" s="471" t="s">
        <v>2695</v>
      </c>
    </row>
    <row r="184" spans="1:11" ht="12">
      <c r="A184" s="482" t="s">
        <v>1012</v>
      </c>
      <c r="B184" s="482" t="s">
        <v>512</v>
      </c>
      <c r="C184" s="398">
        <v>8530</v>
      </c>
      <c r="D184" s="483">
        <v>142</v>
      </c>
      <c r="E184" s="483">
        <v>505845.6910004616</v>
      </c>
      <c r="F184" s="483">
        <v>1381363</v>
      </c>
      <c r="G184" s="484">
        <v>166.03098465</v>
      </c>
      <c r="H184" s="484">
        <v>36.5</v>
      </c>
      <c r="I184" s="485">
        <v>454879410</v>
      </c>
      <c r="J184" s="482"/>
      <c r="K184" s="471" t="s">
        <v>2696</v>
      </c>
    </row>
    <row r="185" spans="1:11" ht="12">
      <c r="A185" s="482" t="s">
        <v>1013</v>
      </c>
      <c r="B185" s="482" t="s">
        <v>512</v>
      </c>
      <c r="C185" s="398">
        <v>8770</v>
      </c>
      <c r="D185" s="483">
        <v>70</v>
      </c>
      <c r="E185" s="483">
        <v>1183803.6096496582</v>
      </c>
      <c r="F185" s="483">
        <v>113534</v>
      </c>
      <c r="G185" s="484">
        <v>110.71130155</v>
      </c>
      <c r="H185" s="484">
        <v>1047.5</v>
      </c>
      <c r="I185" s="485">
        <v>10569098</v>
      </c>
      <c r="J185" s="482"/>
      <c r="K185" s="471" t="s">
        <v>2697</v>
      </c>
    </row>
    <row r="186" spans="1:11" ht="12">
      <c r="A186" s="482" t="s">
        <v>2093</v>
      </c>
      <c r="B186" s="482" t="s">
        <v>2094</v>
      </c>
      <c r="C186" s="398">
        <v>8980</v>
      </c>
      <c r="D186" s="483">
        <v>0</v>
      </c>
      <c r="E186" s="483">
        <v>0</v>
      </c>
      <c r="F186" s="483">
        <v>0</v>
      </c>
      <c r="G186" s="484">
        <v>0.47121525</v>
      </c>
      <c r="H186" s="484">
        <v>112.5</v>
      </c>
      <c r="I186" s="485">
        <v>418858</v>
      </c>
      <c r="J186" s="482"/>
      <c r="K186" s="471" t="s">
        <v>1414</v>
      </c>
    </row>
    <row r="187" spans="1:11" ht="12">
      <c r="A187" s="482" t="s">
        <v>1014</v>
      </c>
      <c r="B187" s="482" t="s">
        <v>514</v>
      </c>
      <c r="C187" s="398">
        <v>2790</v>
      </c>
      <c r="D187" s="483">
        <v>45</v>
      </c>
      <c r="E187" s="483">
        <v>3328934.500433922</v>
      </c>
      <c r="F187" s="483">
        <v>3490616</v>
      </c>
      <c r="G187" s="484">
        <v>28.452646459999997</v>
      </c>
      <c r="H187" s="484">
        <v>101.5</v>
      </c>
      <c r="I187" s="485">
        <v>28032164</v>
      </c>
      <c r="J187" s="482"/>
      <c r="K187" s="471" t="s">
        <v>2698</v>
      </c>
    </row>
    <row r="188" spans="1:11" ht="12">
      <c r="A188" s="482" t="s">
        <v>1015</v>
      </c>
      <c r="B188" s="482" t="s">
        <v>539</v>
      </c>
      <c r="C188" s="398">
        <v>8980</v>
      </c>
      <c r="D188" s="483">
        <v>42</v>
      </c>
      <c r="E188" s="483">
        <v>645647.648777008</v>
      </c>
      <c r="F188" s="483">
        <v>545569</v>
      </c>
      <c r="G188" s="484">
        <v>212.4</v>
      </c>
      <c r="H188" s="484">
        <v>118</v>
      </c>
      <c r="I188" s="485">
        <v>180000000</v>
      </c>
      <c r="J188" s="482"/>
      <c r="K188" s="471" t="s">
        <v>2699</v>
      </c>
    </row>
    <row r="189" spans="1:11" ht="12">
      <c r="A189" s="482" t="s">
        <v>1016</v>
      </c>
      <c r="B189" s="482" t="s">
        <v>1017</v>
      </c>
      <c r="C189" s="398">
        <v>5550</v>
      </c>
      <c r="D189" s="483">
        <v>1</v>
      </c>
      <c r="E189" s="483">
        <v>225</v>
      </c>
      <c r="F189" s="483">
        <v>5000</v>
      </c>
      <c r="G189" s="484">
        <v>3.521106695</v>
      </c>
      <c r="H189" s="484">
        <v>4.75</v>
      </c>
      <c r="I189" s="485">
        <v>74128562</v>
      </c>
      <c r="J189" s="482"/>
      <c r="K189" s="471" t="s">
        <v>2700</v>
      </c>
    </row>
    <row r="190" spans="1:11" ht="12">
      <c r="A190" s="482" t="s">
        <v>1018</v>
      </c>
      <c r="B190" s="482" t="s">
        <v>529</v>
      </c>
      <c r="C190" s="398">
        <v>1350</v>
      </c>
      <c r="D190" s="483">
        <v>43</v>
      </c>
      <c r="E190" s="483">
        <v>114421.01454353333</v>
      </c>
      <c r="F190" s="483">
        <v>759786</v>
      </c>
      <c r="G190" s="484">
        <v>17.72529312</v>
      </c>
      <c r="H190" s="484">
        <v>16</v>
      </c>
      <c r="I190" s="485">
        <v>110783082</v>
      </c>
      <c r="J190" s="482"/>
      <c r="K190" s="471" t="s">
        <v>2701</v>
      </c>
    </row>
    <row r="191" spans="1:11" ht="12">
      <c r="A191" s="482" t="s">
        <v>1019</v>
      </c>
      <c r="B191" s="482" t="s">
        <v>1020</v>
      </c>
      <c r="C191" s="398">
        <v>1770</v>
      </c>
      <c r="D191" s="483">
        <v>3394.5</v>
      </c>
      <c r="E191" s="483">
        <v>33636803.24345648</v>
      </c>
      <c r="F191" s="483">
        <v>35149256</v>
      </c>
      <c r="G191" s="484">
        <v>245.75005452000002</v>
      </c>
      <c r="H191" s="484">
        <v>102</v>
      </c>
      <c r="I191" s="485">
        <v>240931426</v>
      </c>
      <c r="J191" s="482"/>
      <c r="K191" s="471" t="s">
        <v>2702</v>
      </c>
    </row>
    <row r="192" spans="1:11" ht="12">
      <c r="A192" s="482" t="s">
        <v>1021</v>
      </c>
      <c r="B192" s="482" t="s">
        <v>551</v>
      </c>
      <c r="C192" s="398">
        <v>1770</v>
      </c>
      <c r="D192" s="483">
        <v>4</v>
      </c>
      <c r="E192" s="483">
        <v>2577.955665588379</v>
      </c>
      <c r="F192" s="483">
        <v>29328</v>
      </c>
      <c r="G192" s="484">
        <v>41.1495893375</v>
      </c>
      <c r="H192" s="484">
        <v>8.75</v>
      </c>
      <c r="I192" s="485">
        <v>470281021</v>
      </c>
      <c r="J192" s="482"/>
      <c r="K192" s="471" t="s">
        <v>2703</v>
      </c>
    </row>
    <row r="193" spans="1:11" ht="12">
      <c r="A193" s="482" t="s">
        <v>1022</v>
      </c>
      <c r="B193" s="482" t="s">
        <v>633</v>
      </c>
      <c r="C193" s="398">
        <v>8630</v>
      </c>
      <c r="D193" s="483">
        <v>1.5</v>
      </c>
      <c r="E193" s="483">
        <v>2907.1326904296875</v>
      </c>
      <c r="F193" s="483">
        <v>3112</v>
      </c>
      <c r="G193" s="484">
        <v>11.28877685</v>
      </c>
      <c r="H193" s="484">
        <v>95</v>
      </c>
      <c r="I193" s="485">
        <v>11882923</v>
      </c>
      <c r="J193" s="482"/>
      <c r="K193" s="471" t="s">
        <v>2553</v>
      </c>
    </row>
    <row r="194" spans="1:11" ht="12">
      <c r="A194" s="482" t="s">
        <v>1023</v>
      </c>
      <c r="B194" s="482" t="s">
        <v>539</v>
      </c>
      <c r="C194" s="398">
        <v>1730</v>
      </c>
      <c r="D194" s="483">
        <v>64.5</v>
      </c>
      <c r="E194" s="483">
        <v>677742.5484771729</v>
      </c>
      <c r="F194" s="483">
        <v>1013846</v>
      </c>
      <c r="G194" s="484">
        <v>65.862225</v>
      </c>
      <c r="H194" s="484">
        <v>63.25</v>
      </c>
      <c r="I194" s="485">
        <v>104130000</v>
      </c>
      <c r="J194" s="482"/>
      <c r="K194" s="471" t="s">
        <v>2704</v>
      </c>
    </row>
    <row r="195" spans="1:11" ht="12">
      <c r="A195" s="482" t="s">
        <v>1024</v>
      </c>
      <c r="B195" s="482" t="s">
        <v>514</v>
      </c>
      <c r="C195" s="398">
        <v>5370</v>
      </c>
      <c r="D195" s="483">
        <v>1</v>
      </c>
      <c r="E195" s="483">
        <v>2800</v>
      </c>
      <c r="F195" s="483">
        <v>8000</v>
      </c>
      <c r="G195" s="484">
        <v>36.5</v>
      </c>
      <c r="H195" s="484">
        <v>36.5</v>
      </c>
      <c r="I195" s="485">
        <v>100000000</v>
      </c>
      <c r="J195" s="482"/>
      <c r="K195" s="471" t="s">
        <v>2589</v>
      </c>
    </row>
    <row r="196" spans="1:11" ht="12">
      <c r="A196" s="482" t="s">
        <v>1025</v>
      </c>
      <c r="B196" s="482" t="s">
        <v>525</v>
      </c>
      <c r="C196" s="398">
        <v>2790</v>
      </c>
      <c r="D196" s="483">
        <v>32.5</v>
      </c>
      <c r="E196" s="483">
        <v>81111.91722679138</v>
      </c>
      <c r="F196" s="483">
        <v>549842</v>
      </c>
      <c r="G196" s="484">
        <v>25.522509787500002</v>
      </c>
      <c r="H196" s="484">
        <v>13.75</v>
      </c>
      <c r="I196" s="485">
        <v>185618253</v>
      </c>
      <c r="J196" s="482"/>
      <c r="K196" s="471" t="s">
        <v>2705</v>
      </c>
    </row>
    <row r="197" spans="1:11" ht="12">
      <c r="A197" s="482" t="s">
        <v>1026</v>
      </c>
      <c r="B197" s="482" t="s">
        <v>539</v>
      </c>
      <c r="C197" s="398">
        <v>8770</v>
      </c>
      <c r="D197" s="483">
        <v>1.5</v>
      </c>
      <c r="E197" s="483">
        <v>1600</v>
      </c>
      <c r="F197" s="483">
        <v>8750</v>
      </c>
      <c r="G197" s="484">
        <v>11.735628645</v>
      </c>
      <c r="H197" s="484">
        <v>19.5</v>
      </c>
      <c r="I197" s="485">
        <v>60182711</v>
      </c>
      <c r="J197" s="482"/>
      <c r="K197" s="471" t="s">
        <v>2706</v>
      </c>
    </row>
    <row r="198" spans="1:11" ht="12">
      <c r="A198" s="482" t="s">
        <v>2707</v>
      </c>
      <c r="B198" s="482" t="s">
        <v>551</v>
      </c>
      <c r="C198" s="398">
        <v>8770</v>
      </c>
      <c r="D198" s="483">
        <v>0</v>
      </c>
      <c r="E198" s="483">
        <v>0</v>
      </c>
      <c r="F198" s="483">
        <v>0</v>
      </c>
      <c r="G198" s="484">
        <v>705.786756</v>
      </c>
      <c r="H198" s="484">
        <v>850</v>
      </c>
      <c r="I198" s="485">
        <v>83033736</v>
      </c>
      <c r="J198" s="482"/>
      <c r="K198" s="471" t="s">
        <v>2545</v>
      </c>
    </row>
    <row r="199" spans="1:11" ht="12">
      <c r="A199" s="482" t="s">
        <v>1027</v>
      </c>
      <c r="B199" s="482" t="s">
        <v>539</v>
      </c>
      <c r="C199" s="398">
        <v>2750</v>
      </c>
      <c r="D199" s="483">
        <v>6.5</v>
      </c>
      <c r="E199" s="483">
        <v>25861.31997680664</v>
      </c>
      <c r="F199" s="483">
        <v>22103</v>
      </c>
      <c r="G199" s="484">
        <v>194.72684</v>
      </c>
      <c r="H199" s="484">
        <v>119</v>
      </c>
      <c r="I199" s="485">
        <v>163636000</v>
      </c>
      <c r="J199" s="482"/>
      <c r="K199" s="471" t="s">
        <v>2643</v>
      </c>
    </row>
    <row r="200" spans="1:11" ht="12">
      <c r="A200" s="482" t="s">
        <v>1028</v>
      </c>
      <c r="B200" s="482" t="s">
        <v>512</v>
      </c>
      <c r="C200" s="398">
        <v>8770</v>
      </c>
      <c r="D200" s="483">
        <v>0.5</v>
      </c>
      <c r="E200" s="483">
        <v>275</v>
      </c>
      <c r="F200" s="483">
        <v>5000</v>
      </c>
      <c r="G200" s="484">
        <v>0.6092799</v>
      </c>
      <c r="H200" s="484">
        <v>5</v>
      </c>
      <c r="I200" s="485">
        <v>12185598</v>
      </c>
      <c r="J200" s="482"/>
      <c r="K200" s="471" t="s">
        <v>2590</v>
      </c>
    </row>
    <row r="201" spans="1:11" ht="12">
      <c r="A201" s="482" t="s">
        <v>1029</v>
      </c>
      <c r="B201" s="482" t="s">
        <v>564</v>
      </c>
      <c r="C201" s="398">
        <v>570</v>
      </c>
      <c r="D201" s="483">
        <v>8526</v>
      </c>
      <c r="E201" s="483">
        <v>43796461.97141981</v>
      </c>
      <c r="F201" s="483">
        <v>9881535</v>
      </c>
      <c r="G201" s="484">
        <v>549.6414812</v>
      </c>
      <c r="H201" s="484">
        <v>470</v>
      </c>
      <c r="I201" s="485">
        <v>116944996</v>
      </c>
      <c r="J201" s="482"/>
      <c r="K201" s="471" t="s">
        <v>2708</v>
      </c>
    </row>
    <row r="202" spans="1:11" ht="12">
      <c r="A202" s="482" t="s">
        <v>1030</v>
      </c>
      <c r="B202" s="482" t="s">
        <v>506</v>
      </c>
      <c r="C202" s="398">
        <v>1770</v>
      </c>
      <c r="D202" s="483">
        <v>20</v>
      </c>
      <c r="E202" s="483">
        <v>24044.595877826214</v>
      </c>
      <c r="F202" s="483">
        <v>945275</v>
      </c>
      <c r="G202" s="484">
        <v>3.84177275</v>
      </c>
      <c r="H202" s="484">
        <v>2.5</v>
      </c>
      <c r="I202" s="485">
        <v>153670910</v>
      </c>
      <c r="J202" s="482"/>
      <c r="K202" s="471" t="s">
        <v>2709</v>
      </c>
    </row>
    <row r="203" spans="1:11" ht="12">
      <c r="A203" s="482" t="s">
        <v>1031</v>
      </c>
      <c r="B203" s="482" t="s">
        <v>1032</v>
      </c>
      <c r="C203" s="398">
        <v>2770</v>
      </c>
      <c r="D203" s="483">
        <v>6.5</v>
      </c>
      <c r="E203" s="483">
        <v>22390.07763671875</v>
      </c>
      <c r="F203" s="483">
        <v>206977</v>
      </c>
      <c r="G203" s="484">
        <v>12.970977790000001</v>
      </c>
      <c r="H203" s="484">
        <v>13.25</v>
      </c>
      <c r="I203" s="485">
        <v>97894172</v>
      </c>
      <c r="J203" s="482"/>
      <c r="K203" s="471" t="s">
        <v>2710</v>
      </c>
    </row>
    <row r="204" spans="1:11" ht="12">
      <c r="A204" s="482" t="s">
        <v>1033</v>
      </c>
      <c r="B204" s="482" t="s">
        <v>1034</v>
      </c>
      <c r="C204" s="398">
        <v>8770</v>
      </c>
      <c r="D204" s="483">
        <v>3</v>
      </c>
      <c r="E204" s="483">
        <v>3675.599993944168</v>
      </c>
      <c r="F204" s="483">
        <v>5204</v>
      </c>
      <c r="G204" s="484">
        <v>5.08789408</v>
      </c>
      <c r="H204" s="484">
        <v>71</v>
      </c>
      <c r="I204" s="485">
        <v>7166048</v>
      </c>
      <c r="J204" s="482"/>
      <c r="K204" s="471" t="s">
        <v>2548</v>
      </c>
    </row>
    <row r="205" spans="1:11" ht="12">
      <c r="A205" s="482" t="s">
        <v>1035</v>
      </c>
      <c r="B205" s="482" t="s">
        <v>1036</v>
      </c>
      <c r="C205" s="398">
        <v>5750</v>
      </c>
      <c r="D205" s="483">
        <v>74</v>
      </c>
      <c r="E205" s="483">
        <v>375573.14609336853</v>
      </c>
      <c r="F205" s="483">
        <v>303459</v>
      </c>
      <c r="G205" s="484">
        <v>32.244613120000004</v>
      </c>
      <c r="H205" s="484">
        <v>128</v>
      </c>
      <c r="I205" s="485">
        <v>25191104</v>
      </c>
      <c r="J205" s="482"/>
      <c r="K205" s="471" t="s">
        <v>2711</v>
      </c>
    </row>
    <row r="206" spans="1:11" ht="12">
      <c r="A206" s="482" t="s">
        <v>1037</v>
      </c>
      <c r="B206" s="482" t="s">
        <v>539</v>
      </c>
      <c r="C206" s="398">
        <v>2730</v>
      </c>
      <c r="D206" s="483">
        <v>44.5</v>
      </c>
      <c r="E206" s="483">
        <v>566079.4127731323</v>
      </c>
      <c r="F206" s="483">
        <v>2958501</v>
      </c>
      <c r="G206" s="484">
        <v>11.46010562</v>
      </c>
      <c r="H206" s="484">
        <v>17</v>
      </c>
      <c r="I206" s="485">
        <v>67412386</v>
      </c>
      <c r="J206" s="482"/>
      <c r="K206" s="471" t="s">
        <v>2712</v>
      </c>
    </row>
    <row r="207" spans="1:11" ht="12">
      <c r="A207" s="482" t="s">
        <v>1038</v>
      </c>
      <c r="B207" s="482" t="s">
        <v>512</v>
      </c>
      <c r="C207" s="398">
        <v>8630</v>
      </c>
      <c r="D207" s="483">
        <v>53.5</v>
      </c>
      <c r="E207" s="483">
        <v>147403.70138645172</v>
      </c>
      <c r="F207" s="483">
        <v>3528412</v>
      </c>
      <c r="G207" s="484">
        <v>3.16610646</v>
      </c>
      <c r="H207" s="484">
        <v>4.125</v>
      </c>
      <c r="I207" s="485">
        <v>76754096</v>
      </c>
      <c r="J207" s="482"/>
      <c r="K207" s="471" t="s">
        <v>2597</v>
      </c>
    </row>
    <row r="208" spans="1:11" ht="12">
      <c r="A208" s="482" t="s">
        <v>1039</v>
      </c>
      <c r="B208" s="482" t="s">
        <v>504</v>
      </c>
      <c r="C208" s="398">
        <v>4530</v>
      </c>
      <c r="D208" s="483">
        <v>873.5</v>
      </c>
      <c r="E208" s="483">
        <v>3695554.996794224</v>
      </c>
      <c r="F208" s="483">
        <v>1451353</v>
      </c>
      <c r="G208" s="484">
        <v>123.223458925</v>
      </c>
      <c r="H208" s="484">
        <v>248.5</v>
      </c>
      <c r="I208" s="485">
        <v>49586905</v>
      </c>
      <c r="J208" s="482"/>
      <c r="K208" s="471" t="s">
        <v>2713</v>
      </c>
    </row>
    <row r="209" spans="1:11" ht="12">
      <c r="A209" s="482" t="s">
        <v>1040</v>
      </c>
      <c r="B209" s="482" t="s">
        <v>1041</v>
      </c>
      <c r="C209" s="398">
        <v>8630</v>
      </c>
      <c r="D209" s="483">
        <v>82</v>
      </c>
      <c r="E209" s="483">
        <v>512476.2754125595</v>
      </c>
      <c r="F209" s="483">
        <v>2009940</v>
      </c>
      <c r="G209" s="484">
        <v>58.42261363569371</v>
      </c>
      <c r="H209" s="484">
        <v>25.23129954951867</v>
      </c>
      <c r="I209" s="485">
        <v>231548175</v>
      </c>
      <c r="J209" s="482"/>
      <c r="K209" s="471" t="s">
        <v>2714</v>
      </c>
    </row>
    <row r="210" spans="1:11" ht="12">
      <c r="A210" s="482" t="s">
        <v>1042</v>
      </c>
      <c r="B210" s="482" t="s">
        <v>1043</v>
      </c>
      <c r="C210" s="398">
        <v>3740</v>
      </c>
      <c r="D210" s="483">
        <v>1.5</v>
      </c>
      <c r="E210" s="483">
        <v>2575</v>
      </c>
      <c r="F210" s="483">
        <v>7000</v>
      </c>
      <c r="G210" s="484">
        <v>2.18211825</v>
      </c>
      <c r="H210" s="484">
        <v>39.5</v>
      </c>
      <c r="I210" s="485">
        <v>5524350</v>
      </c>
      <c r="J210" s="482"/>
      <c r="K210" s="471" t="s">
        <v>2545</v>
      </c>
    </row>
    <row r="211" spans="1:11" ht="12">
      <c r="A211" s="482" t="s">
        <v>2716</v>
      </c>
      <c r="B211" s="482" t="s">
        <v>512</v>
      </c>
      <c r="C211" s="398">
        <v>2790</v>
      </c>
      <c r="D211" s="483">
        <v>0</v>
      </c>
      <c r="E211" s="483">
        <v>0</v>
      </c>
      <c r="F211" s="483">
        <v>0</v>
      </c>
      <c r="G211" s="484">
        <v>1.2166076717999998</v>
      </c>
      <c r="H211" s="484">
        <v>0.81</v>
      </c>
      <c r="I211" s="485">
        <v>150198478</v>
      </c>
      <c r="J211" s="482"/>
      <c r="K211" s="471" t="s">
        <v>2717</v>
      </c>
    </row>
    <row r="212" spans="1:11" ht="12">
      <c r="A212" s="482" t="s">
        <v>1044</v>
      </c>
      <c r="B212" s="482" t="s">
        <v>518</v>
      </c>
      <c r="C212" s="398">
        <v>530</v>
      </c>
      <c r="D212" s="483">
        <v>121.5</v>
      </c>
      <c r="E212" s="483">
        <v>121344.22956681252</v>
      </c>
      <c r="F212" s="483">
        <v>20409340</v>
      </c>
      <c r="G212" s="484">
        <v>2.2972354246499997</v>
      </c>
      <c r="H212" s="484">
        <v>0.515</v>
      </c>
      <c r="I212" s="485">
        <v>446065131</v>
      </c>
      <c r="J212" s="482"/>
      <c r="K212" s="471" t="s">
        <v>2718</v>
      </c>
    </row>
    <row r="213" spans="1:11" ht="12">
      <c r="A213" s="482" t="s">
        <v>1045</v>
      </c>
      <c r="B213" s="482" t="s">
        <v>674</v>
      </c>
      <c r="C213" s="398">
        <v>5550</v>
      </c>
      <c r="D213" s="483">
        <v>3</v>
      </c>
      <c r="E213" s="483">
        <v>15984.065357208252</v>
      </c>
      <c r="F213" s="483">
        <v>20402</v>
      </c>
      <c r="G213" s="484">
        <v>22.5145576</v>
      </c>
      <c r="H213" s="484">
        <v>80</v>
      </c>
      <c r="I213" s="485">
        <v>28143197</v>
      </c>
      <c r="J213" s="482"/>
      <c r="K213" s="471" t="s">
        <v>2719</v>
      </c>
    </row>
    <row r="214" spans="1:11" ht="12">
      <c r="A214" s="482" t="s">
        <v>1046</v>
      </c>
      <c r="B214" s="482" t="s">
        <v>512</v>
      </c>
      <c r="C214" s="398">
        <v>8770</v>
      </c>
      <c r="D214" s="483">
        <v>6.5</v>
      </c>
      <c r="E214" s="483">
        <v>49359.86688232422</v>
      </c>
      <c r="F214" s="483">
        <v>59548</v>
      </c>
      <c r="G214" s="484">
        <v>11.2650573</v>
      </c>
      <c r="H214" s="484">
        <v>105</v>
      </c>
      <c r="I214" s="485">
        <v>10728626</v>
      </c>
      <c r="J214" s="482"/>
      <c r="K214" s="471" t="s">
        <v>2553</v>
      </c>
    </row>
    <row r="215" spans="1:11" ht="12">
      <c r="A215" s="482" t="s">
        <v>1047</v>
      </c>
      <c r="B215" s="482" t="s">
        <v>551</v>
      </c>
      <c r="C215" s="398">
        <v>530</v>
      </c>
      <c r="D215" s="483">
        <v>1262</v>
      </c>
      <c r="E215" s="483">
        <v>7807143.878650665</v>
      </c>
      <c r="F215" s="483">
        <v>15215037</v>
      </c>
      <c r="G215" s="484">
        <v>76.9946</v>
      </c>
      <c r="H215" s="484">
        <v>50</v>
      </c>
      <c r="I215" s="485">
        <v>153989200</v>
      </c>
      <c r="J215" s="482"/>
      <c r="K215" s="471" t="s">
        <v>2720</v>
      </c>
    </row>
    <row r="216" spans="1:11" ht="12">
      <c r="A216" s="482" t="s">
        <v>1047</v>
      </c>
      <c r="B216" s="482" t="s">
        <v>2095</v>
      </c>
      <c r="C216" s="398">
        <v>530</v>
      </c>
      <c r="D216" s="483">
        <v>0</v>
      </c>
      <c r="E216" s="483">
        <v>0</v>
      </c>
      <c r="F216" s="483">
        <v>0</v>
      </c>
      <c r="G216" s="484">
        <v>0</v>
      </c>
      <c r="H216" s="484">
        <v>0</v>
      </c>
      <c r="I216" s="485">
        <v>10329800</v>
      </c>
      <c r="J216" s="482"/>
      <c r="K216" s="471" t="s">
        <v>1414</v>
      </c>
    </row>
    <row r="217" spans="1:11" ht="12">
      <c r="A217" s="482" t="s">
        <v>141</v>
      </c>
      <c r="B217" s="482" t="s">
        <v>1048</v>
      </c>
      <c r="C217" s="398">
        <v>2790</v>
      </c>
      <c r="D217" s="483">
        <v>6.5</v>
      </c>
      <c r="E217" s="483">
        <v>39027.694412231445</v>
      </c>
      <c r="F217" s="483">
        <v>28264</v>
      </c>
      <c r="G217" s="484">
        <v>0</v>
      </c>
      <c r="H217" s="484">
        <v>0</v>
      </c>
      <c r="I217" s="485">
        <v>0</v>
      </c>
      <c r="J217" s="482"/>
      <c r="K217" s="471" t="s">
        <v>1414</v>
      </c>
    </row>
    <row r="218" spans="1:11" ht="12">
      <c r="A218" s="482" t="s">
        <v>1049</v>
      </c>
      <c r="B218" s="482" t="s">
        <v>572</v>
      </c>
      <c r="C218" s="398">
        <v>8530</v>
      </c>
      <c r="D218" s="483">
        <v>14.5</v>
      </c>
      <c r="E218" s="483">
        <v>121094.18116378784</v>
      </c>
      <c r="F218" s="483">
        <v>592311</v>
      </c>
      <c r="G218" s="484">
        <v>3.46513156</v>
      </c>
      <c r="H218" s="484">
        <v>22</v>
      </c>
      <c r="I218" s="485">
        <v>15750598</v>
      </c>
      <c r="J218" s="482"/>
      <c r="K218" s="471" t="s">
        <v>2553</v>
      </c>
    </row>
    <row r="219" spans="1:11" ht="12">
      <c r="A219" s="482" t="s">
        <v>1050</v>
      </c>
      <c r="B219" s="482" t="s">
        <v>506</v>
      </c>
      <c r="C219" s="398">
        <v>5550</v>
      </c>
      <c r="D219" s="483">
        <v>41</v>
      </c>
      <c r="E219" s="483">
        <v>82824.22858810425</v>
      </c>
      <c r="F219" s="483">
        <v>1504816</v>
      </c>
      <c r="G219" s="484">
        <v>4.3601306625000005</v>
      </c>
      <c r="H219" s="484">
        <v>5.625</v>
      </c>
      <c r="I219" s="485">
        <v>77513434</v>
      </c>
      <c r="J219" s="482"/>
      <c r="K219" s="471" t="s">
        <v>2547</v>
      </c>
    </row>
    <row r="220" spans="1:11" ht="12">
      <c r="A220" s="482" t="s">
        <v>1051</v>
      </c>
      <c r="B220" s="482" t="s">
        <v>514</v>
      </c>
      <c r="C220" s="398">
        <v>5550</v>
      </c>
      <c r="D220" s="483">
        <v>93.5</v>
      </c>
      <c r="E220" s="483">
        <v>362445.4150428772</v>
      </c>
      <c r="F220" s="483">
        <v>650367</v>
      </c>
      <c r="G220" s="484">
        <v>38.072745479999995</v>
      </c>
      <c r="H220" s="484">
        <v>62</v>
      </c>
      <c r="I220" s="485">
        <v>61407654</v>
      </c>
      <c r="J220" s="482"/>
      <c r="K220" s="471" t="s">
        <v>2721</v>
      </c>
    </row>
    <row r="221" spans="1:11" ht="12">
      <c r="A221" s="482" t="s">
        <v>1052</v>
      </c>
      <c r="B221" s="482" t="s">
        <v>506</v>
      </c>
      <c r="C221" s="398">
        <v>5750</v>
      </c>
      <c r="D221" s="483">
        <v>14.5</v>
      </c>
      <c r="E221" s="483">
        <v>19418.641419410706</v>
      </c>
      <c r="F221" s="483">
        <v>41872</v>
      </c>
      <c r="G221" s="484">
        <v>41.441240840000006</v>
      </c>
      <c r="H221" s="484">
        <v>46</v>
      </c>
      <c r="I221" s="485">
        <v>90089654</v>
      </c>
      <c r="J221" s="482"/>
      <c r="K221" s="471" t="s">
        <v>2722</v>
      </c>
    </row>
    <row r="222" spans="1:11" ht="12">
      <c r="A222" s="482" t="s">
        <v>1052</v>
      </c>
      <c r="B222" s="482" t="s">
        <v>1348</v>
      </c>
      <c r="C222" s="398">
        <v>5750</v>
      </c>
      <c r="D222" s="483">
        <v>3</v>
      </c>
      <c r="E222" s="483">
        <v>782.4449999928474</v>
      </c>
      <c r="F222" s="483">
        <v>1501</v>
      </c>
      <c r="G222" s="484">
        <v>0</v>
      </c>
      <c r="H222" s="484">
        <v>0</v>
      </c>
      <c r="I222" s="485">
        <v>16800943</v>
      </c>
      <c r="J222" s="482"/>
      <c r="K222" s="471" t="s">
        <v>2723</v>
      </c>
    </row>
    <row r="223" spans="1:11" ht="12">
      <c r="A223" s="482" t="s">
        <v>1052</v>
      </c>
      <c r="B223" s="482" t="s">
        <v>1349</v>
      </c>
      <c r="C223" s="398">
        <v>5750</v>
      </c>
      <c r="D223" s="483">
        <v>3.5</v>
      </c>
      <c r="E223" s="483">
        <v>1590.7689929008484</v>
      </c>
      <c r="F223" s="483">
        <v>2801</v>
      </c>
      <c r="G223" s="484">
        <v>0</v>
      </c>
      <c r="H223" s="484">
        <v>0</v>
      </c>
      <c r="I223" s="485">
        <v>18012448</v>
      </c>
      <c r="J223" s="482"/>
      <c r="K223" s="471" t="s">
        <v>2724</v>
      </c>
    </row>
    <row r="224" spans="1:11" ht="12">
      <c r="A224" s="482" t="s">
        <v>1053</v>
      </c>
      <c r="B224" s="482" t="s">
        <v>512</v>
      </c>
      <c r="C224" s="398">
        <v>8770</v>
      </c>
      <c r="D224" s="483">
        <v>38.5</v>
      </c>
      <c r="E224" s="483">
        <v>353724.3332045078</v>
      </c>
      <c r="F224" s="483">
        <v>330718</v>
      </c>
      <c r="G224" s="484">
        <v>70.85907296</v>
      </c>
      <c r="H224" s="484">
        <v>104</v>
      </c>
      <c r="I224" s="485">
        <v>68133724</v>
      </c>
      <c r="J224" s="482"/>
      <c r="K224" s="471" t="s">
        <v>2643</v>
      </c>
    </row>
    <row r="225" spans="1:11" ht="12">
      <c r="A225" s="482" t="s">
        <v>1054</v>
      </c>
      <c r="B225" s="482" t="s">
        <v>1055</v>
      </c>
      <c r="C225" s="398">
        <v>1770</v>
      </c>
      <c r="D225" s="483">
        <v>115</v>
      </c>
      <c r="E225" s="483">
        <v>2301359.746824026</v>
      </c>
      <c r="F225" s="483">
        <v>2534032</v>
      </c>
      <c r="G225" s="484">
        <v>80.780563125</v>
      </c>
      <c r="H225" s="484">
        <v>93.75</v>
      </c>
      <c r="I225" s="485">
        <v>86165934</v>
      </c>
      <c r="J225" s="482"/>
      <c r="K225" s="471" t="s">
        <v>2725</v>
      </c>
    </row>
    <row r="226" spans="1:11" ht="12">
      <c r="A226" s="482" t="s">
        <v>1056</v>
      </c>
      <c r="B226" s="482" t="s">
        <v>631</v>
      </c>
      <c r="C226" s="398">
        <v>2790</v>
      </c>
      <c r="D226" s="483">
        <v>2</v>
      </c>
      <c r="E226" s="483">
        <v>4396.455108642578</v>
      </c>
      <c r="F226" s="483">
        <v>25861</v>
      </c>
      <c r="G226" s="484">
        <v>1.53814735</v>
      </c>
      <c r="H226" s="484">
        <v>18.5</v>
      </c>
      <c r="I226" s="485">
        <v>8314310</v>
      </c>
      <c r="J226" s="482"/>
      <c r="K226" s="471" t="s">
        <v>2590</v>
      </c>
    </row>
    <row r="227" spans="1:11" ht="12">
      <c r="A227" s="482" t="s">
        <v>1057</v>
      </c>
      <c r="B227" s="482" t="s">
        <v>582</v>
      </c>
      <c r="C227" s="398">
        <v>580</v>
      </c>
      <c r="D227" s="483">
        <v>183.5</v>
      </c>
      <c r="E227" s="483">
        <v>769023.0249853879</v>
      </c>
      <c r="F227" s="483">
        <v>8155556</v>
      </c>
      <c r="G227" s="484">
        <v>109.62351289749999</v>
      </c>
      <c r="H227" s="484">
        <v>9.125</v>
      </c>
      <c r="I227" s="485">
        <v>1201353566</v>
      </c>
      <c r="J227" s="482"/>
      <c r="K227" s="471" t="s">
        <v>2726</v>
      </c>
    </row>
    <row r="228" spans="1:11" ht="12">
      <c r="A228" s="482" t="s">
        <v>1058</v>
      </c>
      <c r="B228" s="482" t="s">
        <v>536</v>
      </c>
      <c r="C228" s="398">
        <v>2730</v>
      </c>
      <c r="D228" s="483">
        <v>623</v>
      </c>
      <c r="E228" s="483">
        <v>1800861.9639984965</v>
      </c>
      <c r="F228" s="483">
        <v>2429241</v>
      </c>
      <c r="G228" s="484">
        <v>59.837451539999996</v>
      </c>
      <c r="H228" s="484">
        <v>74</v>
      </c>
      <c r="I228" s="485">
        <v>80861421</v>
      </c>
      <c r="J228" s="482"/>
      <c r="K228" s="471" t="s">
        <v>2727</v>
      </c>
    </row>
    <row r="229" spans="1:11" ht="12">
      <c r="A229" s="482" t="s">
        <v>1059</v>
      </c>
      <c r="B229" s="482" t="s">
        <v>549</v>
      </c>
      <c r="C229" s="398">
        <v>1770</v>
      </c>
      <c r="D229" s="483">
        <v>254.5</v>
      </c>
      <c r="E229" s="483">
        <v>1465947.9560699463</v>
      </c>
      <c r="F229" s="483">
        <v>2148567</v>
      </c>
      <c r="G229" s="484">
        <v>87.4851705</v>
      </c>
      <c r="H229" s="484">
        <v>59.5</v>
      </c>
      <c r="I229" s="485">
        <v>147033900</v>
      </c>
      <c r="J229" s="482"/>
      <c r="K229" s="471" t="s">
        <v>2728</v>
      </c>
    </row>
    <row r="230" spans="1:11" ht="12">
      <c r="A230" s="482" t="s">
        <v>675</v>
      </c>
      <c r="B230" s="482" t="s">
        <v>510</v>
      </c>
      <c r="C230" s="398">
        <v>3760</v>
      </c>
      <c r="D230" s="483">
        <v>24.5</v>
      </c>
      <c r="E230" s="483">
        <v>73171.32948303223</v>
      </c>
      <c r="F230" s="483">
        <v>133966</v>
      </c>
      <c r="G230" s="484">
        <v>0</v>
      </c>
      <c r="H230" s="484">
        <v>0</v>
      </c>
      <c r="I230" s="485">
        <v>2452857</v>
      </c>
      <c r="J230" s="482"/>
      <c r="K230" s="471" t="s">
        <v>2545</v>
      </c>
    </row>
    <row r="231" spans="1:11" ht="12">
      <c r="A231" s="482" t="s">
        <v>675</v>
      </c>
      <c r="B231" s="482" t="s">
        <v>2729</v>
      </c>
      <c r="C231" s="398">
        <v>3760</v>
      </c>
      <c r="D231" s="483">
        <v>0</v>
      </c>
      <c r="E231" s="483">
        <v>0</v>
      </c>
      <c r="F231" s="483">
        <v>0</v>
      </c>
      <c r="G231" s="484">
        <v>0.1479</v>
      </c>
      <c r="H231" s="484">
        <v>0.17</v>
      </c>
      <c r="I231" s="485">
        <v>87000000</v>
      </c>
      <c r="J231" s="482"/>
      <c r="K231" s="471" t="s">
        <v>2545</v>
      </c>
    </row>
    <row r="232" spans="1:11" ht="12">
      <c r="A232" s="482" t="s">
        <v>676</v>
      </c>
      <c r="B232" s="482" t="s">
        <v>677</v>
      </c>
      <c r="C232" s="398">
        <v>2750</v>
      </c>
      <c r="D232" s="483">
        <v>34.5</v>
      </c>
      <c r="E232" s="483">
        <v>113318.71857452393</v>
      </c>
      <c r="F232" s="483">
        <v>93045</v>
      </c>
      <c r="G232" s="484">
        <v>8.85081302</v>
      </c>
      <c r="H232" s="484">
        <v>119</v>
      </c>
      <c r="I232" s="485">
        <v>7437658</v>
      </c>
      <c r="J232" s="482"/>
      <c r="K232" s="471" t="s">
        <v>2709</v>
      </c>
    </row>
    <row r="233" spans="1:11" ht="12">
      <c r="A233" s="482" t="s">
        <v>139</v>
      </c>
      <c r="B233" s="482" t="s">
        <v>1036</v>
      </c>
      <c r="C233" s="398">
        <v>3760</v>
      </c>
      <c r="D233" s="483">
        <v>6.5</v>
      </c>
      <c r="E233" s="483">
        <v>47472.892810344696</v>
      </c>
      <c r="F233" s="483">
        <v>200437</v>
      </c>
      <c r="G233" s="484">
        <v>0</v>
      </c>
      <c r="H233" s="484">
        <v>0</v>
      </c>
      <c r="I233" s="485">
        <v>0</v>
      </c>
      <c r="J233" s="482"/>
      <c r="K233" s="471" t="s">
        <v>1414</v>
      </c>
    </row>
    <row r="234" spans="1:11" ht="12">
      <c r="A234" s="482" t="s">
        <v>139</v>
      </c>
      <c r="B234" s="482" t="s">
        <v>2106</v>
      </c>
      <c r="C234" s="398">
        <v>3760</v>
      </c>
      <c r="D234" s="483">
        <v>0</v>
      </c>
      <c r="E234" s="483">
        <v>0</v>
      </c>
      <c r="F234" s="483">
        <v>0</v>
      </c>
      <c r="G234" s="484">
        <v>0</v>
      </c>
      <c r="H234" s="484">
        <v>0</v>
      </c>
      <c r="I234" s="485">
        <v>0</v>
      </c>
      <c r="J234" s="482"/>
      <c r="K234" s="471" t="s">
        <v>1414</v>
      </c>
    </row>
    <row r="235" spans="1:11" ht="12">
      <c r="A235" s="482" t="s">
        <v>139</v>
      </c>
      <c r="B235" s="482" t="s">
        <v>2107</v>
      </c>
      <c r="C235" s="398">
        <v>3760</v>
      </c>
      <c r="D235" s="483">
        <v>0</v>
      </c>
      <c r="E235" s="483">
        <v>0</v>
      </c>
      <c r="F235" s="483">
        <v>0</v>
      </c>
      <c r="G235" s="484">
        <v>0</v>
      </c>
      <c r="H235" s="484">
        <v>0</v>
      </c>
      <c r="I235" s="485">
        <v>0</v>
      </c>
      <c r="J235" s="482"/>
      <c r="K235" s="471" t="s">
        <v>1414</v>
      </c>
    </row>
    <row r="236" spans="1:11" ht="12">
      <c r="A236" s="482" t="s">
        <v>678</v>
      </c>
      <c r="B236" s="482" t="s">
        <v>536</v>
      </c>
      <c r="C236" s="398">
        <v>3740</v>
      </c>
      <c r="D236" s="483">
        <v>113.5</v>
      </c>
      <c r="E236" s="483">
        <v>671662.0411338806</v>
      </c>
      <c r="F236" s="483">
        <v>368566</v>
      </c>
      <c r="G236" s="484">
        <v>61.56556319999999</v>
      </c>
      <c r="H236" s="484">
        <v>188</v>
      </c>
      <c r="I236" s="485">
        <v>32747640</v>
      </c>
      <c r="J236" s="482"/>
      <c r="K236" s="471" t="s">
        <v>2730</v>
      </c>
    </row>
    <row r="237" spans="1:11" ht="12">
      <c r="A237" s="482" t="s">
        <v>679</v>
      </c>
      <c r="B237" s="482" t="s">
        <v>512</v>
      </c>
      <c r="C237" s="398">
        <v>530</v>
      </c>
      <c r="D237" s="483">
        <v>5807.5</v>
      </c>
      <c r="E237" s="483">
        <v>38328307.018736005</v>
      </c>
      <c r="F237" s="483">
        <v>16514909</v>
      </c>
      <c r="G237" s="484">
        <v>376.48696174500003</v>
      </c>
      <c r="H237" s="484">
        <v>260.25</v>
      </c>
      <c r="I237" s="485">
        <v>144663578</v>
      </c>
      <c r="J237" s="482"/>
      <c r="K237" s="471" t="s">
        <v>2731</v>
      </c>
    </row>
    <row r="238" spans="1:11" ht="12">
      <c r="A238" s="482" t="s">
        <v>680</v>
      </c>
      <c r="B238" s="482" t="s">
        <v>549</v>
      </c>
      <c r="C238" s="398">
        <v>8770</v>
      </c>
      <c r="D238" s="483">
        <v>412</v>
      </c>
      <c r="E238" s="483">
        <v>1440348.1234915257</v>
      </c>
      <c r="F238" s="483">
        <v>6329595</v>
      </c>
      <c r="G238" s="484">
        <v>57.46898578</v>
      </c>
      <c r="H238" s="484">
        <v>20.5</v>
      </c>
      <c r="I238" s="485">
        <v>280336516</v>
      </c>
      <c r="J238" s="482"/>
      <c r="K238" s="471" t="s">
        <v>2732</v>
      </c>
    </row>
    <row r="239" spans="1:11" ht="12">
      <c r="A239" s="482" t="s">
        <v>2733</v>
      </c>
      <c r="B239" s="482" t="s">
        <v>512</v>
      </c>
      <c r="C239" s="398">
        <v>8770</v>
      </c>
      <c r="D239" s="483">
        <v>0</v>
      </c>
      <c r="E239" s="483">
        <v>0</v>
      </c>
      <c r="F239" s="483">
        <v>0</v>
      </c>
      <c r="G239" s="484">
        <v>4.075297282</v>
      </c>
      <c r="H239" s="484">
        <v>0.35</v>
      </c>
      <c r="I239" s="485">
        <v>1164370652</v>
      </c>
      <c r="J239" s="482"/>
      <c r="K239" s="471" t="s">
        <v>2547</v>
      </c>
    </row>
    <row r="240" spans="1:11" ht="12">
      <c r="A240" s="482" t="s">
        <v>681</v>
      </c>
      <c r="B240" s="482" t="s">
        <v>512</v>
      </c>
      <c r="C240" s="398">
        <v>9530</v>
      </c>
      <c r="D240" s="483">
        <v>2</v>
      </c>
      <c r="E240" s="483">
        <v>2051.4849512577057</v>
      </c>
      <c r="F240" s="483">
        <v>39192</v>
      </c>
      <c r="G240" s="484">
        <v>2.1587099</v>
      </c>
      <c r="H240" s="484">
        <v>5</v>
      </c>
      <c r="I240" s="485">
        <v>43174198</v>
      </c>
      <c r="J240" s="482"/>
      <c r="K240" s="471" t="s">
        <v>2734</v>
      </c>
    </row>
    <row r="241" spans="1:11" ht="12">
      <c r="A241" s="482" t="s">
        <v>682</v>
      </c>
      <c r="B241" s="482" t="s">
        <v>683</v>
      </c>
      <c r="C241" s="398">
        <v>5550</v>
      </c>
      <c r="D241" s="483">
        <v>5.5</v>
      </c>
      <c r="E241" s="483">
        <v>6670.821891784668</v>
      </c>
      <c r="F241" s="483">
        <v>48643</v>
      </c>
      <c r="G241" s="484">
        <v>1.323</v>
      </c>
      <c r="H241" s="484">
        <v>13.5</v>
      </c>
      <c r="I241" s="485">
        <v>9800000</v>
      </c>
      <c r="J241" s="482"/>
      <c r="K241" s="471" t="s">
        <v>2680</v>
      </c>
    </row>
    <row r="242" spans="1:11" ht="12">
      <c r="A242" s="482" t="s">
        <v>684</v>
      </c>
      <c r="B242" s="482" t="s">
        <v>685</v>
      </c>
      <c r="C242" s="398">
        <v>3570</v>
      </c>
      <c r="D242" s="483">
        <v>44.5</v>
      </c>
      <c r="E242" s="483">
        <v>1144507.124660492</v>
      </c>
      <c r="F242" s="483">
        <v>2289886</v>
      </c>
      <c r="G242" s="484">
        <v>33.2000005</v>
      </c>
      <c r="H242" s="484">
        <v>50</v>
      </c>
      <c r="I242" s="485">
        <v>66400001</v>
      </c>
      <c r="J242" s="482"/>
      <c r="K242" s="471" t="s">
        <v>2735</v>
      </c>
    </row>
    <row r="243" spans="1:11" ht="12">
      <c r="A243" s="482" t="s">
        <v>686</v>
      </c>
      <c r="B243" s="482" t="s">
        <v>512</v>
      </c>
      <c r="C243" s="398">
        <v>8630</v>
      </c>
      <c r="D243" s="483">
        <v>1</v>
      </c>
      <c r="E243" s="483">
        <v>585</v>
      </c>
      <c r="F243" s="483">
        <v>4500</v>
      </c>
      <c r="G243" s="484">
        <v>2.5410532000000003</v>
      </c>
      <c r="H243" s="484">
        <v>10</v>
      </c>
      <c r="I243" s="485">
        <v>25410532</v>
      </c>
      <c r="J243" s="482"/>
      <c r="K243" s="471" t="s">
        <v>2545</v>
      </c>
    </row>
    <row r="244" spans="1:11" ht="12">
      <c r="A244" s="482" t="s">
        <v>687</v>
      </c>
      <c r="B244" s="482" t="s">
        <v>512</v>
      </c>
      <c r="C244" s="398">
        <v>8980</v>
      </c>
      <c r="D244" s="483">
        <v>25</v>
      </c>
      <c r="E244" s="483">
        <v>470154.60368156433</v>
      </c>
      <c r="F244" s="483">
        <v>6158792</v>
      </c>
      <c r="G244" s="484">
        <v>1.9375</v>
      </c>
      <c r="H244" s="484">
        <v>3.875</v>
      </c>
      <c r="I244" s="485">
        <v>50000000</v>
      </c>
      <c r="J244" s="482"/>
      <c r="K244" s="471" t="s">
        <v>2736</v>
      </c>
    </row>
    <row r="245" spans="1:11" ht="12">
      <c r="A245" s="482" t="s">
        <v>687</v>
      </c>
      <c r="B245" s="482" t="s">
        <v>2737</v>
      </c>
      <c r="C245" s="398">
        <v>8980</v>
      </c>
      <c r="D245" s="483">
        <v>0</v>
      </c>
      <c r="E245" s="483">
        <v>0</v>
      </c>
      <c r="F245" s="483">
        <v>0</v>
      </c>
      <c r="G245" s="484">
        <v>0.013</v>
      </c>
      <c r="H245" s="484">
        <v>0.13</v>
      </c>
      <c r="I245" s="485">
        <v>10000000</v>
      </c>
      <c r="J245" s="482"/>
      <c r="K245" s="471" t="s">
        <v>2723</v>
      </c>
    </row>
    <row r="246" spans="1:11" ht="12">
      <c r="A246" s="482" t="s">
        <v>688</v>
      </c>
      <c r="B246" s="482" t="s">
        <v>539</v>
      </c>
      <c r="C246" s="398">
        <v>8770</v>
      </c>
      <c r="D246" s="483">
        <v>0.5</v>
      </c>
      <c r="E246" s="483">
        <v>93.998046875</v>
      </c>
      <c r="F246" s="483">
        <v>287</v>
      </c>
      <c r="G246" s="484">
        <v>20.31997003461754</v>
      </c>
      <c r="H246" s="484">
        <v>31.85715000000006</v>
      </c>
      <c r="I246" s="485">
        <v>63784645</v>
      </c>
      <c r="J246" s="482"/>
      <c r="K246" s="471" t="s">
        <v>2590</v>
      </c>
    </row>
    <row r="247" spans="1:11" ht="12">
      <c r="A247" s="482" t="s">
        <v>689</v>
      </c>
      <c r="B247" s="482" t="s">
        <v>653</v>
      </c>
      <c r="C247" s="398">
        <v>2730</v>
      </c>
      <c r="D247" s="483">
        <v>131.5</v>
      </c>
      <c r="E247" s="483">
        <v>1479423.0001220703</v>
      </c>
      <c r="F247" s="483">
        <v>512540</v>
      </c>
      <c r="G247" s="484">
        <v>62.40946875</v>
      </c>
      <c r="H247" s="484">
        <v>268.5</v>
      </c>
      <c r="I247" s="485">
        <v>23243750</v>
      </c>
      <c r="J247" s="482"/>
      <c r="K247" s="471" t="s">
        <v>2562</v>
      </c>
    </row>
    <row r="248" spans="1:11" ht="12">
      <c r="A248" s="482" t="s">
        <v>690</v>
      </c>
      <c r="B248" s="482" t="s">
        <v>512</v>
      </c>
      <c r="C248" s="398">
        <v>8630</v>
      </c>
      <c r="D248" s="483">
        <v>5</v>
      </c>
      <c r="E248" s="483">
        <v>1846.8082809448242</v>
      </c>
      <c r="F248" s="483">
        <v>337035</v>
      </c>
      <c r="G248" s="484">
        <v>4.734440717499999</v>
      </c>
      <c r="H248" s="484">
        <v>0.65</v>
      </c>
      <c r="I248" s="485">
        <v>728375495</v>
      </c>
      <c r="J248" s="482"/>
      <c r="K248" s="471" t="s">
        <v>2590</v>
      </c>
    </row>
    <row r="249" spans="1:11" ht="12">
      <c r="A249" s="482" t="s">
        <v>691</v>
      </c>
      <c r="B249" s="482" t="s">
        <v>692</v>
      </c>
      <c r="C249" s="398">
        <v>2750</v>
      </c>
      <c r="D249" s="483">
        <v>27.5</v>
      </c>
      <c r="E249" s="483">
        <v>65664.64163970947</v>
      </c>
      <c r="F249" s="483">
        <v>322613</v>
      </c>
      <c r="G249" s="484">
        <v>3.735</v>
      </c>
      <c r="H249" s="484">
        <v>20.75</v>
      </c>
      <c r="I249" s="485">
        <v>18000000</v>
      </c>
      <c r="J249" s="482"/>
      <c r="K249" s="471" t="s">
        <v>2738</v>
      </c>
    </row>
    <row r="250" spans="1:11" ht="12">
      <c r="A250" s="482" t="s">
        <v>693</v>
      </c>
      <c r="B250" s="482" t="s">
        <v>543</v>
      </c>
      <c r="C250" s="398">
        <v>2790</v>
      </c>
      <c r="D250" s="483">
        <v>8.5</v>
      </c>
      <c r="E250" s="483">
        <v>41103.76136779785</v>
      </c>
      <c r="F250" s="483">
        <v>79408</v>
      </c>
      <c r="G250" s="484">
        <v>13.13704652</v>
      </c>
      <c r="H250" s="484">
        <v>52</v>
      </c>
      <c r="I250" s="485">
        <v>25263551</v>
      </c>
      <c r="J250" s="482"/>
      <c r="K250" s="471" t="s">
        <v>2553</v>
      </c>
    </row>
    <row r="251" spans="1:11" ht="12">
      <c r="A251" s="482" t="s">
        <v>137</v>
      </c>
      <c r="B251" s="482" t="s">
        <v>512</v>
      </c>
      <c r="C251" s="398">
        <v>1770</v>
      </c>
      <c r="D251" s="483">
        <v>0</v>
      </c>
      <c r="E251" s="483">
        <v>0</v>
      </c>
      <c r="F251" s="483">
        <v>0</v>
      </c>
      <c r="G251" s="484">
        <v>0</v>
      </c>
      <c r="H251" s="484">
        <v>0</v>
      </c>
      <c r="I251" s="485">
        <v>0</v>
      </c>
      <c r="J251" s="482"/>
      <c r="K251" s="471" t="s">
        <v>1414</v>
      </c>
    </row>
    <row r="252" spans="1:11" ht="12">
      <c r="A252" s="482" t="s">
        <v>137</v>
      </c>
      <c r="B252" s="482" t="s">
        <v>970</v>
      </c>
      <c r="C252" s="398">
        <v>1770</v>
      </c>
      <c r="D252" s="483">
        <v>0</v>
      </c>
      <c r="E252" s="483">
        <v>0</v>
      </c>
      <c r="F252" s="483">
        <v>0</v>
      </c>
      <c r="G252" s="484">
        <v>0</v>
      </c>
      <c r="H252" s="484">
        <v>0</v>
      </c>
      <c r="I252" s="485">
        <v>0</v>
      </c>
      <c r="J252" s="482"/>
      <c r="K252" s="471" t="s">
        <v>1414</v>
      </c>
    </row>
    <row r="253" spans="1:11" ht="12">
      <c r="A253" s="482" t="s">
        <v>694</v>
      </c>
      <c r="B253" s="482" t="s">
        <v>514</v>
      </c>
      <c r="C253" s="398">
        <v>3720</v>
      </c>
      <c r="D253" s="483">
        <v>14</v>
      </c>
      <c r="E253" s="483">
        <v>47706.68920516968</v>
      </c>
      <c r="F253" s="483">
        <v>15232</v>
      </c>
      <c r="G253" s="484">
        <v>34.5045538</v>
      </c>
      <c r="H253" s="484">
        <v>317.5</v>
      </c>
      <c r="I253" s="485">
        <v>10867576</v>
      </c>
      <c r="J253" s="482"/>
      <c r="K253" s="471" t="s">
        <v>2553</v>
      </c>
    </row>
    <row r="254" spans="1:11" ht="12">
      <c r="A254" s="482" t="s">
        <v>695</v>
      </c>
      <c r="B254" s="482" t="s">
        <v>506</v>
      </c>
      <c r="C254" s="398">
        <v>1770</v>
      </c>
      <c r="D254" s="483">
        <v>1835.5</v>
      </c>
      <c r="E254" s="483">
        <v>9334362.048376083</v>
      </c>
      <c r="F254" s="483">
        <v>7942400</v>
      </c>
      <c r="G254" s="484">
        <v>95.655563355</v>
      </c>
      <c r="H254" s="484">
        <v>118.25</v>
      </c>
      <c r="I254" s="485">
        <v>80892654</v>
      </c>
      <c r="J254" s="482"/>
      <c r="K254" s="471" t="s">
        <v>2739</v>
      </c>
    </row>
    <row r="255" spans="1:11" ht="12">
      <c r="A255" s="482" t="s">
        <v>696</v>
      </c>
      <c r="B255" s="482" t="s">
        <v>582</v>
      </c>
      <c r="C255" s="398">
        <v>1770</v>
      </c>
      <c r="D255" s="483">
        <v>7</v>
      </c>
      <c r="E255" s="483">
        <v>31417.767333984375</v>
      </c>
      <c r="F255" s="483">
        <v>949503</v>
      </c>
      <c r="G255" s="484">
        <v>4.7717406201</v>
      </c>
      <c r="H255" s="484">
        <v>3.13</v>
      </c>
      <c r="I255" s="485">
        <v>152451777</v>
      </c>
      <c r="J255" s="482"/>
      <c r="K255" s="471" t="s">
        <v>2740</v>
      </c>
    </row>
    <row r="256" spans="1:11" ht="12">
      <c r="A256" s="482" t="s">
        <v>697</v>
      </c>
      <c r="B256" s="482" t="s">
        <v>525</v>
      </c>
      <c r="C256" s="398">
        <v>530</v>
      </c>
      <c r="D256" s="483">
        <v>897</v>
      </c>
      <c r="E256" s="483">
        <v>32557837.274007797</v>
      </c>
      <c r="F256" s="483">
        <v>89094953</v>
      </c>
      <c r="G256" s="484">
        <v>195.76533638499998</v>
      </c>
      <c r="H256" s="484">
        <v>34.75</v>
      </c>
      <c r="I256" s="485">
        <v>563353486</v>
      </c>
      <c r="J256" s="482"/>
      <c r="K256" s="471" t="s">
        <v>2741</v>
      </c>
    </row>
    <row r="257" spans="1:11" ht="12">
      <c r="A257" s="482" t="s">
        <v>698</v>
      </c>
      <c r="B257" s="482" t="s">
        <v>564</v>
      </c>
      <c r="C257" s="398">
        <v>9530</v>
      </c>
      <c r="D257" s="483">
        <v>25</v>
      </c>
      <c r="E257" s="483">
        <v>49367.51679229736</v>
      </c>
      <c r="F257" s="483">
        <v>146704</v>
      </c>
      <c r="G257" s="484">
        <v>13.774581905000002</v>
      </c>
      <c r="H257" s="484">
        <v>33.25</v>
      </c>
      <c r="I257" s="485">
        <v>41427314</v>
      </c>
      <c r="J257" s="482"/>
      <c r="K257" s="471" t="s">
        <v>2742</v>
      </c>
    </row>
    <row r="258" spans="1:11" ht="12">
      <c r="A258" s="482" t="s">
        <v>136</v>
      </c>
      <c r="B258" s="482" t="s">
        <v>2096</v>
      </c>
      <c r="C258" s="398">
        <v>8770</v>
      </c>
      <c r="D258" s="483">
        <v>0</v>
      </c>
      <c r="E258" s="483">
        <v>0</v>
      </c>
      <c r="F258" s="483">
        <v>0</v>
      </c>
      <c r="G258" s="484">
        <v>0</v>
      </c>
      <c r="H258" s="484">
        <v>0</v>
      </c>
      <c r="I258" s="485">
        <v>0</v>
      </c>
      <c r="J258" s="482"/>
      <c r="K258" s="471" t="s">
        <v>1414</v>
      </c>
    </row>
    <row r="259" spans="1:11" ht="12">
      <c r="A259" s="482" t="s">
        <v>699</v>
      </c>
      <c r="B259" s="482" t="s">
        <v>700</v>
      </c>
      <c r="C259" s="398">
        <v>2750</v>
      </c>
      <c r="D259" s="483">
        <v>34</v>
      </c>
      <c r="E259" s="483">
        <v>79057.22496795654</v>
      </c>
      <c r="F259" s="483">
        <v>773705</v>
      </c>
      <c r="G259" s="484">
        <v>7.3977244</v>
      </c>
      <c r="H259" s="484">
        <v>10</v>
      </c>
      <c r="I259" s="485">
        <v>73977244</v>
      </c>
      <c r="J259" s="482"/>
      <c r="K259" s="471" t="s">
        <v>2744</v>
      </c>
    </row>
    <row r="260" spans="1:11" ht="12">
      <c r="A260" s="482" t="s">
        <v>701</v>
      </c>
      <c r="B260" s="482" t="s">
        <v>512</v>
      </c>
      <c r="C260" s="398">
        <v>580</v>
      </c>
      <c r="D260" s="483">
        <v>3.5</v>
      </c>
      <c r="E260" s="483">
        <v>10106.368450164795</v>
      </c>
      <c r="F260" s="483">
        <v>69602</v>
      </c>
      <c r="G260" s="484">
        <v>21.027859882499996</v>
      </c>
      <c r="H260" s="484">
        <v>14.25</v>
      </c>
      <c r="I260" s="485">
        <v>147563929</v>
      </c>
      <c r="J260" s="482"/>
      <c r="K260" s="471" t="s">
        <v>2745</v>
      </c>
    </row>
    <row r="261" spans="1:11" ht="12">
      <c r="A261" s="482" t="s">
        <v>701</v>
      </c>
      <c r="B261" s="482" t="s">
        <v>970</v>
      </c>
      <c r="C261" s="398">
        <v>580</v>
      </c>
      <c r="D261" s="483">
        <v>0.5</v>
      </c>
      <c r="E261" s="483">
        <v>1.8125</v>
      </c>
      <c r="F261" s="483">
        <v>18125</v>
      </c>
      <c r="G261" s="484">
        <v>0.0195</v>
      </c>
      <c r="H261" s="484">
        <v>0.078</v>
      </c>
      <c r="I261" s="485">
        <v>25000000</v>
      </c>
      <c r="J261" s="482"/>
      <c r="K261" s="471" t="s">
        <v>2555</v>
      </c>
    </row>
    <row r="262" spans="1:11" ht="12">
      <c r="A262" s="482" t="s">
        <v>702</v>
      </c>
      <c r="B262" s="482" t="s">
        <v>703</v>
      </c>
      <c r="C262" s="398">
        <v>8770</v>
      </c>
      <c r="D262" s="483">
        <v>60.5</v>
      </c>
      <c r="E262" s="483">
        <v>89726.9885866642</v>
      </c>
      <c r="F262" s="483">
        <v>4235385</v>
      </c>
      <c r="G262" s="484">
        <v>8.325195309</v>
      </c>
      <c r="H262" s="484">
        <v>2.7</v>
      </c>
      <c r="I262" s="485">
        <v>308340567</v>
      </c>
      <c r="J262" s="482"/>
      <c r="K262" s="471" t="s">
        <v>2570</v>
      </c>
    </row>
    <row r="263" spans="1:11" ht="12">
      <c r="A263" s="482" t="s">
        <v>704</v>
      </c>
      <c r="B263" s="482" t="s">
        <v>705</v>
      </c>
      <c r="C263" s="398">
        <v>4530</v>
      </c>
      <c r="D263" s="483">
        <v>161</v>
      </c>
      <c r="E263" s="483">
        <v>393950.0801773071</v>
      </c>
      <c r="F263" s="483">
        <v>1116998</v>
      </c>
      <c r="G263" s="484">
        <v>16.245090457499998</v>
      </c>
      <c r="H263" s="484">
        <v>35.25</v>
      </c>
      <c r="I263" s="485">
        <v>46085363</v>
      </c>
      <c r="J263" s="482"/>
      <c r="K263" s="471" t="s">
        <v>2746</v>
      </c>
    </row>
    <row r="264" spans="1:11" ht="12">
      <c r="A264" s="482" t="s">
        <v>706</v>
      </c>
      <c r="B264" s="482" t="s">
        <v>512</v>
      </c>
      <c r="C264" s="398">
        <v>9530</v>
      </c>
      <c r="D264" s="483">
        <v>4.5</v>
      </c>
      <c r="E264" s="483">
        <v>7837.645576477051</v>
      </c>
      <c r="F264" s="483">
        <v>354257</v>
      </c>
      <c r="G264" s="484">
        <v>2.3562784975</v>
      </c>
      <c r="H264" s="484">
        <v>2.125</v>
      </c>
      <c r="I264" s="485">
        <v>110883694</v>
      </c>
      <c r="J264" s="482"/>
      <c r="K264" s="471" t="s">
        <v>2590</v>
      </c>
    </row>
    <row r="265" spans="1:11" ht="12">
      <c r="A265" s="482" t="s">
        <v>707</v>
      </c>
      <c r="B265" s="482" t="s">
        <v>512</v>
      </c>
      <c r="C265" s="398">
        <v>1770</v>
      </c>
      <c r="D265" s="483">
        <v>1214.5</v>
      </c>
      <c r="E265" s="483">
        <v>5493268.326554298</v>
      </c>
      <c r="F265" s="483">
        <v>5091784</v>
      </c>
      <c r="G265" s="484">
        <v>143.61119638</v>
      </c>
      <c r="H265" s="484">
        <v>109.25</v>
      </c>
      <c r="I265" s="485">
        <v>131451896</v>
      </c>
      <c r="J265" s="482"/>
      <c r="K265" s="471" t="s">
        <v>2747</v>
      </c>
    </row>
    <row r="266" spans="1:11" ht="12">
      <c r="A266" s="482" t="s">
        <v>708</v>
      </c>
      <c r="B266" s="482" t="s">
        <v>709</v>
      </c>
      <c r="C266" s="398">
        <v>2750</v>
      </c>
      <c r="D266" s="483">
        <v>32</v>
      </c>
      <c r="E266" s="483">
        <v>2648936.4305620193</v>
      </c>
      <c r="F266" s="483">
        <v>3231070</v>
      </c>
      <c r="G266" s="484">
        <v>33.613611075</v>
      </c>
      <c r="H266" s="484">
        <v>83.25</v>
      </c>
      <c r="I266" s="485">
        <v>40376710</v>
      </c>
      <c r="J266" s="482"/>
      <c r="K266" s="471" t="s">
        <v>2748</v>
      </c>
    </row>
    <row r="267" spans="1:11" ht="12">
      <c r="A267" s="482" t="s">
        <v>710</v>
      </c>
      <c r="B267" s="482" t="s">
        <v>582</v>
      </c>
      <c r="C267" s="398">
        <v>1770</v>
      </c>
      <c r="D267" s="483">
        <v>5418</v>
      </c>
      <c r="E267" s="483">
        <v>41837469.634138286</v>
      </c>
      <c r="F267" s="483">
        <v>39007073</v>
      </c>
      <c r="G267" s="484">
        <v>540.03768963</v>
      </c>
      <c r="H267" s="484">
        <v>105.5</v>
      </c>
      <c r="I267" s="485">
        <v>511884066</v>
      </c>
      <c r="J267" s="482"/>
      <c r="K267" s="471" t="s">
        <v>2749</v>
      </c>
    </row>
    <row r="268" spans="1:11" ht="12">
      <c r="A268" s="482" t="s">
        <v>711</v>
      </c>
      <c r="B268" s="482" t="s">
        <v>712</v>
      </c>
      <c r="C268" s="398">
        <v>530</v>
      </c>
      <c r="D268" s="483">
        <v>89</v>
      </c>
      <c r="E268" s="483">
        <v>3423528.801847458</v>
      </c>
      <c r="F268" s="483">
        <v>786237</v>
      </c>
      <c r="G268" s="484">
        <v>466.7441768</v>
      </c>
      <c r="H268" s="484">
        <v>440</v>
      </c>
      <c r="I268" s="485">
        <v>106078222</v>
      </c>
      <c r="J268" s="482"/>
      <c r="K268" s="471" t="s">
        <v>2750</v>
      </c>
    </row>
    <row r="269" spans="1:11" ht="12">
      <c r="A269" s="482" t="s">
        <v>713</v>
      </c>
      <c r="B269" s="482" t="s">
        <v>564</v>
      </c>
      <c r="C269" s="398">
        <v>8530</v>
      </c>
      <c r="D269" s="483">
        <v>2.5</v>
      </c>
      <c r="E269" s="483">
        <v>8333.291870117188</v>
      </c>
      <c r="F269" s="483">
        <v>13767</v>
      </c>
      <c r="G269" s="484">
        <v>24.50112908</v>
      </c>
      <c r="H269" s="484">
        <v>58</v>
      </c>
      <c r="I269" s="485">
        <v>42243326</v>
      </c>
      <c r="J269" s="482"/>
      <c r="K269" s="471" t="s">
        <v>2589</v>
      </c>
    </row>
    <row r="270" spans="1:11" ht="12">
      <c r="A270" s="482" t="s">
        <v>714</v>
      </c>
      <c r="B270" s="482" t="s">
        <v>631</v>
      </c>
      <c r="C270" s="398">
        <v>3530</v>
      </c>
      <c r="D270" s="483">
        <v>0</v>
      </c>
      <c r="E270" s="483">
        <v>0</v>
      </c>
      <c r="F270" s="483">
        <v>0</v>
      </c>
      <c r="G270" s="484">
        <v>0</v>
      </c>
      <c r="H270" s="484">
        <v>0</v>
      </c>
      <c r="I270" s="485">
        <v>0</v>
      </c>
      <c r="J270" s="482"/>
      <c r="K270" s="471" t="s">
        <v>1414</v>
      </c>
    </row>
    <row r="271" spans="1:11" ht="12">
      <c r="A271" s="482" t="s">
        <v>714</v>
      </c>
      <c r="B271" s="482" t="s">
        <v>674</v>
      </c>
      <c r="C271" s="398">
        <v>3530</v>
      </c>
      <c r="D271" s="483">
        <v>2</v>
      </c>
      <c r="E271" s="483">
        <v>5003.9854736328125</v>
      </c>
      <c r="F271" s="483">
        <v>2272</v>
      </c>
      <c r="G271" s="484">
        <v>58.7164893</v>
      </c>
      <c r="H271" s="484">
        <v>245</v>
      </c>
      <c r="I271" s="485">
        <v>23965914</v>
      </c>
      <c r="J271" s="482"/>
      <c r="K271" s="471" t="s">
        <v>2545</v>
      </c>
    </row>
    <row r="272" spans="1:11" ht="12">
      <c r="A272" s="482" t="s">
        <v>715</v>
      </c>
      <c r="B272" s="482" t="s">
        <v>514</v>
      </c>
      <c r="C272" s="398">
        <v>2710</v>
      </c>
      <c r="D272" s="483">
        <v>12.5</v>
      </c>
      <c r="E272" s="483">
        <v>1558238.3926696777</v>
      </c>
      <c r="F272" s="483">
        <v>2376751</v>
      </c>
      <c r="G272" s="484">
        <v>20.389331905000002</v>
      </c>
      <c r="H272" s="484">
        <v>65.5</v>
      </c>
      <c r="I272" s="485">
        <v>31128751</v>
      </c>
      <c r="J272" s="482"/>
      <c r="K272" s="471" t="s">
        <v>2751</v>
      </c>
    </row>
    <row r="273" spans="1:11" ht="12">
      <c r="A273" s="482" t="s">
        <v>716</v>
      </c>
      <c r="B273" s="482" t="s">
        <v>514</v>
      </c>
      <c r="C273" s="398">
        <v>3720</v>
      </c>
      <c r="D273" s="483">
        <v>15</v>
      </c>
      <c r="E273" s="483">
        <v>133351.09509277344</v>
      </c>
      <c r="F273" s="483">
        <v>49765</v>
      </c>
      <c r="G273" s="484">
        <v>27.295332000000005</v>
      </c>
      <c r="H273" s="484">
        <v>274</v>
      </c>
      <c r="I273" s="485">
        <v>9961800</v>
      </c>
      <c r="J273" s="482"/>
      <c r="K273" s="471" t="s">
        <v>2553</v>
      </c>
    </row>
    <row r="274" spans="1:11" ht="12">
      <c r="A274" s="482" t="s">
        <v>717</v>
      </c>
      <c r="B274" s="482" t="s">
        <v>506</v>
      </c>
      <c r="C274" s="398">
        <v>8630</v>
      </c>
      <c r="D274" s="483">
        <v>71.5</v>
      </c>
      <c r="E274" s="483">
        <v>548228.5445024967</v>
      </c>
      <c r="F274" s="483">
        <v>3175766</v>
      </c>
      <c r="G274" s="484">
        <v>7.658402440000001</v>
      </c>
      <c r="H274" s="484">
        <v>15.5</v>
      </c>
      <c r="I274" s="485">
        <v>49409048</v>
      </c>
      <c r="J274" s="482"/>
      <c r="K274" s="471" t="s">
        <v>2752</v>
      </c>
    </row>
    <row r="275" spans="1:11" ht="12">
      <c r="A275" s="482" t="s">
        <v>718</v>
      </c>
      <c r="B275" s="482" t="s">
        <v>674</v>
      </c>
      <c r="C275" s="398">
        <v>9530</v>
      </c>
      <c r="D275" s="483">
        <v>20.5</v>
      </c>
      <c r="E275" s="483">
        <v>89338.17242050171</v>
      </c>
      <c r="F275" s="483">
        <v>3108679</v>
      </c>
      <c r="G275" s="484">
        <v>2.354959585</v>
      </c>
      <c r="H275" s="484">
        <v>2.75</v>
      </c>
      <c r="I275" s="485">
        <v>85634894</v>
      </c>
      <c r="J275" s="482"/>
      <c r="K275" s="471" t="s">
        <v>2753</v>
      </c>
    </row>
    <row r="276" spans="1:11" ht="12">
      <c r="A276" s="482" t="s">
        <v>719</v>
      </c>
      <c r="B276" s="482" t="s">
        <v>506</v>
      </c>
      <c r="C276" s="398">
        <v>9570</v>
      </c>
      <c r="D276" s="483">
        <v>70</v>
      </c>
      <c r="E276" s="483">
        <v>947088.5577507019</v>
      </c>
      <c r="F276" s="483">
        <v>2419636</v>
      </c>
      <c r="G276" s="484">
        <v>6.70824462</v>
      </c>
      <c r="H276" s="484">
        <v>38.5</v>
      </c>
      <c r="I276" s="485">
        <v>17424012</v>
      </c>
      <c r="J276" s="482"/>
      <c r="K276" s="471" t="s">
        <v>2754</v>
      </c>
    </row>
    <row r="277" spans="1:11" ht="12">
      <c r="A277" s="482" t="s">
        <v>720</v>
      </c>
      <c r="B277" s="482" t="s">
        <v>512</v>
      </c>
      <c r="C277" s="398">
        <v>1770</v>
      </c>
      <c r="D277" s="483">
        <v>2150.5</v>
      </c>
      <c r="E277" s="483">
        <v>7593607.122167226</v>
      </c>
      <c r="F277" s="483">
        <v>104384724</v>
      </c>
      <c r="G277" s="484">
        <v>30.15103237125</v>
      </c>
      <c r="H277" s="484">
        <v>6.125</v>
      </c>
      <c r="I277" s="485">
        <v>492261753</v>
      </c>
      <c r="J277" s="482"/>
      <c r="K277" s="471" t="s">
        <v>2755</v>
      </c>
    </row>
    <row r="278" spans="1:11" ht="12">
      <c r="A278" s="482" t="s">
        <v>721</v>
      </c>
      <c r="B278" s="482" t="s">
        <v>512</v>
      </c>
      <c r="C278" s="398">
        <v>5550</v>
      </c>
      <c r="D278" s="483">
        <v>5.5</v>
      </c>
      <c r="E278" s="483">
        <v>4139.684001922607</v>
      </c>
      <c r="F278" s="483">
        <v>371259</v>
      </c>
      <c r="G278" s="484">
        <v>0.92111247425</v>
      </c>
      <c r="H278" s="484">
        <v>1.175</v>
      </c>
      <c r="I278" s="485">
        <v>78392551</v>
      </c>
      <c r="J278" s="482"/>
      <c r="K278" s="471" t="s">
        <v>2590</v>
      </c>
    </row>
    <row r="279" spans="1:11" ht="12">
      <c r="A279" s="482" t="s">
        <v>722</v>
      </c>
      <c r="B279" s="482" t="s">
        <v>525</v>
      </c>
      <c r="C279" s="398">
        <v>1770</v>
      </c>
      <c r="D279" s="483">
        <v>47.5</v>
      </c>
      <c r="E279" s="483">
        <v>162270.0746459961</v>
      </c>
      <c r="F279" s="483">
        <v>682402</v>
      </c>
      <c r="G279" s="484">
        <v>4.654584025</v>
      </c>
      <c r="H279" s="484">
        <v>22.75</v>
      </c>
      <c r="I279" s="485">
        <v>20459710</v>
      </c>
      <c r="J279" s="482"/>
      <c r="K279" s="471" t="s">
        <v>2756</v>
      </c>
    </row>
    <row r="280" spans="1:11" ht="12">
      <c r="A280" s="482" t="s">
        <v>723</v>
      </c>
      <c r="B280" s="482" t="s">
        <v>724</v>
      </c>
      <c r="C280" s="398">
        <v>1770</v>
      </c>
      <c r="D280" s="483">
        <v>1174</v>
      </c>
      <c r="E280" s="483">
        <v>6767654.536582947</v>
      </c>
      <c r="F280" s="483">
        <v>100112737</v>
      </c>
      <c r="G280" s="484">
        <v>14.163221625</v>
      </c>
      <c r="H280" s="484">
        <v>6.25</v>
      </c>
      <c r="I280" s="485">
        <v>226611546</v>
      </c>
      <c r="J280" s="482"/>
      <c r="K280" s="471" t="s">
        <v>2757</v>
      </c>
    </row>
    <row r="281" spans="1:11" ht="12">
      <c r="A281" s="482" t="s">
        <v>2758</v>
      </c>
      <c r="B281" s="482" t="s">
        <v>512</v>
      </c>
      <c r="C281" s="398">
        <v>1770</v>
      </c>
      <c r="D281" s="483">
        <v>0</v>
      </c>
      <c r="E281" s="483">
        <v>0</v>
      </c>
      <c r="F281" s="483">
        <v>0</v>
      </c>
      <c r="G281" s="484">
        <v>11.63408904</v>
      </c>
      <c r="H281" s="484">
        <v>24</v>
      </c>
      <c r="I281" s="485">
        <v>48475371</v>
      </c>
      <c r="J281" s="482"/>
      <c r="K281" s="471" t="s">
        <v>2759</v>
      </c>
    </row>
    <row r="282" spans="1:11" ht="12">
      <c r="A282" s="482" t="s">
        <v>725</v>
      </c>
      <c r="B282" s="482" t="s">
        <v>506</v>
      </c>
      <c r="C282" s="398">
        <v>5550</v>
      </c>
      <c r="D282" s="483">
        <v>10</v>
      </c>
      <c r="E282" s="483">
        <v>3035.295038074255</v>
      </c>
      <c r="F282" s="483">
        <v>188000</v>
      </c>
      <c r="G282" s="484">
        <v>1.350933345</v>
      </c>
      <c r="H282" s="484">
        <v>1.5</v>
      </c>
      <c r="I282" s="485">
        <v>90062223</v>
      </c>
      <c r="J282" s="482"/>
      <c r="K282" s="471" t="s">
        <v>2760</v>
      </c>
    </row>
    <row r="283" spans="1:11" ht="12">
      <c r="A283" s="482" t="s">
        <v>726</v>
      </c>
      <c r="B283" s="482" t="s">
        <v>536</v>
      </c>
      <c r="C283" s="398">
        <v>8630</v>
      </c>
      <c r="D283" s="483">
        <v>130.5</v>
      </c>
      <c r="E283" s="483">
        <v>3038325.8557083607</v>
      </c>
      <c r="F283" s="483">
        <v>2665816</v>
      </c>
      <c r="G283" s="484">
        <v>133.21374228</v>
      </c>
      <c r="H283" s="484">
        <v>116</v>
      </c>
      <c r="I283" s="485">
        <v>114839433</v>
      </c>
      <c r="J283" s="482"/>
      <c r="K283" s="471" t="s">
        <v>2762</v>
      </c>
    </row>
    <row r="284" spans="1:11" ht="12">
      <c r="A284" s="482" t="s">
        <v>727</v>
      </c>
      <c r="B284" s="482" t="s">
        <v>728</v>
      </c>
      <c r="C284" s="398">
        <v>5550</v>
      </c>
      <c r="D284" s="483">
        <v>15.5</v>
      </c>
      <c r="E284" s="483">
        <v>29773.006908416748</v>
      </c>
      <c r="F284" s="483">
        <v>487589</v>
      </c>
      <c r="G284" s="484">
        <v>3.33104694</v>
      </c>
      <c r="H284" s="484">
        <v>6</v>
      </c>
      <c r="I284" s="485">
        <v>55517449</v>
      </c>
      <c r="J284" s="482"/>
      <c r="K284" s="471" t="s">
        <v>2763</v>
      </c>
    </row>
    <row r="285" spans="1:11" ht="12">
      <c r="A285" s="482" t="s">
        <v>729</v>
      </c>
      <c r="B285" s="482" t="s">
        <v>642</v>
      </c>
      <c r="C285" s="398">
        <v>1750</v>
      </c>
      <c r="D285" s="483">
        <v>143</v>
      </c>
      <c r="E285" s="483">
        <v>7555320.494757175</v>
      </c>
      <c r="F285" s="483">
        <v>25158615</v>
      </c>
      <c r="G285" s="484">
        <v>62.427371805</v>
      </c>
      <c r="H285" s="484">
        <v>27.75</v>
      </c>
      <c r="I285" s="485">
        <v>224963502</v>
      </c>
      <c r="J285" s="482"/>
      <c r="K285" s="471" t="s">
        <v>2764</v>
      </c>
    </row>
    <row r="286" spans="1:11" ht="12">
      <c r="A286" s="482" t="s">
        <v>730</v>
      </c>
      <c r="B286" s="482" t="s">
        <v>514</v>
      </c>
      <c r="C286" s="398">
        <v>2750</v>
      </c>
      <c r="D286" s="483">
        <v>153</v>
      </c>
      <c r="E286" s="483">
        <v>1044975.1548900604</v>
      </c>
      <c r="F286" s="483">
        <v>7317222</v>
      </c>
      <c r="G286" s="484">
        <v>36.4921231875</v>
      </c>
      <c r="H286" s="484">
        <v>14.75</v>
      </c>
      <c r="I286" s="485">
        <v>247404225</v>
      </c>
      <c r="J286" s="482"/>
      <c r="K286" s="471" t="s">
        <v>2765</v>
      </c>
    </row>
    <row r="287" spans="1:11" ht="12">
      <c r="A287" s="482" t="s">
        <v>731</v>
      </c>
      <c r="B287" s="482" t="s">
        <v>506</v>
      </c>
      <c r="C287" s="398">
        <v>9530</v>
      </c>
      <c r="D287" s="483">
        <v>15.5</v>
      </c>
      <c r="E287" s="483">
        <v>278731.176651001</v>
      </c>
      <c r="F287" s="483">
        <v>693572</v>
      </c>
      <c r="G287" s="484">
        <v>12.7853736</v>
      </c>
      <c r="H287" s="484">
        <v>40</v>
      </c>
      <c r="I287" s="485">
        <v>31963434</v>
      </c>
      <c r="J287" s="482"/>
      <c r="K287" s="471" t="s">
        <v>2553</v>
      </c>
    </row>
    <row r="288" spans="1:11" ht="12">
      <c r="A288" s="482" t="s">
        <v>140</v>
      </c>
      <c r="B288" s="482" t="s">
        <v>732</v>
      </c>
      <c r="C288" s="398">
        <v>3530</v>
      </c>
      <c r="D288" s="483">
        <v>0</v>
      </c>
      <c r="E288" s="483">
        <v>0</v>
      </c>
      <c r="F288" s="483">
        <v>0</v>
      </c>
      <c r="G288" s="484">
        <v>0</v>
      </c>
      <c r="H288" s="484">
        <v>0</v>
      </c>
      <c r="I288" s="485">
        <v>0</v>
      </c>
      <c r="J288" s="482"/>
      <c r="K288" s="471" t="s">
        <v>1414</v>
      </c>
    </row>
    <row r="289" spans="1:11" ht="12">
      <c r="A289" s="482" t="s">
        <v>733</v>
      </c>
      <c r="B289" s="482" t="s">
        <v>506</v>
      </c>
      <c r="C289" s="398">
        <v>530</v>
      </c>
      <c r="D289" s="483">
        <v>5983</v>
      </c>
      <c r="E289" s="483">
        <v>49450549.99052906</v>
      </c>
      <c r="F289" s="483">
        <v>50633655</v>
      </c>
      <c r="G289" s="484">
        <v>295.04506395</v>
      </c>
      <c r="H289" s="484">
        <v>105</v>
      </c>
      <c r="I289" s="485">
        <v>280995299</v>
      </c>
      <c r="J289" s="482"/>
      <c r="K289" s="471" t="s">
        <v>2766</v>
      </c>
    </row>
    <row r="290" spans="1:11" ht="12">
      <c r="A290" s="482" t="s">
        <v>734</v>
      </c>
      <c r="B290" s="482" t="s">
        <v>735</v>
      </c>
      <c r="C290" s="398">
        <v>2790</v>
      </c>
      <c r="D290" s="483">
        <v>2</v>
      </c>
      <c r="E290" s="483">
        <v>11894.773559570312</v>
      </c>
      <c r="F290" s="483">
        <v>4941</v>
      </c>
      <c r="G290" s="484">
        <v>96.1875960625</v>
      </c>
      <c r="H290" s="484">
        <v>262.25</v>
      </c>
      <c r="I290" s="485">
        <v>36677825</v>
      </c>
      <c r="J290" s="482"/>
      <c r="K290" s="471" t="s">
        <v>2662</v>
      </c>
    </row>
    <row r="291" spans="1:11" ht="12">
      <c r="A291" s="482" t="s">
        <v>736</v>
      </c>
      <c r="B291" s="482" t="s">
        <v>539</v>
      </c>
      <c r="C291" s="398">
        <v>8980</v>
      </c>
      <c r="D291" s="483">
        <v>9.5</v>
      </c>
      <c r="E291" s="483">
        <v>80292.46438598633</v>
      </c>
      <c r="F291" s="483">
        <v>343219</v>
      </c>
      <c r="G291" s="484">
        <v>0</v>
      </c>
      <c r="H291" s="484">
        <v>0</v>
      </c>
      <c r="I291" s="485">
        <v>97410000</v>
      </c>
      <c r="J291" s="482"/>
      <c r="K291" s="471" t="s">
        <v>2767</v>
      </c>
    </row>
    <row r="292" spans="1:11" ht="12">
      <c r="A292" s="482" t="s">
        <v>737</v>
      </c>
      <c r="B292" s="482" t="s">
        <v>512</v>
      </c>
      <c r="C292" s="398">
        <v>9530</v>
      </c>
      <c r="D292" s="483">
        <v>100.5</v>
      </c>
      <c r="E292" s="483">
        <v>4841939.702999115</v>
      </c>
      <c r="F292" s="483">
        <v>822799</v>
      </c>
      <c r="G292" s="484">
        <v>150.3370605</v>
      </c>
      <c r="H292" s="484">
        <v>579</v>
      </c>
      <c r="I292" s="485">
        <v>25964950</v>
      </c>
      <c r="J292" s="482"/>
      <c r="K292" s="471" t="s">
        <v>2768</v>
      </c>
    </row>
    <row r="293" spans="1:11" ht="12">
      <c r="A293" s="482" t="s">
        <v>738</v>
      </c>
      <c r="B293" s="482" t="s">
        <v>631</v>
      </c>
      <c r="C293" s="398">
        <v>5330</v>
      </c>
      <c r="D293" s="483">
        <v>2.5</v>
      </c>
      <c r="E293" s="483">
        <v>5746.618995666504</v>
      </c>
      <c r="F293" s="483">
        <v>65695</v>
      </c>
      <c r="G293" s="484">
        <v>5.20369209</v>
      </c>
      <c r="H293" s="484">
        <v>9</v>
      </c>
      <c r="I293" s="485">
        <v>57818801</v>
      </c>
      <c r="J293" s="482"/>
      <c r="K293" s="471" t="s">
        <v>2761</v>
      </c>
    </row>
    <row r="294" spans="1:11" ht="12">
      <c r="A294" s="482" t="s">
        <v>739</v>
      </c>
      <c r="B294" s="482" t="s">
        <v>582</v>
      </c>
      <c r="C294" s="398">
        <v>1770</v>
      </c>
      <c r="D294" s="483">
        <v>179.5</v>
      </c>
      <c r="E294" s="483">
        <v>580493.1884326935</v>
      </c>
      <c r="F294" s="483">
        <v>8974598</v>
      </c>
      <c r="G294" s="484">
        <v>51.713942235</v>
      </c>
      <c r="H294" s="484">
        <v>7.75</v>
      </c>
      <c r="I294" s="485">
        <v>667276674</v>
      </c>
      <c r="J294" s="482"/>
      <c r="K294" s="471" t="s">
        <v>2769</v>
      </c>
    </row>
    <row r="295" spans="1:11" ht="12">
      <c r="A295" s="482" t="s">
        <v>740</v>
      </c>
      <c r="B295" s="482" t="s">
        <v>512</v>
      </c>
      <c r="C295" s="398">
        <v>8770</v>
      </c>
      <c r="D295" s="483">
        <v>1</v>
      </c>
      <c r="E295" s="483">
        <v>578125</v>
      </c>
      <c r="F295" s="483">
        <v>2500000</v>
      </c>
      <c r="G295" s="484">
        <v>6.818534475</v>
      </c>
      <c r="H295" s="484">
        <v>15.5</v>
      </c>
      <c r="I295" s="485">
        <v>43990545</v>
      </c>
      <c r="J295" s="482"/>
      <c r="K295" s="471" t="s">
        <v>2564</v>
      </c>
    </row>
    <row r="296" spans="1:11" ht="12">
      <c r="A296" s="482" t="s">
        <v>741</v>
      </c>
      <c r="B296" s="482" t="s">
        <v>506</v>
      </c>
      <c r="C296" s="398">
        <v>9570</v>
      </c>
      <c r="D296" s="483">
        <v>50</v>
      </c>
      <c r="E296" s="483">
        <v>105418.86794298887</v>
      </c>
      <c r="F296" s="483">
        <v>7799726</v>
      </c>
      <c r="G296" s="484">
        <v>6.3497173590000004</v>
      </c>
      <c r="H296" s="484">
        <v>1.45</v>
      </c>
      <c r="I296" s="485">
        <v>437911542</v>
      </c>
      <c r="J296" s="482"/>
      <c r="K296" s="471" t="s">
        <v>2770</v>
      </c>
    </row>
    <row r="297" spans="1:11" ht="12">
      <c r="A297" s="482" t="s">
        <v>742</v>
      </c>
      <c r="B297" s="482" t="s">
        <v>1036</v>
      </c>
      <c r="C297" s="398">
        <v>8770</v>
      </c>
      <c r="D297" s="483">
        <v>1.5</v>
      </c>
      <c r="E297" s="483">
        <v>8600</v>
      </c>
      <c r="F297" s="483">
        <v>12000</v>
      </c>
      <c r="G297" s="484">
        <v>2.208675</v>
      </c>
      <c r="H297" s="484">
        <v>73.5</v>
      </c>
      <c r="I297" s="485">
        <v>3005000</v>
      </c>
      <c r="J297" s="482"/>
      <c r="K297" s="471" t="s">
        <v>2610</v>
      </c>
    </row>
    <row r="298" spans="1:11" ht="12">
      <c r="A298" s="482" t="s">
        <v>743</v>
      </c>
      <c r="B298" s="482" t="s">
        <v>536</v>
      </c>
      <c r="C298" s="398">
        <v>2710</v>
      </c>
      <c r="D298" s="483">
        <v>21.5</v>
      </c>
      <c r="E298" s="483">
        <v>21118.439414978027</v>
      </c>
      <c r="F298" s="483">
        <v>1348959</v>
      </c>
      <c r="G298" s="484">
        <v>3.0767394450000003</v>
      </c>
      <c r="H298" s="484">
        <v>1.625</v>
      </c>
      <c r="I298" s="485">
        <v>189337812</v>
      </c>
      <c r="J298" s="482"/>
      <c r="K298" s="471" t="s">
        <v>2558</v>
      </c>
    </row>
    <row r="299" spans="1:11" ht="12">
      <c r="A299" s="482" t="s">
        <v>744</v>
      </c>
      <c r="B299" s="482" t="s">
        <v>564</v>
      </c>
      <c r="C299" s="398">
        <v>1730</v>
      </c>
      <c r="D299" s="483">
        <v>7</v>
      </c>
      <c r="E299" s="483">
        <v>24572.698875904083</v>
      </c>
      <c r="F299" s="483">
        <v>13846</v>
      </c>
      <c r="G299" s="484">
        <v>14.75736768</v>
      </c>
      <c r="H299" s="484">
        <v>176</v>
      </c>
      <c r="I299" s="485">
        <v>8384868</v>
      </c>
      <c r="J299" s="482"/>
      <c r="K299" s="471" t="s">
        <v>2553</v>
      </c>
    </row>
    <row r="300" spans="1:11" ht="12">
      <c r="A300" s="482" t="s">
        <v>745</v>
      </c>
      <c r="B300" s="482" t="s">
        <v>1055</v>
      </c>
      <c r="C300" s="398">
        <v>8770</v>
      </c>
      <c r="D300" s="483">
        <v>870</v>
      </c>
      <c r="E300" s="483">
        <v>2666705.094754219</v>
      </c>
      <c r="F300" s="483">
        <v>50142045</v>
      </c>
      <c r="G300" s="484">
        <v>16.8460890855</v>
      </c>
      <c r="H300" s="484">
        <v>4.85</v>
      </c>
      <c r="I300" s="485">
        <v>347342043</v>
      </c>
      <c r="J300" s="482"/>
      <c r="K300" s="471" t="s">
        <v>2771</v>
      </c>
    </row>
    <row r="301" spans="1:11" ht="12">
      <c r="A301" s="482" t="s">
        <v>746</v>
      </c>
      <c r="B301" s="482" t="s">
        <v>512</v>
      </c>
      <c r="C301" s="398">
        <v>8980</v>
      </c>
      <c r="D301" s="483">
        <v>1</v>
      </c>
      <c r="E301" s="483">
        <v>12976.405029296875</v>
      </c>
      <c r="F301" s="483">
        <v>15550</v>
      </c>
      <c r="G301" s="484">
        <v>53.1</v>
      </c>
      <c r="H301" s="484">
        <v>88.5</v>
      </c>
      <c r="I301" s="485">
        <v>60000000</v>
      </c>
      <c r="J301" s="482"/>
      <c r="K301" s="471" t="s">
        <v>2608</v>
      </c>
    </row>
    <row r="302" spans="1:11" ht="12">
      <c r="A302" s="482" t="s">
        <v>747</v>
      </c>
      <c r="B302" s="482" t="s">
        <v>674</v>
      </c>
      <c r="C302" s="398">
        <v>9530</v>
      </c>
      <c r="D302" s="483">
        <v>10</v>
      </c>
      <c r="E302" s="483">
        <v>4145.465003013611</v>
      </c>
      <c r="F302" s="483">
        <v>6068</v>
      </c>
      <c r="G302" s="484">
        <v>1.00460115</v>
      </c>
      <c r="H302" s="484">
        <v>67.5</v>
      </c>
      <c r="I302" s="485">
        <v>1488298</v>
      </c>
      <c r="J302" s="482"/>
      <c r="K302" s="471" t="s">
        <v>2590</v>
      </c>
    </row>
    <row r="303" spans="1:11" ht="12">
      <c r="A303" s="482" t="s">
        <v>748</v>
      </c>
      <c r="B303" s="482" t="s">
        <v>514</v>
      </c>
      <c r="C303" s="398">
        <v>9530</v>
      </c>
      <c r="D303" s="483">
        <v>132.5</v>
      </c>
      <c r="E303" s="483">
        <v>1977860.5454940796</v>
      </c>
      <c r="F303" s="483">
        <v>2707157</v>
      </c>
      <c r="G303" s="484">
        <v>114.4</v>
      </c>
      <c r="H303" s="484">
        <v>71.5</v>
      </c>
      <c r="I303" s="485">
        <v>160000000</v>
      </c>
      <c r="J303" s="482"/>
      <c r="K303" s="471" t="s">
        <v>2772</v>
      </c>
    </row>
    <row r="304" spans="1:11" ht="12">
      <c r="A304" s="482" t="s">
        <v>749</v>
      </c>
      <c r="B304" s="482" t="s">
        <v>750</v>
      </c>
      <c r="C304" s="398">
        <v>5550</v>
      </c>
      <c r="D304" s="483">
        <v>11</v>
      </c>
      <c r="E304" s="483">
        <v>63952.01620154828</v>
      </c>
      <c r="F304" s="483">
        <v>1881640</v>
      </c>
      <c r="G304" s="484">
        <v>1.011155355</v>
      </c>
      <c r="H304" s="484">
        <v>3.5</v>
      </c>
      <c r="I304" s="485">
        <v>28890153</v>
      </c>
      <c r="J304" s="482"/>
      <c r="K304" s="471" t="s">
        <v>2619</v>
      </c>
    </row>
    <row r="305" spans="1:11" ht="12">
      <c r="A305" s="482" t="s">
        <v>751</v>
      </c>
      <c r="B305" s="482" t="s">
        <v>674</v>
      </c>
      <c r="C305" s="398">
        <v>5750</v>
      </c>
      <c r="D305" s="483">
        <v>8</v>
      </c>
      <c r="E305" s="483">
        <v>39421.16152572632</v>
      </c>
      <c r="F305" s="483">
        <v>244994</v>
      </c>
      <c r="G305" s="484">
        <v>4.12570191</v>
      </c>
      <c r="H305" s="484">
        <v>16.5</v>
      </c>
      <c r="I305" s="485">
        <v>25004254</v>
      </c>
      <c r="J305" s="482"/>
      <c r="K305" s="471" t="s">
        <v>2553</v>
      </c>
    </row>
    <row r="306" spans="1:11" ht="12">
      <c r="A306" s="482" t="s">
        <v>752</v>
      </c>
      <c r="B306" s="482" t="s">
        <v>692</v>
      </c>
      <c r="C306" s="398">
        <v>5750</v>
      </c>
      <c r="D306" s="483">
        <v>74</v>
      </c>
      <c r="E306" s="483">
        <v>4571664.296030045</v>
      </c>
      <c r="F306" s="483">
        <v>4168400</v>
      </c>
      <c r="G306" s="484">
        <v>87.51697372</v>
      </c>
      <c r="H306" s="484">
        <v>116</v>
      </c>
      <c r="I306" s="485">
        <v>75445667</v>
      </c>
      <c r="J306" s="482"/>
      <c r="K306" s="471" t="s">
        <v>2773</v>
      </c>
    </row>
    <row r="307" spans="1:11" ht="12">
      <c r="A307" s="482" t="s">
        <v>753</v>
      </c>
      <c r="B307" s="482" t="s">
        <v>516</v>
      </c>
      <c r="C307" s="398">
        <v>5370</v>
      </c>
      <c r="D307" s="483">
        <v>173.5</v>
      </c>
      <c r="E307" s="483">
        <v>1228651.468070984</v>
      </c>
      <c r="F307" s="483">
        <v>1131297</v>
      </c>
      <c r="G307" s="484">
        <v>57.62499792</v>
      </c>
      <c r="H307" s="484">
        <v>102</v>
      </c>
      <c r="I307" s="485">
        <v>56495096</v>
      </c>
      <c r="J307" s="482"/>
      <c r="K307" s="471" t="s">
        <v>2774</v>
      </c>
    </row>
    <row r="308" spans="1:11" ht="12">
      <c r="A308" s="482" t="s">
        <v>754</v>
      </c>
      <c r="B308" s="482" t="s">
        <v>516</v>
      </c>
      <c r="C308" s="398">
        <v>9570</v>
      </c>
      <c r="D308" s="483">
        <v>333</v>
      </c>
      <c r="E308" s="483">
        <v>1159597.9208183289</v>
      </c>
      <c r="F308" s="483">
        <v>90005501</v>
      </c>
      <c r="G308" s="484">
        <v>13.285565892</v>
      </c>
      <c r="H308" s="484">
        <v>1.35</v>
      </c>
      <c r="I308" s="485">
        <v>984115992</v>
      </c>
      <c r="J308" s="482"/>
      <c r="K308" s="471" t="s">
        <v>2775</v>
      </c>
    </row>
    <row r="309" spans="1:11" ht="12">
      <c r="A309" s="482" t="s">
        <v>755</v>
      </c>
      <c r="B309" s="482" t="s">
        <v>518</v>
      </c>
      <c r="C309" s="398">
        <v>4570</v>
      </c>
      <c r="D309" s="483">
        <v>28</v>
      </c>
      <c r="E309" s="483">
        <v>76918.80642223358</v>
      </c>
      <c r="F309" s="483">
        <v>1749274</v>
      </c>
      <c r="G309" s="484">
        <v>9.506718112500002</v>
      </c>
      <c r="H309" s="484">
        <v>4.25</v>
      </c>
      <c r="I309" s="485">
        <v>223687485</v>
      </c>
      <c r="J309" s="482"/>
      <c r="K309" s="471" t="s">
        <v>2572</v>
      </c>
    </row>
    <row r="310" spans="1:11" ht="12">
      <c r="A310" s="482" t="s">
        <v>756</v>
      </c>
      <c r="B310" s="482" t="s">
        <v>514</v>
      </c>
      <c r="C310" s="398">
        <v>2790</v>
      </c>
      <c r="D310" s="483">
        <v>32.5</v>
      </c>
      <c r="E310" s="483">
        <v>272105.91282749176</v>
      </c>
      <c r="F310" s="483">
        <v>723054</v>
      </c>
      <c r="G310" s="484">
        <v>23.893105005</v>
      </c>
      <c r="H310" s="484">
        <v>38.5</v>
      </c>
      <c r="I310" s="485">
        <v>62060013</v>
      </c>
      <c r="J310" s="482"/>
      <c r="K310" s="471" t="s">
        <v>2776</v>
      </c>
    </row>
    <row r="311" spans="1:11" ht="12">
      <c r="A311" s="482" t="s">
        <v>757</v>
      </c>
      <c r="B311" s="482" t="s">
        <v>512</v>
      </c>
      <c r="C311" s="398">
        <v>580</v>
      </c>
      <c r="D311" s="483">
        <v>57.5</v>
      </c>
      <c r="E311" s="483">
        <v>72342.39024715126</v>
      </c>
      <c r="F311" s="483">
        <v>1460070</v>
      </c>
      <c r="G311" s="484">
        <v>5.6103970676</v>
      </c>
      <c r="H311" s="484">
        <v>4.43</v>
      </c>
      <c r="I311" s="485">
        <v>126645532</v>
      </c>
      <c r="J311" s="482"/>
      <c r="K311" s="471" t="s">
        <v>2777</v>
      </c>
    </row>
    <row r="312" spans="1:11" ht="12">
      <c r="A312" s="482" t="s">
        <v>758</v>
      </c>
      <c r="B312" s="482" t="s">
        <v>759</v>
      </c>
      <c r="C312" s="398">
        <v>6530</v>
      </c>
      <c r="D312" s="483">
        <v>121</v>
      </c>
      <c r="E312" s="483">
        <v>4475247.458302975</v>
      </c>
      <c r="F312" s="483">
        <v>4258491</v>
      </c>
      <c r="G312" s="484">
        <v>277.94118975</v>
      </c>
      <c r="H312" s="484">
        <v>105</v>
      </c>
      <c r="I312" s="485">
        <v>264705895</v>
      </c>
      <c r="J312" s="482"/>
      <c r="K312" s="471" t="s">
        <v>2779</v>
      </c>
    </row>
    <row r="313" spans="1:11" ht="12">
      <c r="A313" s="482" t="s">
        <v>760</v>
      </c>
      <c r="B313" s="482" t="s">
        <v>529</v>
      </c>
      <c r="C313" s="398">
        <v>8770</v>
      </c>
      <c r="D313" s="483">
        <v>112.5</v>
      </c>
      <c r="E313" s="483">
        <v>473017.1900434494</v>
      </c>
      <c r="F313" s="483">
        <v>28028597</v>
      </c>
      <c r="G313" s="484">
        <v>11.45612397475</v>
      </c>
      <c r="H313" s="484">
        <v>2.275</v>
      </c>
      <c r="I313" s="485">
        <v>503565889</v>
      </c>
      <c r="J313" s="482"/>
      <c r="K313" s="471" t="s">
        <v>2780</v>
      </c>
    </row>
    <row r="314" spans="1:11" ht="12">
      <c r="A314" s="482" t="s">
        <v>761</v>
      </c>
      <c r="B314" s="482" t="s">
        <v>762</v>
      </c>
      <c r="C314" s="398">
        <v>5750</v>
      </c>
      <c r="D314" s="483">
        <v>519.5</v>
      </c>
      <c r="E314" s="483">
        <v>4037008.8926563263</v>
      </c>
      <c r="F314" s="483">
        <v>4340661</v>
      </c>
      <c r="G314" s="484">
        <v>119.08178183999999</v>
      </c>
      <c r="H314" s="484">
        <v>84</v>
      </c>
      <c r="I314" s="485">
        <v>141764026</v>
      </c>
      <c r="J314" s="482"/>
      <c r="K314" s="471" t="s">
        <v>2781</v>
      </c>
    </row>
    <row r="315" spans="1:11" ht="12">
      <c r="A315" s="482" t="s">
        <v>763</v>
      </c>
      <c r="B315" s="482" t="s">
        <v>764</v>
      </c>
      <c r="C315" s="398">
        <v>9530</v>
      </c>
      <c r="D315" s="483">
        <v>32</v>
      </c>
      <c r="E315" s="483">
        <v>117072.00881958008</v>
      </c>
      <c r="F315" s="483">
        <v>37283</v>
      </c>
      <c r="G315" s="484">
        <v>563.46614085</v>
      </c>
      <c r="H315" s="484">
        <v>305</v>
      </c>
      <c r="I315" s="485">
        <v>184742997</v>
      </c>
      <c r="J315" s="482"/>
      <c r="K315" s="471" t="s">
        <v>2782</v>
      </c>
    </row>
    <row r="316" spans="1:11" ht="12">
      <c r="A316" s="482" t="s">
        <v>765</v>
      </c>
      <c r="B316" s="482" t="s">
        <v>504</v>
      </c>
      <c r="C316" s="398">
        <v>2730</v>
      </c>
      <c r="D316" s="483">
        <v>11.5</v>
      </c>
      <c r="E316" s="483">
        <v>37566.37989807129</v>
      </c>
      <c r="F316" s="483">
        <v>65349</v>
      </c>
      <c r="G316" s="484">
        <v>7.678078125000001</v>
      </c>
      <c r="H316" s="484">
        <v>55.5</v>
      </c>
      <c r="I316" s="485">
        <v>13834375</v>
      </c>
      <c r="J316" s="482"/>
      <c r="K316" s="471" t="s">
        <v>2744</v>
      </c>
    </row>
    <row r="317" spans="1:11" ht="12">
      <c r="A317" s="482" t="s">
        <v>766</v>
      </c>
      <c r="B317" s="482" t="s">
        <v>512</v>
      </c>
      <c r="C317" s="398">
        <v>8770</v>
      </c>
      <c r="D317" s="483">
        <v>189</v>
      </c>
      <c r="E317" s="483">
        <v>293424.35922026634</v>
      </c>
      <c r="F317" s="483">
        <v>6773667</v>
      </c>
      <c r="G317" s="484">
        <v>1.1862289725</v>
      </c>
      <c r="H317" s="484">
        <v>4.625</v>
      </c>
      <c r="I317" s="485">
        <v>25648194</v>
      </c>
      <c r="J317" s="482"/>
      <c r="K317" s="471" t="s">
        <v>2632</v>
      </c>
    </row>
    <row r="318" spans="1:11" ht="12">
      <c r="A318" s="482" t="s">
        <v>767</v>
      </c>
      <c r="B318" s="482" t="s">
        <v>512</v>
      </c>
      <c r="C318" s="398">
        <v>3760</v>
      </c>
      <c r="D318" s="483">
        <v>10</v>
      </c>
      <c r="E318" s="483">
        <v>29672.521073818207</v>
      </c>
      <c r="F318" s="483">
        <v>1745269</v>
      </c>
      <c r="G318" s="484">
        <v>3.37737813</v>
      </c>
      <c r="H318" s="484">
        <v>1.5</v>
      </c>
      <c r="I318" s="485">
        <v>225158542</v>
      </c>
      <c r="J318" s="482"/>
      <c r="K318" s="471" t="s">
        <v>2548</v>
      </c>
    </row>
    <row r="319" spans="1:11" ht="12">
      <c r="A319" s="482" t="s">
        <v>768</v>
      </c>
      <c r="B319" s="482" t="s">
        <v>674</v>
      </c>
      <c r="C319" s="398">
        <v>5550</v>
      </c>
      <c r="D319" s="483">
        <v>36.5</v>
      </c>
      <c r="E319" s="483">
        <v>71688.72877264023</v>
      </c>
      <c r="F319" s="483">
        <v>656366</v>
      </c>
      <c r="G319" s="484">
        <v>6.06732491875</v>
      </c>
      <c r="H319" s="484">
        <v>9.875</v>
      </c>
      <c r="I319" s="485">
        <v>61441265</v>
      </c>
      <c r="J319" s="482"/>
      <c r="K319" s="471" t="s">
        <v>2783</v>
      </c>
    </row>
    <row r="320" spans="1:11" ht="12">
      <c r="A320" s="482" t="s">
        <v>769</v>
      </c>
      <c r="B320" s="482" t="s">
        <v>506</v>
      </c>
      <c r="C320" s="398">
        <v>9530</v>
      </c>
      <c r="D320" s="483">
        <v>192</v>
      </c>
      <c r="E320" s="483">
        <v>1512023.285610199</v>
      </c>
      <c r="F320" s="483">
        <v>6828446</v>
      </c>
      <c r="G320" s="484">
        <v>25.434633200000004</v>
      </c>
      <c r="H320" s="484">
        <v>20</v>
      </c>
      <c r="I320" s="485">
        <v>127173166</v>
      </c>
      <c r="J320" s="482"/>
      <c r="K320" s="471" t="s">
        <v>2547</v>
      </c>
    </row>
    <row r="321" spans="1:11" ht="12">
      <c r="A321" s="482" t="s">
        <v>770</v>
      </c>
      <c r="B321" s="482" t="s">
        <v>536</v>
      </c>
      <c r="C321" s="398">
        <v>9530</v>
      </c>
      <c r="D321" s="483">
        <v>15</v>
      </c>
      <c r="E321" s="483">
        <v>310691.1407470703</v>
      </c>
      <c r="F321" s="483">
        <v>115468</v>
      </c>
      <c r="G321" s="484">
        <v>172.855391625</v>
      </c>
      <c r="H321" s="484">
        <v>262.5</v>
      </c>
      <c r="I321" s="485">
        <v>65849673</v>
      </c>
      <c r="J321" s="482"/>
      <c r="K321" s="471" t="s">
        <v>2785</v>
      </c>
    </row>
    <row r="322" spans="1:11" ht="12">
      <c r="A322" s="482" t="s">
        <v>771</v>
      </c>
      <c r="B322" s="482" t="s">
        <v>514</v>
      </c>
      <c r="C322" s="398">
        <v>9530</v>
      </c>
      <c r="D322" s="483">
        <v>26.5</v>
      </c>
      <c r="E322" s="483">
        <v>106766.24911499023</v>
      </c>
      <c r="F322" s="483">
        <v>27492</v>
      </c>
      <c r="G322" s="484">
        <v>31.246426349999997</v>
      </c>
      <c r="H322" s="484">
        <v>405</v>
      </c>
      <c r="I322" s="485">
        <v>7715167</v>
      </c>
      <c r="J322" s="482"/>
      <c r="K322" s="471" t="s">
        <v>2786</v>
      </c>
    </row>
    <row r="323" spans="1:11" ht="12">
      <c r="A323" s="482" t="s">
        <v>772</v>
      </c>
      <c r="B323" s="482" t="s">
        <v>506</v>
      </c>
      <c r="C323" s="398">
        <v>4530</v>
      </c>
      <c r="D323" s="483">
        <v>122.5</v>
      </c>
      <c r="E323" s="483">
        <v>866545.5138978958</v>
      </c>
      <c r="F323" s="483">
        <v>4445510</v>
      </c>
      <c r="G323" s="484">
        <v>24.739285210000002</v>
      </c>
      <c r="H323" s="484">
        <v>18.5</v>
      </c>
      <c r="I323" s="485">
        <v>133725866</v>
      </c>
      <c r="J323" s="482"/>
      <c r="K323" s="471" t="s">
        <v>2787</v>
      </c>
    </row>
    <row r="324" spans="1:11" ht="12">
      <c r="A324" s="482" t="s">
        <v>773</v>
      </c>
      <c r="B324" s="482" t="s">
        <v>536</v>
      </c>
      <c r="C324" s="398">
        <v>2730</v>
      </c>
      <c r="D324" s="483">
        <v>43.5</v>
      </c>
      <c r="E324" s="483">
        <v>83834.97842025757</v>
      </c>
      <c r="F324" s="483">
        <v>603400</v>
      </c>
      <c r="G324" s="484">
        <v>9.164906545</v>
      </c>
      <c r="H324" s="484">
        <v>13.25</v>
      </c>
      <c r="I324" s="485">
        <v>69169106</v>
      </c>
      <c r="J324" s="482"/>
      <c r="K324" s="471" t="s">
        <v>2788</v>
      </c>
    </row>
    <row r="325" spans="1:11" ht="12">
      <c r="A325" s="482" t="s">
        <v>774</v>
      </c>
      <c r="B325" s="482" t="s">
        <v>506</v>
      </c>
      <c r="C325" s="398">
        <v>8770</v>
      </c>
      <c r="D325" s="483">
        <v>423.5</v>
      </c>
      <c r="E325" s="483">
        <v>4777435.173098803</v>
      </c>
      <c r="F325" s="483">
        <v>7839616</v>
      </c>
      <c r="G325" s="484">
        <v>24.0337865325</v>
      </c>
      <c r="H325" s="484">
        <v>55.75</v>
      </c>
      <c r="I325" s="485">
        <v>43109931</v>
      </c>
      <c r="J325" s="482"/>
      <c r="K325" s="471" t="s">
        <v>2789</v>
      </c>
    </row>
    <row r="326" spans="1:11" ht="12">
      <c r="A326" s="482" t="s">
        <v>775</v>
      </c>
      <c r="B326" s="482" t="s">
        <v>514</v>
      </c>
      <c r="C326" s="398">
        <v>8770</v>
      </c>
      <c r="D326" s="483">
        <v>6</v>
      </c>
      <c r="E326" s="483">
        <v>46193.64505004883</v>
      </c>
      <c r="F326" s="483">
        <v>335456</v>
      </c>
      <c r="G326" s="484">
        <v>12.244627049999998</v>
      </c>
      <c r="H326" s="484">
        <v>15</v>
      </c>
      <c r="I326" s="485">
        <v>81630847</v>
      </c>
      <c r="J326" s="482"/>
      <c r="K326" s="471" t="s">
        <v>2545</v>
      </c>
    </row>
    <row r="327" spans="1:11" ht="12">
      <c r="A327" s="482" t="s">
        <v>776</v>
      </c>
      <c r="B327" s="482" t="s">
        <v>512</v>
      </c>
      <c r="C327" s="398">
        <v>530</v>
      </c>
      <c r="D327" s="483">
        <v>9868</v>
      </c>
      <c r="E327" s="483">
        <v>31851857.348080486</v>
      </c>
      <c r="F327" s="483">
        <v>80942121</v>
      </c>
      <c r="G327" s="484">
        <v>131.77979122</v>
      </c>
      <c r="H327" s="484">
        <v>38.5</v>
      </c>
      <c r="I327" s="485">
        <v>342285172</v>
      </c>
      <c r="J327" s="482"/>
      <c r="K327" s="471" t="s">
        <v>2790</v>
      </c>
    </row>
    <row r="328" spans="1:11" ht="12">
      <c r="A328" s="482" t="s">
        <v>777</v>
      </c>
      <c r="B328" s="482" t="s">
        <v>525</v>
      </c>
      <c r="C328" s="398">
        <v>8630</v>
      </c>
      <c r="D328" s="483">
        <v>33.5</v>
      </c>
      <c r="E328" s="483">
        <v>99878.03314208984</v>
      </c>
      <c r="F328" s="483">
        <v>3672322</v>
      </c>
      <c r="G328" s="484">
        <v>6.692709117796054</v>
      </c>
      <c r="H328" s="484">
        <v>2.677083647118421</v>
      </c>
      <c r="I328" s="485">
        <v>250000000</v>
      </c>
      <c r="J328" s="482"/>
      <c r="K328" s="471" t="s">
        <v>2791</v>
      </c>
    </row>
    <row r="329" spans="1:11" ht="12">
      <c r="A329" s="482" t="s">
        <v>778</v>
      </c>
      <c r="B329" s="482" t="s">
        <v>779</v>
      </c>
      <c r="C329" s="398">
        <v>2730</v>
      </c>
      <c r="D329" s="483">
        <v>10.5</v>
      </c>
      <c r="E329" s="483">
        <v>159973.6085510254</v>
      </c>
      <c r="F329" s="483">
        <v>54719</v>
      </c>
      <c r="G329" s="484">
        <v>15.8667039</v>
      </c>
      <c r="H329" s="484">
        <v>305</v>
      </c>
      <c r="I329" s="485">
        <v>5202198</v>
      </c>
      <c r="J329" s="482"/>
      <c r="K329" s="471" t="s">
        <v>2792</v>
      </c>
    </row>
    <row r="330" spans="1:11" ht="12">
      <c r="A330" s="482" t="s">
        <v>778</v>
      </c>
      <c r="B330" s="482" t="s">
        <v>780</v>
      </c>
      <c r="C330" s="398">
        <v>2730</v>
      </c>
      <c r="D330" s="483">
        <v>5.5</v>
      </c>
      <c r="E330" s="483">
        <v>272322.78204345703</v>
      </c>
      <c r="F330" s="483">
        <v>76706</v>
      </c>
      <c r="G330" s="484">
        <v>12.4095</v>
      </c>
      <c r="H330" s="484">
        <v>375</v>
      </c>
      <c r="I330" s="485">
        <v>3309200</v>
      </c>
      <c r="J330" s="482"/>
      <c r="K330" s="471" t="s">
        <v>2562</v>
      </c>
    </row>
    <row r="331" spans="1:11" ht="12">
      <c r="A331" s="482" t="s">
        <v>781</v>
      </c>
      <c r="B331" s="482" t="s">
        <v>514</v>
      </c>
      <c r="C331" s="398">
        <v>8980</v>
      </c>
      <c r="D331" s="483">
        <v>24</v>
      </c>
      <c r="E331" s="483">
        <v>164943.99521636963</v>
      </c>
      <c r="F331" s="483">
        <v>276630</v>
      </c>
      <c r="G331" s="484">
        <v>8.750000175</v>
      </c>
      <c r="H331" s="484">
        <v>52.5</v>
      </c>
      <c r="I331" s="485">
        <v>16666667</v>
      </c>
      <c r="J331" s="482"/>
      <c r="K331" s="471" t="s">
        <v>2592</v>
      </c>
    </row>
    <row r="332" spans="1:11" ht="12">
      <c r="A332" s="482" t="s">
        <v>782</v>
      </c>
      <c r="B332" s="482" t="s">
        <v>783</v>
      </c>
      <c r="C332" s="398">
        <v>1770</v>
      </c>
      <c r="D332" s="483">
        <v>274</v>
      </c>
      <c r="E332" s="483">
        <v>2124841.7773552537</v>
      </c>
      <c r="F332" s="483">
        <v>17786826</v>
      </c>
      <c r="G332" s="484">
        <v>20.235785737500002</v>
      </c>
      <c r="H332" s="484">
        <v>11.25</v>
      </c>
      <c r="I332" s="485">
        <v>179873651</v>
      </c>
      <c r="J332" s="482"/>
      <c r="K332" s="471" t="s">
        <v>2793</v>
      </c>
    </row>
    <row r="333" spans="1:11" ht="12">
      <c r="A333" s="482" t="s">
        <v>784</v>
      </c>
      <c r="B333" s="482" t="s">
        <v>512</v>
      </c>
      <c r="C333" s="398">
        <v>2790</v>
      </c>
      <c r="D333" s="483">
        <v>53</v>
      </c>
      <c r="E333" s="483">
        <v>1841926.8575501442</v>
      </c>
      <c r="F333" s="483">
        <v>932145</v>
      </c>
      <c r="G333" s="484">
        <v>86.19435</v>
      </c>
      <c r="H333" s="484">
        <v>198</v>
      </c>
      <c r="I333" s="485">
        <v>43532500</v>
      </c>
      <c r="J333" s="482"/>
      <c r="K333" s="471" t="s">
        <v>2794</v>
      </c>
    </row>
    <row r="334" spans="1:11" ht="12">
      <c r="A334" s="482" t="s">
        <v>785</v>
      </c>
      <c r="B334" s="482" t="s">
        <v>631</v>
      </c>
      <c r="C334" s="398">
        <v>5550</v>
      </c>
      <c r="D334" s="483">
        <v>31</v>
      </c>
      <c r="E334" s="483">
        <v>139513.95509433746</v>
      </c>
      <c r="F334" s="483">
        <v>635107</v>
      </c>
      <c r="G334" s="484">
        <v>16.57829611</v>
      </c>
      <c r="H334" s="484">
        <v>22.25</v>
      </c>
      <c r="I334" s="485">
        <v>74509196</v>
      </c>
      <c r="J334" s="482"/>
      <c r="K334" s="471" t="s">
        <v>2795</v>
      </c>
    </row>
    <row r="335" spans="1:11" ht="12">
      <c r="A335" s="482" t="s">
        <v>786</v>
      </c>
      <c r="B335" s="482" t="s">
        <v>536</v>
      </c>
      <c r="C335" s="398">
        <v>9530</v>
      </c>
      <c r="D335" s="483">
        <v>1.5</v>
      </c>
      <c r="E335" s="483">
        <v>1056.4999771118164</v>
      </c>
      <c r="F335" s="483">
        <v>630</v>
      </c>
      <c r="G335" s="484">
        <v>10.197793800000001</v>
      </c>
      <c r="H335" s="484">
        <v>180</v>
      </c>
      <c r="I335" s="485">
        <v>5665441</v>
      </c>
      <c r="J335" s="482"/>
      <c r="K335" s="471" t="s">
        <v>2590</v>
      </c>
    </row>
    <row r="336" spans="1:11" ht="12">
      <c r="A336" s="482" t="s">
        <v>787</v>
      </c>
      <c r="B336" s="482" t="s">
        <v>590</v>
      </c>
      <c r="C336" s="398">
        <v>5550</v>
      </c>
      <c r="D336" s="483">
        <v>232.5</v>
      </c>
      <c r="E336" s="483">
        <v>598738.5385084152</v>
      </c>
      <c r="F336" s="483">
        <v>11622941</v>
      </c>
      <c r="G336" s="484">
        <v>2.131257955</v>
      </c>
      <c r="H336" s="484">
        <v>4.25</v>
      </c>
      <c r="I336" s="485">
        <v>50147246</v>
      </c>
      <c r="J336" s="482"/>
      <c r="K336" s="471" t="s">
        <v>2796</v>
      </c>
    </row>
    <row r="337" spans="1:11" ht="12">
      <c r="A337" s="482" t="s">
        <v>788</v>
      </c>
      <c r="B337" s="482" t="s">
        <v>789</v>
      </c>
      <c r="C337" s="398">
        <v>5370</v>
      </c>
      <c r="D337" s="483">
        <v>57</v>
      </c>
      <c r="E337" s="483">
        <v>130595.53937911987</v>
      </c>
      <c r="F337" s="483">
        <v>8043657</v>
      </c>
      <c r="G337" s="484">
        <v>2.5189182850000003</v>
      </c>
      <c r="H337" s="484">
        <v>1.625</v>
      </c>
      <c r="I337" s="485">
        <v>155010356</v>
      </c>
      <c r="J337" s="482"/>
      <c r="K337" s="471" t="s">
        <v>2797</v>
      </c>
    </row>
    <row r="338" spans="1:11" ht="12">
      <c r="A338" s="482" t="s">
        <v>790</v>
      </c>
      <c r="B338" s="482" t="s">
        <v>582</v>
      </c>
      <c r="C338" s="398">
        <v>1750</v>
      </c>
      <c r="D338" s="483">
        <v>136.5</v>
      </c>
      <c r="E338" s="483">
        <v>1532855.7249743938</v>
      </c>
      <c r="F338" s="483">
        <v>1831959</v>
      </c>
      <c r="G338" s="484">
        <v>336.93043692000003</v>
      </c>
      <c r="H338" s="484">
        <v>77</v>
      </c>
      <c r="I338" s="485">
        <v>437571996</v>
      </c>
      <c r="J338" s="482"/>
      <c r="K338" s="471" t="s">
        <v>2798</v>
      </c>
    </row>
    <row r="339" spans="1:11" ht="12">
      <c r="A339" s="482" t="s">
        <v>791</v>
      </c>
      <c r="B339" s="482" t="s">
        <v>506</v>
      </c>
      <c r="C339" s="398">
        <v>5750</v>
      </c>
      <c r="D339" s="483">
        <v>12</v>
      </c>
      <c r="E339" s="483">
        <v>50582.34941256046</v>
      </c>
      <c r="F339" s="483">
        <v>861509</v>
      </c>
      <c r="G339" s="484">
        <v>10.07732898</v>
      </c>
      <c r="H339" s="484">
        <v>6</v>
      </c>
      <c r="I339" s="485">
        <v>167955483</v>
      </c>
      <c r="J339" s="482"/>
      <c r="K339" s="471" t="s">
        <v>2799</v>
      </c>
    </row>
    <row r="340" spans="1:11" ht="12">
      <c r="A340" s="482" t="s">
        <v>792</v>
      </c>
      <c r="B340" s="482" t="s">
        <v>514</v>
      </c>
      <c r="C340" s="398">
        <v>5550</v>
      </c>
      <c r="D340" s="483">
        <v>59.5</v>
      </c>
      <c r="E340" s="483">
        <v>582964.4120125808</v>
      </c>
      <c r="F340" s="483">
        <v>7974165</v>
      </c>
      <c r="G340" s="484">
        <v>14.0783680025</v>
      </c>
      <c r="H340" s="484">
        <v>9.25</v>
      </c>
      <c r="I340" s="485">
        <v>152198573</v>
      </c>
      <c r="J340" s="482"/>
      <c r="K340" s="471" t="s">
        <v>2800</v>
      </c>
    </row>
    <row r="341" spans="1:11" ht="12">
      <c r="A341" s="482" t="s">
        <v>793</v>
      </c>
      <c r="B341" s="482" t="s">
        <v>794</v>
      </c>
      <c r="C341" s="398">
        <v>8630</v>
      </c>
      <c r="D341" s="483">
        <v>40</v>
      </c>
      <c r="E341" s="483">
        <v>1076928.5619926453</v>
      </c>
      <c r="F341" s="483">
        <v>2850750</v>
      </c>
      <c r="G341" s="484">
        <v>269.44894506</v>
      </c>
      <c r="H341" s="484">
        <v>39.5</v>
      </c>
      <c r="I341" s="485">
        <v>682149228</v>
      </c>
      <c r="J341" s="482"/>
      <c r="K341" s="471" t="s">
        <v>2801</v>
      </c>
    </row>
    <row r="342" spans="1:11" ht="12">
      <c r="A342" s="482" t="s">
        <v>795</v>
      </c>
      <c r="B342" s="482" t="s">
        <v>796</v>
      </c>
      <c r="C342" s="398">
        <v>530</v>
      </c>
      <c r="D342" s="483">
        <v>2462.5</v>
      </c>
      <c r="E342" s="483">
        <v>11368624.063367844</v>
      </c>
      <c r="F342" s="483">
        <v>174980281</v>
      </c>
      <c r="G342" s="484">
        <v>130.72830979900002</v>
      </c>
      <c r="H342" s="484">
        <v>6.55</v>
      </c>
      <c r="I342" s="485">
        <v>1995852058</v>
      </c>
      <c r="J342" s="482"/>
      <c r="K342" s="471" t="s">
        <v>2802</v>
      </c>
    </row>
    <row r="343" spans="1:11" ht="12">
      <c r="A343" s="482" t="s">
        <v>797</v>
      </c>
      <c r="B343" s="482" t="s">
        <v>798</v>
      </c>
      <c r="C343" s="398">
        <v>5550</v>
      </c>
      <c r="D343" s="483">
        <v>1.5</v>
      </c>
      <c r="E343" s="483">
        <v>5126.2529296875</v>
      </c>
      <c r="F343" s="483">
        <v>11250</v>
      </c>
      <c r="G343" s="484">
        <v>12.872393839999999</v>
      </c>
      <c r="H343" s="484">
        <v>47</v>
      </c>
      <c r="I343" s="485">
        <v>27388072</v>
      </c>
      <c r="J343" s="482"/>
      <c r="K343" s="471" t="s">
        <v>2545</v>
      </c>
    </row>
    <row r="344" spans="1:11" ht="12">
      <c r="A344" s="482" t="s">
        <v>799</v>
      </c>
      <c r="B344" s="482" t="s">
        <v>536</v>
      </c>
      <c r="C344" s="398">
        <v>2770</v>
      </c>
      <c r="D344" s="483">
        <v>13</v>
      </c>
      <c r="E344" s="483">
        <v>135861.68961715698</v>
      </c>
      <c r="F344" s="483">
        <v>1113348</v>
      </c>
      <c r="G344" s="484">
        <v>167.226954125</v>
      </c>
      <c r="H344" s="484">
        <v>12.5</v>
      </c>
      <c r="I344" s="485">
        <v>1337815633</v>
      </c>
      <c r="J344" s="482"/>
      <c r="K344" s="471" t="s">
        <v>2643</v>
      </c>
    </row>
    <row r="345" spans="1:11" ht="12">
      <c r="A345" s="482" t="s">
        <v>800</v>
      </c>
      <c r="B345" s="482" t="s">
        <v>504</v>
      </c>
      <c r="C345" s="398">
        <v>5750</v>
      </c>
      <c r="D345" s="483">
        <v>22</v>
      </c>
      <c r="E345" s="483">
        <v>61456.57653045654</v>
      </c>
      <c r="F345" s="483">
        <v>105898</v>
      </c>
      <c r="G345" s="484">
        <v>11.3726789</v>
      </c>
      <c r="H345" s="484">
        <v>57.5</v>
      </c>
      <c r="I345" s="485">
        <v>19778572</v>
      </c>
      <c r="J345" s="482"/>
      <c r="K345" s="471" t="s">
        <v>2574</v>
      </c>
    </row>
    <row r="346" spans="1:11" ht="12">
      <c r="A346" s="482" t="s">
        <v>801</v>
      </c>
      <c r="B346" s="482" t="s">
        <v>518</v>
      </c>
      <c r="C346" s="398">
        <v>5550</v>
      </c>
      <c r="D346" s="483">
        <v>31.5</v>
      </c>
      <c r="E346" s="483">
        <v>314603.37398934364</v>
      </c>
      <c r="F346" s="483">
        <v>239911</v>
      </c>
      <c r="G346" s="484">
        <v>46.935691335</v>
      </c>
      <c r="H346" s="484">
        <v>130.5</v>
      </c>
      <c r="I346" s="485">
        <v>35966047</v>
      </c>
      <c r="J346" s="482"/>
      <c r="K346" s="471" t="s">
        <v>2803</v>
      </c>
    </row>
    <row r="347" spans="1:11" ht="12">
      <c r="A347" s="482" t="s">
        <v>802</v>
      </c>
      <c r="B347" s="482" t="s">
        <v>512</v>
      </c>
      <c r="C347" s="398">
        <v>8770</v>
      </c>
      <c r="D347" s="483">
        <v>8.5</v>
      </c>
      <c r="E347" s="483">
        <v>9010.05036354065</v>
      </c>
      <c r="F347" s="483">
        <v>696277</v>
      </c>
      <c r="G347" s="484">
        <v>1.4278375</v>
      </c>
      <c r="H347" s="484">
        <v>1.25</v>
      </c>
      <c r="I347" s="485">
        <v>114227000</v>
      </c>
      <c r="J347" s="482"/>
      <c r="K347" s="471" t="s">
        <v>2744</v>
      </c>
    </row>
    <row r="348" spans="1:11" ht="12">
      <c r="A348" s="482" t="s">
        <v>803</v>
      </c>
      <c r="B348" s="482" t="s">
        <v>512</v>
      </c>
      <c r="C348" s="398">
        <v>8630</v>
      </c>
      <c r="D348" s="483">
        <v>26</v>
      </c>
      <c r="E348" s="483">
        <v>406873.45739746094</v>
      </c>
      <c r="F348" s="483">
        <v>579273</v>
      </c>
      <c r="G348" s="484">
        <v>89.6079485</v>
      </c>
      <c r="H348" s="484">
        <v>69.5</v>
      </c>
      <c r="I348" s="485">
        <v>128932300</v>
      </c>
      <c r="J348" s="482"/>
      <c r="K348" s="471" t="s">
        <v>2804</v>
      </c>
    </row>
    <row r="349" spans="1:11" ht="12">
      <c r="A349" s="482" t="s">
        <v>804</v>
      </c>
      <c r="B349" s="482" t="s">
        <v>590</v>
      </c>
      <c r="C349" s="398">
        <v>2790</v>
      </c>
      <c r="D349" s="483">
        <v>8</v>
      </c>
      <c r="E349" s="483">
        <v>139515.9803314209</v>
      </c>
      <c r="F349" s="483">
        <v>647878</v>
      </c>
      <c r="G349" s="484">
        <v>4.6163978</v>
      </c>
      <c r="H349" s="484">
        <v>17.5</v>
      </c>
      <c r="I349" s="485">
        <v>26379416</v>
      </c>
      <c r="J349" s="482"/>
      <c r="K349" s="471" t="s">
        <v>2805</v>
      </c>
    </row>
    <row r="350" spans="1:11" ht="12">
      <c r="A350" s="482" t="s">
        <v>805</v>
      </c>
      <c r="B350" s="482" t="s">
        <v>674</v>
      </c>
      <c r="C350" s="398">
        <v>9530</v>
      </c>
      <c r="D350" s="483">
        <v>179</v>
      </c>
      <c r="E350" s="483">
        <v>800062.0017944202</v>
      </c>
      <c r="F350" s="483">
        <v>3924956</v>
      </c>
      <c r="G350" s="484">
        <v>38.479374375</v>
      </c>
      <c r="H350" s="484">
        <v>19.5</v>
      </c>
      <c r="I350" s="485">
        <v>197330125</v>
      </c>
      <c r="J350" s="482"/>
      <c r="K350" s="471" t="s">
        <v>855</v>
      </c>
    </row>
    <row r="351" spans="1:11" ht="12">
      <c r="A351" s="482" t="s">
        <v>806</v>
      </c>
      <c r="B351" s="482" t="s">
        <v>525</v>
      </c>
      <c r="C351" s="398">
        <v>8630</v>
      </c>
      <c r="D351" s="483">
        <v>11</v>
      </c>
      <c r="E351" s="483">
        <v>1064291.4685486592</v>
      </c>
      <c r="F351" s="483">
        <v>16562476</v>
      </c>
      <c r="G351" s="484">
        <v>11.025</v>
      </c>
      <c r="H351" s="484">
        <v>7.875</v>
      </c>
      <c r="I351" s="485">
        <v>140000000</v>
      </c>
      <c r="J351" s="482"/>
      <c r="K351" s="471" t="s">
        <v>856</v>
      </c>
    </row>
    <row r="352" spans="1:11" ht="12">
      <c r="A352" s="482" t="s">
        <v>807</v>
      </c>
      <c r="B352" s="482" t="s">
        <v>512</v>
      </c>
      <c r="C352" s="398">
        <v>8630</v>
      </c>
      <c r="D352" s="483">
        <v>6.5</v>
      </c>
      <c r="E352" s="483">
        <v>47734.678466796875</v>
      </c>
      <c r="F352" s="483">
        <v>81975</v>
      </c>
      <c r="G352" s="484">
        <v>10.45923125</v>
      </c>
      <c r="H352" s="484">
        <v>54.5</v>
      </c>
      <c r="I352" s="485">
        <v>19191250</v>
      </c>
      <c r="J352" s="482"/>
      <c r="K352" s="471" t="s">
        <v>2564</v>
      </c>
    </row>
    <row r="353" spans="1:11" ht="12">
      <c r="A353" s="482" t="s">
        <v>808</v>
      </c>
      <c r="B353" s="482" t="s">
        <v>551</v>
      </c>
      <c r="C353" s="398">
        <v>1770</v>
      </c>
      <c r="D353" s="483">
        <v>1209</v>
      </c>
      <c r="E353" s="483">
        <v>11348333.990148425</v>
      </c>
      <c r="F353" s="483">
        <v>10069026</v>
      </c>
      <c r="G353" s="484">
        <v>736.87409788</v>
      </c>
      <c r="H353" s="484">
        <v>99.25</v>
      </c>
      <c r="I353" s="485">
        <v>742442416</v>
      </c>
      <c r="J353" s="482"/>
      <c r="K353" s="471" t="s">
        <v>857</v>
      </c>
    </row>
    <row r="354" spans="1:11" ht="12">
      <c r="A354" s="482" t="s">
        <v>809</v>
      </c>
      <c r="B354" s="482" t="s">
        <v>510</v>
      </c>
      <c r="C354" s="398">
        <v>8630</v>
      </c>
      <c r="D354" s="483">
        <v>55</v>
      </c>
      <c r="E354" s="483">
        <v>115306.5980796814</v>
      </c>
      <c r="F354" s="483">
        <v>21333326</v>
      </c>
      <c r="G354" s="484">
        <v>1.5877661625</v>
      </c>
      <c r="H354" s="484">
        <v>0.45</v>
      </c>
      <c r="I354" s="485">
        <v>352836925</v>
      </c>
      <c r="J354" s="482"/>
      <c r="K354" s="471" t="s">
        <v>2681</v>
      </c>
    </row>
    <row r="355" spans="1:11" ht="12">
      <c r="A355" s="482" t="s">
        <v>810</v>
      </c>
      <c r="B355" s="482" t="s">
        <v>564</v>
      </c>
      <c r="C355" s="398">
        <v>5550</v>
      </c>
      <c r="D355" s="483">
        <v>22</v>
      </c>
      <c r="E355" s="483">
        <v>802296.4807281494</v>
      </c>
      <c r="F355" s="483">
        <v>888619</v>
      </c>
      <c r="G355" s="484">
        <v>52.46940598</v>
      </c>
      <c r="H355" s="484">
        <v>94</v>
      </c>
      <c r="I355" s="485">
        <v>55818517</v>
      </c>
      <c r="J355" s="482"/>
      <c r="K355" s="471" t="s">
        <v>2555</v>
      </c>
    </row>
    <row r="356" spans="1:11" ht="12">
      <c r="A356" s="482" t="s">
        <v>811</v>
      </c>
      <c r="B356" s="482" t="s">
        <v>529</v>
      </c>
      <c r="C356" s="398">
        <v>2790</v>
      </c>
      <c r="D356" s="483">
        <v>114</v>
      </c>
      <c r="E356" s="483">
        <v>2279105.9560642242</v>
      </c>
      <c r="F356" s="483">
        <v>32777035</v>
      </c>
      <c r="G356" s="484">
        <v>19.0204245</v>
      </c>
      <c r="H356" s="484">
        <v>7.5</v>
      </c>
      <c r="I356" s="485">
        <v>253605660</v>
      </c>
      <c r="J356" s="482"/>
      <c r="K356" s="471" t="s">
        <v>858</v>
      </c>
    </row>
    <row r="357" spans="1:11" ht="12">
      <c r="A357" s="482" t="s">
        <v>145</v>
      </c>
      <c r="B357" s="482" t="s">
        <v>564</v>
      </c>
      <c r="C357" s="398">
        <v>8980</v>
      </c>
      <c r="D357" s="483">
        <v>0</v>
      </c>
      <c r="E357" s="483">
        <v>0</v>
      </c>
      <c r="F357" s="483">
        <v>0</v>
      </c>
      <c r="G357" s="484">
        <v>0</v>
      </c>
      <c r="H357" s="484">
        <v>0</v>
      </c>
      <c r="I357" s="485">
        <v>0</v>
      </c>
      <c r="J357" s="482"/>
      <c r="K357" s="471" t="s">
        <v>1414</v>
      </c>
    </row>
    <row r="358" spans="1:11" ht="12">
      <c r="A358" s="482" t="s">
        <v>812</v>
      </c>
      <c r="B358" s="482" t="s">
        <v>631</v>
      </c>
      <c r="C358" s="398">
        <v>4570</v>
      </c>
      <c r="D358" s="483">
        <v>51</v>
      </c>
      <c r="E358" s="483">
        <v>564472.1450047493</v>
      </c>
      <c r="F358" s="483">
        <v>210273</v>
      </c>
      <c r="G358" s="484">
        <v>136.926194</v>
      </c>
      <c r="H358" s="484">
        <v>263.5</v>
      </c>
      <c r="I358" s="485">
        <v>51964400</v>
      </c>
      <c r="J358" s="482"/>
      <c r="K358" s="471" t="s">
        <v>2668</v>
      </c>
    </row>
    <row r="359" spans="1:11" ht="12">
      <c r="A359" s="482" t="s">
        <v>813</v>
      </c>
      <c r="B359" s="482" t="s">
        <v>512</v>
      </c>
      <c r="C359" s="398">
        <v>5370</v>
      </c>
      <c r="D359" s="483">
        <v>11</v>
      </c>
      <c r="E359" s="483">
        <v>46161.51788330078</v>
      </c>
      <c r="F359" s="483">
        <v>829189</v>
      </c>
      <c r="G359" s="484">
        <v>19.2193865</v>
      </c>
      <c r="H359" s="484">
        <v>5.75</v>
      </c>
      <c r="I359" s="485">
        <v>334250200</v>
      </c>
      <c r="J359" s="482"/>
      <c r="K359" s="471" t="s">
        <v>2800</v>
      </c>
    </row>
    <row r="360" spans="1:11" ht="12">
      <c r="A360" s="482" t="s">
        <v>814</v>
      </c>
      <c r="B360" s="482" t="s">
        <v>510</v>
      </c>
      <c r="C360" s="398">
        <v>1770</v>
      </c>
      <c r="D360" s="483">
        <v>788.5</v>
      </c>
      <c r="E360" s="483">
        <v>1896916.90245533</v>
      </c>
      <c r="F360" s="483">
        <v>100928202</v>
      </c>
      <c r="G360" s="484">
        <v>0</v>
      </c>
      <c r="H360" s="484">
        <v>0</v>
      </c>
      <c r="I360" s="485">
        <v>474712315</v>
      </c>
      <c r="J360" s="482"/>
      <c r="K360" s="471" t="s">
        <v>859</v>
      </c>
    </row>
    <row r="361" spans="1:11" ht="12">
      <c r="A361" s="482" t="s">
        <v>815</v>
      </c>
      <c r="B361" s="482" t="s">
        <v>759</v>
      </c>
      <c r="C361" s="398">
        <v>5550</v>
      </c>
      <c r="D361" s="483">
        <v>4538.5</v>
      </c>
      <c r="E361" s="483">
        <v>25687398.915047646</v>
      </c>
      <c r="F361" s="483">
        <v>1194965913</v>
      </c>
      <c r="G361" s="484">
        <v>66.416940672</v>
      </c>
      <c r="H361" s="484">
        <v>1.975</v>
      </c>
      <c r="I361" s="485">
        <v>3362883072</v>
      </c>
      <c r="J361" s="482"/>
      <c r="K361" s="471" t="s">
        <v>860</v>
      </c>
    </row>
    <row r="362" spans="1:11" ht="12">
      <c r="A362" s="482" t="s">
        <v>816</v>
      </c>
      <c r="B362" s="482" t="s">
        <v>512</v>
      </c>
      <c r="C362" s="398">
        <v>2790</v>
      </c>
      <c r="D362" s="483">
        <v>56</v>
      </c>
      <c r="E362" s="483">
        <v>601725.3610572815</v>
      </c>
      <c r="F362" s="483">
        <v>554278</v>
      </c>
      <c r="G362" s="484">
        <v>64.63331157500001</v>
      </c>
      <c r="H362" s="484">
        <v>122.5</v>
      </c>
      <c r="I362" s="485">
        <v>52761887</v>
      </c>
      <c r="J362" s="482"/>
      <c r="K362" s="471" t="s">
        <v>861</v>
      </c>
    </row>
    <row r="363" spans="1:11" ht="12">
      <c r="A363" s="482" t="s">
        <v>817</v>
      </c>
      <c r="B363" s="482" t="s">
        <v>512</v>
      </c>
      <c r="C363" s="398">
        <v>9530</v>
      </c>
      <c r="D363" s="483">
        <v>5.5</v>
      </c>
      <c r="E363" s="483">
        <v>13990.188005447388</v>
      </c>
      <c r="F363" s="483">
        <v>15857</v>
      </c>
      <c r="G363" s="484">
        <v>12.650054595</v>
      </c>
      <c r="H363" s="484">
        <v>88.5</v>
      </c>
      <c r="I363" s="485">
        <v>14293847</v>
      </c>
      <c r="J363" s="482"/>
      <c r="K363" s="471" t="s">
        <v>2659</v>
      </c>
    </row>
    <row r="364" spans="1:11" ht="12">
      <c r="A364" s="482" t="s">
        <v>818</v>
      </c>
      <c r="B364" s="482" t="s">
        <v>514</v>
      </c>
      <c r="C364" s="398">
        <v>530</v>
      </c>
      <c r="D364" s="483">
        <v>168.5</v>
      </c>
      <c r="E364" s="483">
        <v>936390.3366622925</v>
      </c>
      <c r="F364" s="483">
        <v>4438151</v>
      </c>
      <c r="G364" s="484">
        <v>26.500991535</v>
      </c>
      <c r="H364" s="484">
        <v>20.25</v>
      </c>
      <c r="I364" s="485">
        <v>130869094</v>
      </c>
      <c r="J364" s="482"/>
      <c r="K364" s="471" t="s">
        <v>862</v>
      </c>
    </row>
    <row r="365" spans="1:11" ht="12">
      <c r="A365" s="482" t="s">
        <v>819</v>
      </c>
      <c r="B365" s="482" t="s">
        <v>512</v>
      </c>
      <c r="C365" s="398">
        <v>8990</v>
      </c>
      <c r="D365" s="483">
        <v>1.5</v>
      </c>
      <c r="E365" s="483">
        <v>74605.837890625</v>
      </c>
      <c r="F365" s="483">
        <v>179350</v>
      </c>
      <c r="G365" s="484">
        <v>26.594474568291552</v>
      </c>
      <c r="H365" s="484">
        <v>40.91457500000008</v>
      </c>
      <c r="I365" s="485">
        <v>65000002</v>
      </c>
      <c r="J365" s="482"/>
      <c r="K365" s="471" t="s">
        <v>863</v>
      </c>
    </row>
    <row r="366" spans="1:11" ht="12">
      <c r="A366" s="482" t="s">
        <v>820</v>
      </c>
      <c r="B366" s="482" t="s">
        <v>728</v>
      </c>
      <c r="C366" s="398">
        <v>4530</v>
      </c>
      <c r="D366" s="483">
        <v>122.5</v>
      </c>
      <c r="E366" s="483">
        <v>799767.1808547974</v>
      </c>
      <c r="F366" s="483">
        <v>2701654</v>
      </c>
      <c r="G366" s="484">
        <v>46.658422372500006</v>
      </c>
      <c r="H366" s="484">
        <v>27.75</v>
      </c>
      <c r="I366" s="485">
        <v>168138459</v>
      </c>
      <c r="J366" s="482"/>
      <c r="K366" s="471" t="s">
        <v>864</v>
      </c>
    </row>
    <row r="367" spans="1:11" ht="12">
      <c r="A367" s="482" t="s">
        <v>821</v>
      </c>
      <c r="B367" s="482" t="s">
        <v>514</v>
      </c>
      <c r="C367" s="398">
        <v>2350</v>
      </c>
      <c r="D367" s="483">
        <v>7</v>
      </c>
      <c r="E367" s="483">
        <v>10282.8125166893</v>
      </c>
      <c r="F367" s="483">
        <v>53112</v>
      </c>
      <c r="G367" s="484">
        <v>11.221774215</v>
      </c>
      <c r="H367" s="484">
        <v>18.5</v>
      </c>
      <c r="I367" s="485">
        <v>60658239</v>
      </c>
      <c r="J367" s="482"/>
      <c r="K367" s="471" t="s">
        <v>865</v>
      </c>
    </row>
    <row r="368" spans="1:11" ht="12">
      <c r="A368" s="482" t="s">
        <v>822</v>
      </c>
      <c r="B368" s="482" t="s">
        <v>512</v>
      </c>
      <c r="C368" s="398">
        <v>5550</v>
      </c>
      <c r="D368" s="483">
        <v>10.5</v>
      </c>
      <c r="E368" s="483">
        <v>11324.45993900299</v>
      </c>
      <c r="F368" s="483">
        <v>248004</v>
      </c>
      <c r="G368" s="484">
        <v>13.421614439999999</v>
      </c>
      <c r="H368" s="484">
        <v>4.75</v>
      </c>
      <c r="I368" s="485">
        <v>282560304</v>
      </c>
      <c r="J368" s="482"/>
      <c r="K368" s="471" t="s">
        <v>866</v>
      </c>
    </row>
    <row r="369" spans="1:11" ht="12">
      <c r="A369" s="482" t="s">
        <v>823</v>
      </c>
      <c r="B369" s="482" t="s">
        <v>824</v>
      </c>
      <c r="C369" s="398">
        <v>2730</v>
      </c>
      <c r="D369" s="483">
        <v>134</v>
      </c>
      <c r="E369" s="483">
        <v>732468.0076208115</v>
      </c>
      <c r="F369" s="483">
        <v>1812545</v>
      </c>
      <c r="G369" s="484">
        <v>40.720475317500004</v>
      </c>
      <c r="H369" s="484">
        <v>38.25</v>
      </c>
      <c r="I369" s="485">
        <v>106458759</v>
      </c>
      <c r="J369" s="482"/>
      <c r="K369" s="471" t="s">
        <v>867</v>
      </c>
    </row>
    <row r="370" spans="1:11" ht="12">
      <c r="A370" s="482" t="s">
        <v>825</v>
      </c>
      <c r="B370" s="482" t="s">
        <v>512</v>
      </c>
      <c r="C370" s="398">
        <v>8980</v>
      </c>
      <c r="D370" s="483">
        <v>6</v>
      </c>
      <c r="E370" s="483">
        <v>597680</v>
      </c>
      <c r="F370" s="483">
        <v>1561000</v>
      </c>
      <c r="G370" s="484">
        <v>22</v>
      </c>
      <c r="H370" s="484">
        <v>44</v>
      </c>
      <c r="I370" s="485">
        <v>50000000</v>
      </c>
      <c r="J370" s="482"/>
      <c r="K370" s="471" t="s">
        <v>2593</v>
      </c>
    </row>
    <row r="371" spans="1:11" ht="12">
      <c r="A371" s="482" t="s">
        <v>825</v>
      </c>
      <c r="B371" s="482" t="s">
        <v>970</v>
      </c>
      <c r="C371" s="398">
        <v>8980</v>
      </c>
      <c r="D371" s="483">
        <v>0</v>
      </c>
      <c r="E371" s="483">
        <v>0</v>
      </c>
      <c r="F371" s="483">
        <v>0</v>
      </c>
      <c r="G371" s="484">
        <v>0.71875</v>
      </c>
      <c r="H371" s="484">
        <v>6.25</v>
      </c>
      <c r="I371" s="485">
        <v>11500000</v>
      </c>
      <c r="J371" s="482"/>
      <c r="K371" s="471" t="s">
        <v>2593</v>
      </c>
    </row>
    <row r="372" spans="1:11" ht="12">
      <c r="A372" s="482" t="s">
        <v>826</v>
      </c>
      <c r="B372" s="482" t="s">
        <v>529</v>
      </c>
      <c r="C372" s="398">
        <v>1770</v>
      </c>
      <c r="D372" s="483">
        <v>2389.5</v>
      </c>
      <c r="E372" s="483">
        <v>13353798.21905899</v>
      </c>
      <c r="F372" s="483">
        <v>77436585</v>
      </c>
      <c r="G372" s="484">
        <v>107.035252945</v>
      </c>
      <c r="H372" s="484">
        <v>15.5</v>
      </c>
      <c r="I372" s="485">
        <v>690550019</v>
      </c>
      <c r="J372" s="482"/>
      <c r="K372" s="471" t="s">
        <v>868</v>
      </c>
    </row>
    <row r="373" spans="1:11" ht="12">
      <c r="A373" s="482" t="s">
        <v>827</v>
      </c>
      <c r="B373" s="482" t="s">
        <v>539</v>
      </c>
      <c r="C373" s="398">
        <v>1770</v>
      </c>
      <c r="D373" s="483">
        <v>119</v>
      </c>
      <c r="E373" s="483">
        <v>278437.37911224365</v>
      </c>
      <c r="F373" s="483">
        <v>9092351</v>
      </c>
      <c r="G373" s="484">
        <v>10.0448351545</v>
      </c>
      <c r="H373" s="484">
        <v>2.825</v>
      </c>
      <c r="I373" s="485">
        <v>355569386</v>
      </c>
      <c r="J373" s="482"/>
      <c r="K373" s="471" t="s">
        <v>869</v>
      </c>
    </row>
    <row r="374" spans="1:11" ht="12">
      <c r="A374" s="482" t="s">
        <v>828</v>
      </c>
      <c r="B374" s="482" t="s">
        <v>512</v>
      </c>
      <c r="C374" s="398">
        <v>9530</v>
      </c>
      <c r="D374" s="483">
        <v>35</v>
      </c>
      <c r="E374" s="483">
        <v>1000508.365436554</v>
      </c>
      <c r="F374" s="483">
        <v>235724</v>
      </c>
      <c r="G374" s="484">
        <v>254.69257395</v>
      </c>
      <c r="H374" s="484">
        <v>435</v>
      </c>
      <c r="I374" s="485">
        <v>58550017</v>
      </c>
      <c r="J374" s="482"/>
      <c r="K374" s="471" t="s">
        <v>870</v>
      </c>
    </row>
    <row r="375" spans="1:11" ht="12">
      <c r="A375" s="482" t="s">
        <v>829</v>
      </c>
      <c r="B375" s="482" t="s">
        <v>536</v>
      </c>
      <c r="C375" s="398">
        <v>2790</v>
      </c>
      <c r="D375" s="483">
        <v>32.5</v>
      </c>
      <c r="E375" s="483">
        <v>133665.48639678955</v>
      </c>
      <c r="F375" s="483">
        <v>232618</v>
      </c>
      <c r="G375" s="484">
        <v>29.634293255000003</v>
      </c>
      <c r="H375" s="484">
        <v>66.5</v>
      </c>
      <c r="I375" s="485">
        <v>44562847</v>
      </c>
      <c r="J375" s="482"/>
      <c r="K375" s="471" t="s">
        <v>871</v>
      </c>
    </row>
    <row r="376" spans="1:11" ht="12">
      <c r="A376" s="482" t="s">
        <v>830</v>
      </c>
      <c r="B376" s="482" t="s">
        <v>516</v>
      </c>
      <c r="C376" s="398">
        <v>530</v>
      </c>
      <c r="D376" s="483">
        <v>411.5</v>
      </c>
      <c r="E376" s="483">
        <v>1303321.2859349847</v>
      </c>
      <c r="F376" s="483">
        <v>16926718</v>
      </c>
      <c r="G376" s="484">
        <v>15.921080824999999</v>
      </c>
      <c r="H376" s="484">
        <v>8.875</v>
      </c>
      <c r="I376" s="485">
        <v>179392460</v>
      </c>
      <c r="J376" s="482"/>
      <c r="K376" s="471" t="s">
        <v>872</v>
      </c>
    </row>
    <row r="377" spans="1:11" ht="12">
      <c r="A377" s="482" t="s">
        <v>831</v>
      </c>
      <c r="B377" s="482" t="s">
        <v>832</v>
      </c>
      <c r="C377" s="398">
        <v>530</v>
      </c>
      <c r="D377" s="483">
        <v>10573</v>
      </c>
      <c r="E377" s="483">
        <v>73143929.78416944</v>
      </c>
      <c r="F377" s="483">
        <v>52333738</v>
      </c>
      <c r="G377" s="484">
        <v>382.79062477499997</v>
      </c>
      <c r="H377" s="484">
        <v>134.5</v>
      </c>
      <c r="I377" s="485">
        <v>284602695</v>
      </c>
      <c r="J377" s="482"/>
      <c r="K377" s="471" t="s">
        <v>873</v>
      </c>
    </row>
    <row r="378" spans="1:11" ht="12">
      <c r="A378" s="482" t="s">
        <v>833</v>
      </c>
      <c r="B378" s="482" t="s">
        <v>539</v>
      </c>
      <c r="C378" s="398">
        <v>9530</v>
      </c>
      <c r="D378" s="483">
        <v>84.5</v>
      </c>
      <c r="E378" s="483">
        <v>1215904.291809082</v>
      </c>
      <c r="F378" s="483">
        <v>316144</v>
      </c>
      <c r="G378" s="484">
        <v>62.19120695</v>
      </c>
      <c r="H378" s="484">
        <v>415</v>
      </c>
      <c r="I378" s="485">
        <v>14985833</v>
      </c>
      <c r="J378" s="482"/>
      <c r="K378" s="471" t="s">
        <v>2804</v>
      </c>
    </row>
    <row r="379" spans="1:11" ht="12">
      <c r="A379" s="482" t="s">
        <v>834</v>
      </c>
      <c r="B379" s="482" t="s">
        <v>512</v>
      </c>
      <c r="C379" s="398">
        <v>530</v>
      </c>
      <c r="D379" s="483">
        <v>426</v>
      </c>
      <c r="E379" s="483">
        <v>1441034.5043487549</v>
      </c>
      <c r="F379" s="483">
        <v>6369581</v>
      </c>
      <c r="G379" s="484">
        <v>17.81818918</v>
      </c>
      <c r="H379" s="484">
        <v>20.5</v>
      </c>
      <c r="I379" s="485">
        <v>86917996</v>
      </c>
      <c r="J379" s="482"/>
      <c r="K379" s="471" t="s">
        <v>874</v>
      </c>
    </row>
    <row r="380" spans="1:11" ht="12">
      <c r="A380" s="482" t="s">
        <v>835</v>
      </c>
      <c r="B380" s="482" t="s">
        <v>536</v>
      </c>
      <c r="C380" s="398">
        <v>2730</v>
      </c>
      <c r="D380" s="483">
        <v>31</v>
      </c>
      <c r="E380" s="483">
        <v>744334.9077224731</v>
      </c>
      <c r="F380" s="483">
        <v>2037716</v>
      </c>
      <c r="G380" s="484">
        <v>20.261113267499997</v>
      </c>
      <c r="H380" s="484">
        <v>36.75</v>
      </c>
      <c r="I380" s="485">
        <v>55132281</v>
      </c>
      <c r="J380" s="482"/>
      <c r="K380" s="471" t="s">
        <v>875</v>
      </c>
    </row>
    <row r="381" spans="1:11" ht="12">
      <c r="A381" s="482" t="s">
        <v>836</v>
      </c>
      <c r="B381" s="482" t="s">
        <v>510</v>
      </c>
      <c r="C381" s="398">
        <v>8980</v>
      </c>
      <c r="D381" s="483">
        <v>5.5</v>
      </c>
      <c r="E381" s="483">
        <v>1269.1808061599731</v>
      </c>
      <c r="F381" s="483">
        <v>48750</v>
      </c>
      <c r="G381" s="484">
        <v>0.8409963712499999</v>
      </c>
      <c r="H381" s="484">
        <v>2.625</v>
      </c>
      <c r="I381" s="485">
        <v>32037957</v>
      </c>
      <c r="J381" s="482"/>
      <c r="K381" s="471" t="s">
        <v>2553</v>
      </c>
    </row>
    <row r="382" spans="1:11" ht="12">
      <c r="A382" s="482" t="s">
        <v>837</v>
      </c>
      <c r="B382" s="482" t="s">
        <v>838</v>
      </c>
      <c r="C382" s="398">
        <v>2750</v>
      </c>
      <c r="D382" s="483">
        <v>9</v>
      </c>
      <c r="E382" s="483">
        <v>1820.8054813146591</v>
      </c>
      <c r="F382" s="483">
        <v>40342</v>
      </c>
      <c r="G382" s="484">
        <v>1.5732076000000002</v>
      </c>
      <c r="H382" s="484">
        <v>4.75</v>
      </c>
      <c r="I382" s="485">
        <v>33120160</v>
      </c>
      <c r="J382" s="482"/>
      <c r="K382" s="471" t="s">
        <v>876</v>
      </c>
    </row>
    <row r="383" spans="1:11" ht="12">
      <c r="A383" s="482" t="s">
        <v>839</v>
      </c>
      <c r="B383" s="482" t="s">
        <v>840</v>
      </c>
      <c r="C383" s="398">
        <v>530</v>
      </c>
      <c r="D383" s="483">
        <v>2.5</v>
      </c>
      <c r="E383" s="483">
        <v>132296.0203857422</v>
      </c>
      <c r="F383" s="483">
        <v>7203</v>
      </c>
      <c r="G383" s="484">
        <v>1219.0395116185023</v>
      </c>
      <c r="H383" s="484">
        <v>1717.7875000000033</v>
      </c>
      <c r="I383" s="485">
        <v>70965676</v>
      </c>
      <c r="J383" s="482"/>
      <c r="K383" s="471" t="s">
        <v>877</v>
      </c>
    </row>
    <row r="384" spans="1:11" ht="12">
      <c r="A384" s="482" t="s">
        <v>839</v>
      </c>
      <c r="B384" s="482" t="s">
        <v>841</v>
      </c>
      <c r="C384" s="398">
        <v>530</v>
      </c>
      <c r="D384" s="483">
        <v>0.5</v>
      </c>
      <c r="E384" s="483">
        <v>8991.3603515625</v>
      </c>
      <c r="F384" s="483">
        <v>500</v>
      </c>
      <c r="G384" s="484">
        <v>55.8051956426251</v>
      </c>
      <c r="H384" s="484">
        <v>1717.7875000000033</v>
      </c>
      <c r="I384" s="485">
        <v>3248667</v>
      </c>
      <c r="J384" s="482"/>
      <c r="K384" s="471" t="s">
        <v>877</v>
      </c>
    </row>
    <row r="385" spans="1:11" ht="12">
      <c r="A385" s="482" t="s">
        <v>878</v>
      </c>
      <c r="B385" s="482" t="s">
        <v>525</v>
      </c>
      <c r="C385" s="398">
        <v>8630</v>
      </c>
      <c r="D385" s="483">
        <v>0</v>
      </c>
      <c r="E385" s="483">
        <v>0</v>
      </c>
      <c r="F385" s="483">
        <v>0</v>
      </c>
      <c r="G385" s="484">
        <v>0.7680555575000001</v>
      </c>
      <c r="H385" s="484">
        <v>0.875</v>
      </c>
      <c r="I385" s="485">
        <v>87777778</v>
      </c>
      <c r="J385" s="482"/>
      <c r="K385" s="471" t="s">
        <v>2553</v>
      </c>
    </row>
    <row r="386" spans="1:11" ht="12">
      <c r="A386" s="482" t="s">
        <v>879</v>
      </c>
      <c r="B386" s="482" t="s">
        <v>842</v>
      </c>
      <c r="C386" s="398">
        <v>3350</v>
      </c>
      <c r="D386" s="483">
        <v>0</v>
      </c>
      <c r="E386" s="483">
        <v>0</v>
      </c>
      <c r="F386" s="483">
        <v>0</v>
      </c>
      <c r="G386" s="484">
        <v>12.77970375</v>
      </c>
      <c r="H386" s="484">
        <v>82.5</v>
      </c>
      <c r="I386" s="485">
        <v>15490550</v>
      </c>
      <c r="J386" s="482"/>
      <c r="K386" s="471" t="s">
        <v>880</v>
      </c>
    </row>
    <row r="387" spans="1:11" ht="12">
      <c r="A387" s="482" t="s">
        <v>879</v>
      </c>
      <c r="B387" s="482" t="s">
        <v>881</v>
      </c>
      <c r="C387" s="398">
        <v>3350</v>
      </c>
      <c r="D387" s="483">
        <v>0</v>
      </c>
      <c r="E387" s="483">
        <v>0</v>
      </c>
      <c r="F387" s="483">
        <v>0</v>
      </c>
      <c r="G387" s="484">
        <v>16.5238208</v>
      </c>
      <c r="H387" s="484">
        <v>80</v>
      </c>
      <c r="I387" s="485">
        <v>20654776</v>
      </c>
      <c r="J387" s="482"/>
      <c r="K387" s="471" t="s">
        <v>880</v>
      </c>
    </row>
    <row r="388" spans="1:11" ht="12">
      <c r="A388" s="482" t="s">
        <v>843</v>
      </c>
      <c r="B388" s="482" t="s">
        <v>844</v>
      </c>
      <c r="C388" s="398">
        <v>2790</v>
      </c>
      <c r="D388" s="483">
        <v>3.5</v>
      </c>
      <c r="E388" s="483">
        <v>6184.025000572205</v>
      </c>
      <c r="F388" s="483">
        <v>34602</v>
      </c>
      <c r="G388" s="484">
        <v>5.8891318</v>
      </c>
      <c r="H388" s="484">
        <v>20</v>
      </c>
      <c r="I388" s="485">
        <v>29445659</v>
      </c>
      <c r="J388" s="482"/>
      <c r="K388" s="471" t="s">
        <v>882</v>
      </c>
    </row>
    <row r="389" spans="1:11" ht="12">
      <c r="A389" s="482" t="s">
        <v>845</v>
      </c>
      <c r="B389" s="482" t="s">
        <v>504</v>
      </c>
      <c r="C389" s="398">
        <v>2790</v>
      </c>
      <c r="D389" s="483">
        <v>11.5</v>
      </c>
      <c r="E389" s="483">
        <v>7938.373656630516</v>
      </c>
      <c r="F389" s="483">
        <v>130478</v>
      </c>
      <c r="G389" s="484">
        <v>7.9168658225</v>
      </c>
      <c r="H389" s="484">
        <v>5.75</v>
      </c>
      <c r="I389" s="485">
        <v>137684623</v>
      </c>
      <c r="J389" s="482"/>
      <c r="K389" s="471" t="s">
        <v>1414</v>
      </c>
    </row>
    <row r="390" spans="1:11" ht="12">
      <c r="A390" s="482" t="s">
        <v>845</v>
      </c>
      <c r="B390" s="482" t="s">
        <v>970</v>
      </c>
      <c r="C390" s="398">
        <v>2790</v>
      </c>
      <c r="D390" s="483">
        <v>0</v>
      </c>
      <c r="E390" s="483">
        <v>0</v>
      </c>
      <c r="F390" s="483">
        <v>0</v>
      </c>
      <c r="G390" s="484">
        <v>0.0055790787</v>
      </c>
      <c r="H390" s="484">
        <v>0.51</v>
      </c>
      <c r="I390" s="485">
        <v>1093937</v>
      </c>
      <c r="J390" s="482"/>
      <c r="K390" s="471" t="s">
        <v>2743</v>
      </c>
    </row>
    <row r="391" spans="1:11" ht="12">
      <c r="A391" s="482" t="s">
        <v>846</v>
      </c>
      <c r="B391" s="482" t="s">
        <v>692</v>
      </c>
      <c r="C391" s="398">
        <v>2790</v>
      </c>
      <c r="D391" s="483">
        <v>356</v>
      </c>
      <c r="E391" s="483">
        <v>1690990.6571159363</v>
      </c>
      <c r="F391" s="483">
        <v>32850933</v>
      </c>
      <c r="G391" s="484">
        <v>24.297580883749998</v>
      </c>
      <c r="H391" s="484">
        <v>5.675</v>
      </c>
      <c r="I391" s="485">
        <v>428151205</v>
      </c>
      <c r="J391" s="482"/>
      <c r="K391" s="471" t="s">
        <v>883</v>
      </c>
    </row>
    <row r="392" spans="1:11" ht="12">
      <c r="A392" s="482" t="s">
        <v>847</v>
      </c>
      <c r="B392" s="482" t="s">
        <v>631</v>
      </c>
      <c r="C392" s="398">
        <v>8980</v>
      </c>
      <c r="D392" s="483">
        <v>0.5</v>
      </c>
      <c r="E392" s="483">
        <v>19600</v>
      </c>
      <c r="F392" s="483">
        <v>56000</v>
      </c>
      <c r="G392" s="484">
        <v>11.12099796</v>
      </c>
      <c r="H392" s="484">
        <v>36</v>
      </c>
      <c r="I392" s="485">
        <v>30891661</v>
      </c>
      <c r="J392" s="482"/>
      <c r="K392" s="471" t="s">
        <v>884</v>
      </c>
    </row>
    <row r="393" spans="1:11" ht="12">
      <c r="A393" s="482" t="s">
        <v>848</v>
      </c>
      <c r="B393" s="482" t="s">
        <v>549</v>
      </c>
      <c r="C393" s="398">
        <v>8770</v>
      </c>
      <c r="D393" s="483">
        <v>152.5</v>
      </c>
      <c r="E393" s="483">
        <v>3146555.954925537</v>
      </c>
      <c r="F393" s="483">
        <v>5450728</v>
      </c>
      <c r="G393" s="484">
        <v>129.10409038403202</v>
      </c>
      <c r="H393" s="484">
        <v>55.28152500000011</v>
      </c>
      <c r="I393" s="485">
        <v>233539307</v>
      </c>
      <c r="J393" s="482"/>
      <c r="K393" s="471" t="s">
        <v>885</v>
      </c>
    </row>
    <row r="394" spans="1:11" ht="12">
      <c r="A394" s="482" t="s">
        <v>848</v>
      </c>
      <c r="B394" s="482" t="s">
        <v>970</v>
      </c>
      <c r="C394" s="398">
        <v>8770</v>
      </c>
      <c r="D394" s="483">
        <v>4</v>
      </c>
      <c r="E394" s="483">
        <v>18638.138610839844</v>
      </c>
      <c r="F394" s="483">
        <v>341345</v>
      </c>
      <c r="G394" s="484">
        <v>2.7829594195000045</v>
      </c>
      <c r="H394" s="484">
        <v>8.120450000000014</v>
      </c>
      <c r="I394" s="485">
        <v>34271000</v>
      </c>
      <c r="J394" s="482"/>
      <c r="K394" s="471" t="s">
        <v>885</v>
      </c>
    </row>
    <row r="395" spans="1:11" ht="12">
      <c r="A395" s="482" t="s">
        <v>849</v>
      </c>
      <c r="B395" s="482" t="s">
        <v>850</v>
      </c>
      <c r="C395" s="398">
        <v>4570</v>
      </c>
      <c r="D395" s="483">
        <v>18</v>
      </c>
      <c r="E395" s="483">
        <v>74136.63288497925</v>
      </c>
      <c r="F395" s="483">
        <v>19132</v>
      </c>
      <c r="G395" s="484">
        <v>30.347484975</v>
      </c>
      <c r="H395" s="484">
        <v>382.5</v>
      </c>
      <c r="I395" s="485">
        <v>7933983</v>
      </c>
      <c r="J395" s="482"/>
      <c r="K395" s="471" t="s">
        <v>2804</v>
      </c>
    </row>
    <row r="396" spans="1:11" ht="12">
      <c r="A396" s="482" t="s">
        <v>851</v>
      </c>
      <c r="B396" s="482" t="s">
        <v>512</v>
      </c>
      <c r="C396" s="398">
        <v>3570</v>
      </c>
      <c r="D396" s="483">
        <v>322</v>
      </c>
      <c r="E396" s="483">
        <v>2410753.2827939987</v>
      </c>
      <c r="F396" s="483">
        <v>8425061</v>
      </c>
      <c r="G396" s="484">
        <v>28.564090800000002</v>
      </c>
      <c r="H396" s="484">
        <v>24</v>
      </c>
      <c r="I396" s="485">
        <v>119017045</v>
      </c>
      <c r="J396" s="482"/>
      <c r="K396" s="471" t="s">
        <v>886</v>
      </c>
    </row>
    <row r="397" spans="1:11" ht="12">
      <c r="A397" s="482" t="s">
        <v>852</v>
      </c>
      <c r="B397" s="482" t="s">
        <v>514</v>
      </c>
      <c r="C397" s="398">
        <v>8630</v>
      </c>
      <c r="D397" s="483">
        <v>31</v>
      </c>
      <c r="E397" s="483">
        <v>76451.79952850938</v>
      </c>
      <c r="F397" s="483">
        <v>417807</v>
      </c>
      <c r="G397" s="484">
        <v>50.44320558</v>
      </c>
      <c r="H397" s="484">
        <v>18</v>
      </c>
      <c r="I397" s="485">
        <v>280240031</v>
      </c>
      <c r="J397" s="482"/>
      <c r="K397" s="471" t="s">
        <v>887</v>
      </c>
    </row>
    <row r="398" spans="1:11" ht="12">
      <c r="A398" s="482" t="s">
        <v>853</v>
      </c>
      <c r="B398" s="482" t="s">
        <v>514</v>
      </c>
      <c r="C398" s="398">
        <v>5550</v>
      </c>
      <c r="D398" s="483">
        <v>212</v>
      </c>
      <c r="E398" s="483">
        <v>5441233.007825851</v>
      </c>
      <c r="F398" s="483">
        <v>2312876</v>
      </c>
      <c r="G398" s="484">
        <v>282.20503193999997</v>
      </c>
      <c r="H398" s="484">
        <v>243</v>
      </c>
      <c r="I398" s="485">
        <v>116133758</v>
      </c>
      <c r="J398" s="482"/>
      <c r="K398" s="471" t="s">
        <v>888</v>
      </c>
    </row>
    <row r="399" spans="1:11" ht="12">
      <c r="A399" s="482" t="s">
        <v>854</v>
      </c>
      <c r="B399" s="482" t="s">
        <v>512</v>
      </c>
      <c r="C399" s="398">
        <v>2790</v>
      </c>
      <c r="D399" s="483">
        <v>32.5</v>
      </c>
      <c r="E399" s="483">
        <v>27808.729286670685</v>
      </c>
      <c r="F399" s="483">
        <v>556538</v>
      </c>
      <c r="G399" s="484">
        <v>0.65283170625</v>
      </c>
      <c r="H399" s="484">
        <v>5.625</v>
      </c>
      <c r="I399" s="485">
        <v>11605897</v>
      </c>
      <c r="J399" s="482"/>
      <c r="K399" s="471" t="s">
        <v>2548</v>
      </c>
    </row>
    <row r="400" spans="1:11" ht="12">
      <c r="A400" s="482" t="s">
        <v>1180</v>
      </c>
      <c r="B400" s="482" t="s">
        <v>582</v>
      </c>
      <c r="C400" s="398">
        <v>9530</v>
      </c>
      <c r="D400" s="483">
        <v>39.5</v>
      </c>
      <c r="E400" s="483">
        <v>654367.2788619995</v>
      </c>
      <c r="F400" s="483">
        <v>1612804</v>
      </c>
      <c r="G400" s="484">
        <v>80.215440195</v>
      </c>
      <c r="H400" s="484">
        <v>40.75</v>
      </c>
      <c r="I400" s="485">
        <v>196847706</v>
      </c>
      <c r="J400" s="482"/>
      <c r="K400" s="471" t="s">
        <v>889</v>
      </c>
    </row>
    <row r="401" spans="1:11" ht="12">
      <c r="A401" s="482" t="s">
        <v>1181</v>
      </c>
      <c r="B401" s="482" t="s">
        <v>506</v>
      </c>
      <c r="C401" s="398">
        <v>5750</v>
      </c>
      <c r="D401" s="483">
        <v>9</v>
      </c>
      <c r="E401" s="483">
        <v>9827.815748929977</v>
      </c>
      <c r="F401" s="483">
        <v>43037</v>
      </c>
      <c r="G401" s="484">
        <v>4.8205665</v>
      </c>
      <c r="H401" s="484">
        <v>22.5</v>
      </c>
      <c r="I401" s="485">
        <v>21424740</v>
      </c>
      <c r="J401" s="482"/>
      <c r="K401" s="471" t="s">
        <v>890</v>
      </c>
    </row>
    <row r="402" spans="1:11" ht="12">
      <c r="A402" s="482" t="s">
        <v>148</v>
      </c>
      <c r="B402" s="482" t="s">
        <v>539</v>
      </c>
      <c r="C402" s="398">
        <v>5750</v>
      </c>
      <c r="D402" s="483">
        <v>0</v>
      </c>
      <c r="E402" s="483">
        <v>0</v>
      </c>
      <c r="F402" s="483">
        <v>0</v>
      </c>
      <c r="G402" s="484">
        <v>0</v>
      </c>
      <c r="H402" s="484">
        <v>0</v>
      </c>
      <c r="I402" s="485">
        <v>0</v>
      </c>
      <c r="J402" s="482"/>
      <c r="K402" s="471" t="s">
        <v>1414</v>
      </c>
    </row>
    <row r="403" spans="1:11" ht="12">
      <c r="A403" s="482" t="s">
        <v>1182</v>
      </c>
      <c r="B403" s="482" t="s">
        <v>518</v>
      </c>
      <c r="C403" s="398">
        <v>4570</v>
      </c>
      <c r="D403" s="483">
        <v>15.5</v>
      </c>
      <c r="E403" s="483">
        <v>65762.34880447388</v>
      </c>
      <c r="F403" s="483">
        <v>264674</v>
      </c>
      <c r="G403" s="484">
        <v>16.83217566</v>
      </c>
      <c r="H403" s="484">
        <v>25.5</v>
      </c>
      <c r="I403" s="485">
        <v>66008532</v>
      </c>
      <c r="J403" s="482"/>
      <c r="K403" s="471" t="s">
        <v>891</v>
      </c>
    </row>
    <row r="404" spans="1:11" ht="12">
      <c r="A404" s="482" t="s">
        <v>1183</v>
      </c>
      <c r="B404" s="482" t="s">
        <v>506</v>
      </c>
      <c r="C404" s="398">
        <v>1770</v>
      </c>
      <c r="D404" s="483">
        <v>421.5</v>
      </c>
      <c r="E404" s="483">
        <v>947585.8795881271</v>
      </c>
      <c r="F404" s="483">
        <v>58891867</v>
      </c>
      <c r="G404" s="484">
        <v>8.68382341725</v>
      </c>
      <c r="H404" s="484">
        <v>1.475</v>
      </c>
      <c r="I404" s="485">
        <v>588733791</v>
      </c>
      <c r="J404" s="482"/>
      <c r="K404" s="471" t="s">
        <v>892</v>
      </c>
    </row>
    <row r="405" spans="1:11" ht="12">
      <c r="A405" s="482" t="s">
        <v>1184</v>
      </c>
      <c r="B405" s="482" t="s">
        <v>512</v>
      </c>
      <c r="C405" s="398">
        <v>530</v>
      </c>
      <c r="D405" s="483">
        <v>1511</v>
      </c>
      <c r="E405" s="483">
        <v>7906065.761995316</v>
      </c>
      <c r="F405" s="483">
        <v>29406660</v>
      </c>
      <c r="G405" s="484">
        <v>32.178651224999996</v>
      </c>
      <c r="H405" s="484">
        <v>28.25</v>
      </c>
      <c r="I405" s="485">
        <v>113906730</v>
      </c>
      <c r="J405" s="482"/>
      <c r="K405" s="471" t="s">
        <v>893</v>
      </c>
    </row>
    <row r="406" spans="1:11" ht="12">
      <c r="A406" s="482" t="s">
        <v>1185</v>
      </c>
      <c r="B406" s="482" t="s">
        <v>1186</v>
      </c>
      <c r="C406" s="398">
        <v>8630</v>
      </c>
      <c r="D406" s="483">
        <v>9.5</v>
      </c>
      <c r="E406" s="483">
        <v>8046.077884674072</v>
      </c>
      <c r="F406" s="483">
        <v>154637</v>
      </c>
      <c r="G406" s="484">
        <v>4.592514074637485</v>
      </c>
      <c r="H406" s="484">
        <v>5.1317897388851526</v>
      </c>
      <c r="I406" s="485">
        <v>89491470</v>
      </c>
      <c r="J406" s="482"/>
      <c r="K406" s="471" t="s">
        <v>2612</v>
      </c>
    </row>
    <row r="407" spans="1:11" ht="12">
      <c r="A407" s="482" t="s">
        <v>1187</v>
      </c>
      <c r="B407" s="482" t="s">
        <v>1188</v>
      </c>
      <c r="C407" s="398">
        <v>8630</v>
      </c>
      <c r="D407" s="483">
        <v>2</v>
      </c>
      <c r="E407" s="483">
        <v>317.76701498031616</v>
      </c>
      <c r="F407" s="483">
        <v>123000</v>
      </c>
      <c r="G407" s="484">
        <v>0.24100039138201182</v>
      </c>
      <c r="H407" s="484">
        <v>0.3848842304163865</v>
      </c>
      <c r="I407" s="485">
        <v>62616333</v>
      </c>
      <c r="J407" s="482"/>
      <c r="K407" s="471" t="s">
        <v>2612</v>
      </c>
    </row>
    <row r="408" spans="1:11" ht="12">
      <c r="A408" s="482" t="s">
        <v>1189</v>
      </c>
      <c r="B408" s="482" t="s">
        <v>551</v>
      </c>
      <c r="C408" s="398">
        <v>1770</v>
      </c>
      <c r="D408" s="483">
        <v>333.5</v>
      </c>
      <c r="E408" s="483">
        <v>26832165.653482437</v>
      </c>
      <c r="F408" s="483">
        <v>2926013</v>
      </c>
      <c r="G408" s="484">
        <v>1690.658966025</v>
      </c>
      <c r="H408" s="484">
        <v>957.5</v>
      </c>
      <c r="I408" s="485">
        <v>176570127</v>
      </c>
      <c r="J408" s="482"/>
      <c r="K408" s="471" t="s">
        <v>894</v>
      </c>
    </row>
    <row r="409" spans="1:11" ht="12">
      <c r="A409" s="482" t="s">
        <v>1190</v>
      </c>
      <c r="B409" s="482" t="s">
        <v>512</v>
      </c>
      <c r="C409" s="398">
        <v>8350</v>
      </c>
      <c r="D409" s="483">
        <v>29</v>
      </c>
      <c r="E409" s="483">
        <v>2150102.851829529</v>
      </c>
      <c r="F409" s="483">
        <v>82552627</v>
      </c>
      <c r="G409" s="484">
        <v>51.115750868</v>
      </c>
      <c r="H409" s="484">
        <v>2.8</v>
      </c>
      <c r="I409" s="485">
        <v>1825562531</v>
      </c>
      <c r="J409" s="482"/>
      <c r="K409" s="471" t="s">
        <v>895</v>
      </c>
    </row>
    <row r="410" spans="1:11" ht="12">
      <c r="A410" s="482" t="s">
        <v>1191</v>
      </c>
      <c r="B410" s="482" t="s">
        <v>1192</v>
      </c>
      <c r="C410" s="398">
        <v>1750</v>
      </c>
      <c r="D410" s="483">
        <v>836</v>
      </c>
      <c r="E410" s="483">
        <v>2447215.4453201294</v>
      </c>
      <c r="F410" s="483">
        <v>11220621</v>
      </c>
      <c r="G410" s="484">
        <v>45.257355585</v>
      </c>
      <c r="H410" s="484">
        <v>19.5</v>
      </c>
      <c r="I410" s="485">
        <v>232089003</v>
      </c>
      <c r="J410" s="482"/>
      <c r="K410" s="471" t="s">
        <v>2806</v>
      </c>
    </row>
    <row r="411" spans="1:11" ht="12">
      <c r="A411" s="482" t="s">
        <v>1193</v>
      </c>
      <c r="B411" s="482" t="s">
        <v>512</v>
      </c>
      <c r="C411" s="398">
        <v>8770</v>
      </c>
      <c r="D411" s="483">
        <v>28</v>
      </c>
      <c r="E411" s="483">
        <v>142552.9177093506</v>
      </c>
      <c r="F411" s="483">
        <v>1086118</v>
      </c>
      <c r="G411" s="484">
        <v>45.780625</v>
      </c>
      <c r="H411" s="484">
        <v>13.75</v>
      </c>
      <c r="I411" s="485">
        <v>332950000</v>
      </c>
      <c r="J411" s="482"/>
      <c r="K411" s="471" t="s">
        <v>2807</v>
      </c>
    </row>
    <row r="412" spans="1:11" ht="12">
      <c r="A412" s="482" t="s">
        <v>1194</v>
      </c>
      <c r="B412" s="482" t="s">
        <v>674</v>
      </c>
      <c r="C412" s="398">
        <v>8770</v>
      </c>
      <c r="D412" s="483">
        <v>13.5</v>
      </c>
      <c r="E412" s="483">
        <v>14215.447975158691</v>
      </c>
      <c r="F412" s="483">
        <v>1641773</v>
      </c>
      <c r="G412" s="484">
        <v>2.266848792</v>
      </c>
      <c r="H412" s="484">
        <v>0.8</v>
      </c>
      <c r="I412" s="485">
        <v>283356099</v>
      </c>
      <c r="J412" s="482"/>
      <c r="K412" s="471" t="s">
        <v>2643</v>
      </c>
    </row>
    <row r="413" spans="1:11" ht="12">
      <c r="A413" s="482" t="s">
        <v>1195</v>
      </c>
      <c r="B413" s="482" t="s">
        <v>1196</v>
      </c>
      <c r="C413" s="398">
        <v>5370</v>
      </c>
      <c r="D413" s="483">
        <v>149.5</v>
      </c>
      <c r="E413" s="483">
        <v>936776.7577571869</v>
      </c>
      <c r="F413" s="483">
        <v>21584859</v>
      </c>
      <c r="G413" s="484">
        <v>44.806754115000004</v>
      </c>
      <c r="H413" s="484">
        <v>3.875</v>
      </c>
      <c r="I413" s="485">
        <v>1156303332</v>
      </c>
      <c r="J413" s="482"/>
      <c r="K413" s="471" t="s">
        <v>2807</v>
      </c>
    </row>
    <row r="414" spans="1:11" ht="12">
      <c r="A414" s="482" t="s">
        <v>1197</v>
      </c>
      <c r="B414" s="482" t="s">
        <v>582</v>
      </c>
      <c r="C414" s="398">
        <v>9530</v>
      </c>
      <c r="D414" s="483">
        <v>23</v>
      </c>
      <c r="E414" s="483">
        <v>68177.03844451904</v>
      </c>
      <c r="F414" s="483">
        <v>232840</v>
      </c>
      <c r="G414" s="484">
        <v>5.24576192</v>
      </c>
      <c r="H414" s="484">
        <v>16</v>
      </c>
      <c r="I414" s="485">
        <v>32786012</v>
      </c>
      <c r="J414" s="482"/>
      <c r="K414" s="471" t="s">
        <v>2562</v>
      </c>
    </row>
    <row r="415" spans="1:11" ht="12">
      <c r="A415" s="482" t="s">
        <v>1198</v>
      </c>
      <c r="B415" s="482" t="s">
        <v>512</v>
      </c>
      <c r="C415" s="398">
        <v>8770</v>
      </c>
      <c r="D415" s="483">
        <v>64</v>
      </c>
      <c r="E415" s="483">
        <v>3410916.232126236</v>
      </c>
      <c r="F415" s="483">
        <v>4852390</v>
      </c>
      <c r="G415" s="484">
        <v>33.361149690000005</v>
      </c>
      <c r="H415" s="484">
        <v>76.5</v>
      </c>
      <c r="I415" s="485">
        <v>43609346</v>
      </c>
      <c r="J415" s="482"/>
      <c r="K415" s="471" t="s">
        <v>2607</v>
      </c>
    </row>
    <row r="416" spans="1:11" ht="12">
      <c r="A416" s="482" t="s">
        <v>1199</v>
      </c>
      <c r="B416" s="482" t="s">
        <v>514</v>
      </c>
      <c r="C416" s="398">
        <v>2790</v>
      </c>
      <c r="D416" s="483">
        <v>108</v>
      </c>
      <c r="E416" s="483">
        <v>492167.43122792244</v>
      </c>
      <c r="F416" s="483">
        <v>159151</v>
      </c>
      <c r="G416" s="484">
        <v>28.35277305</v>
      </c>
      <c r="H416" s="484">
        <v>307.5</v>
      </c>
      <c r="I416" s="485">
        <v>9220414</v>
      </c>
      <c r="J416" s="482"/>
      <c r="K416" s="471" t="s">
        <v>2808</v>
      </c>
    </row>
    <row r="417" spans="1:11" ht="12">
      <c r="A417" s="482" t="s">
        <v>1200</v>
      </c>
      <c r="B417" s="482" t="s">
        <v>1201</v>
      </c>
      <c r="C417" s="398">
        <v>530</v>
      </c>
      <c r="D417" s="483">
        <v>3664</v>
      </c>
      <c r="E417" s="483">
        <v>11189945.180124164</v>
      </c>
      <c r="F417" s="483">
        <v>11371173</v>
      </c>
      <c r="G417" s="484">
        <v>137.51360204</v>
      </c>
      <c r="H417" s="484">
        <v>94</v>
      </c>
      <c r="I417" s="485">
        <v>146291066</v>
      </c>
      <c r="J417" s="482"/>
      <c r="K417" s="471" t="s">
        <v>2809</v>
      </c>
    </row>
    <row r="418" spans="1:11" ht="12">
      <c r="A418" s="482" t="s">
        <v>2810</v>
      </c>
      <c r="B418" s="482" t="s">
        <v>549</v>
      </c>
      <c r="C418" s="398">
        <v>8980</v>
      </c>
      <c r="D418" s="483">
        <v>0</v>
      </c>
      <c r="E418" s="483">
        <v>0</v>
      </c>
      <c r="F418" s="483">
        <v>0</v>
      </c>
      <c r="G418" s="484">
        <v>18.328167975000035</v>
      </c>
      <c r="H418" s="484">
        <v>58.092450000000106</v>
      </c>
      <c r="I418" s="485">
        <v>31550000</v>
      </c>
      <c r="J418" s="482"/>
      <c r="K418" s="471" t="s">
        <v>2553</v>
      </c>
    </row>
    <row r="419" spans="1:11" ht="12">
      <c r="A419" s="482" t="s">
        <v>1202</v>
      </c>
      <c r="B419" s="482" t="s">
        <v>514</v>
      </c>
      <c r="C419" s="398">
        <v>530</v>
      </c>
      <c r="D419" s="483">
        <v>3835</v>
      </c>
      <c r="E419" s="483">
        <v>23188039.260713458</v>
      </c>
      <c r="F419" s="483">
        <v>11438836</v>
      </c>
      <c r="G419" s="484">
        <v>418.26627482</v>
      </c>
      <c r="H419" s="484">
        <v>197</v>
      </c>
      <c r="I419" s="485">
        <v>212317906</v>
      </c>
      <c r="J419" s="482"/>
      <c r="K419" s="471" t="s">
        <v>2811</v>
      </c>
    </row>
    <row r="420" spans="1:11" ht="12">
      <c r="A420" s="482" t="s">
        <v>2812</v>
      </c>
      <c r="B420" s="482" t="s">
        <v>709</v>
      </c>
      <c r="C420" s="398">
        <v>2730</v>
      </c>
      <c r="D420" s="483">
        <v>0</v>
      </c>
      <c r="E420" s="483">
        <v>0</v>
      </c>
      <c r="F420" s="483">
        <v>0</v>
      </c>
      <c r="G420" s="484">
        <v>1.7736346225000001</v>
      </c>
      <c r="H420" s="484">
        <v>1.625</v>
      </c>
      <c r="I420" s="485">
        <v>109146746</v>
      </c>
      <c r="J420" s="482"/>
      <c r="K420" s="471" t="s">
        <v>2590</v>
      </c>
    </row>
    <row r="421" spans="1:11" ht="12">
      <c r="A421" s="482" t="s">
        <v>1203</v>
      </c>
      <c r="B421" s="482" t="s">
        <v>582</v>
      </c>
      <c r="C421" s="398">
        <v>1750</v>
      </c>
      <c r="D421" s="483">
        <v>204.5</v>
      </c>
      <c r="E421" s="483">
        <v>3610794.835555345</v>
      </c>
      <c r="F421" s="483">
        <v>26212888</v>
      </c>
      <c r="G421" s="484">
        <v>41.81683856</v>
      </c>
      <c r="H421" s="484">
        <v>14</v>
      </c>
      <c r="I421" s="485">
        <v>298691704</v>
      </c>
      <c r="J421" s="482"/>
      <c r="K421" s="471" t="s">
        <v>2813</v>
      </c>
    </row>
    <row r="422" spans="1:11" ht="12">
      <c r="A422" s="482" t="s">
        <v>1204</v>
      </c>
      <c r="B422" s="482" t="s">
        <v>512</v>
      </c>
      <c r="C422" s="398">
        <v>9530</v>
      </c>
      <c r="D422" s="483">
        <v>35</v>
      </c>
      <c r="E422" s="483">
        <v>1526403.8335723877</v>
      </c>
      <c r="F422" s="483">
        <v>17207790</v>
      </c>
      <c r="G422" s="484">
        <v>36.2280624075</v>
      </c>
      <c r="H422" s="484">
        <v>9.125</v>
      </c>
      <c r="I422" s="485">
        <v>397019862</v>
      </c>
      <c r="J422" s="482"/>
      <c r="K422" s="471" t="s">
        <v>2814</v>
      </c>
    </row>
    <row r="423" spans="1:11" ht="12">
      <c r="A423" s="482" t="s">
        <v>138</v>
      </c>
      <c r="B423" s="482" t="s">
        <v>539</v>
      </c>
      <c r="C423" s="398">
        <v>1770</v>
      </c>
      <c r="D423" s="483">
        <v>26</v>
      </c>
      <c r="E423" s="483">
        <v>118529.95582485199</v>
      </c>
      <c r="F423" s="483">
        <v>477693</v>
      </c>
      <c r="G423" s="484">
        <v>0</v>
      </c>
      <c r="H423" s="484">
        <v>0</v>
      </c>
      <c r="I423" s="485">
        <v>0</v>
      </c>
      <c r="J423" s="482"/>
      <c r="K423" s="471" t="s">
        <v>1414</v>
      </c>
    </row>
    <row r="424" spans="1:11" ht="12">
      <c r="A424" s="482" t="s">
        <v>1205</v>
      </c>
      <c r="B424" s="482" t="s">
        <v>506</v>
      </c>
      <c r="C424" s="398">
        <v>3570</v>
      </c>
      <c r="D424" s="483">
        <v>48</v>
      </c>
      <c r="E424" s="483">
        <v>482672.71175956726</v>
      </c>
      <c r="F424" s="483">
        <v>2110857</v>
      </c>
      <c r="G424" s="484">
        <v>12.40528951</v>
      </c>
      <c r="H424" s="484">
        <v>23.5</v>
      </c>
      <c r="I424" s="485">
        <v>52788466</v>
      </c>
      <c r="J424" s="482"/>
      <c r="K424" s="471" t="s">
        <v>2816</v>
      </c>
    </row>
    <row r="425" spans="1:11" ht="12">
      <c r="A425" s="482" t="s">
        <v>1206</v>
      </c>
      <c r="B425" s="482" t="s">
        <v>607</v>
      </c>
      <c r="C425" s="398">
        <v>1770</v>
      </c>
      <c r="D425" s="483">
        <v>836.5</v>
      </c>
      <c r="E425" s="483">
        <v>6493564.0832185745</v>
      </c>
      <c r="F425" s="483">
        <v>19635728</v>
      </c>
      <c r="G425" s="484">
        <v>101.8507808675</v>
      </c>
      <c r="H425" s="484">
        <v>31.75</v>
      </c>
      <c r="I425" s="485">
        <v>320789861</v>
      </c>
      <c r="J425" s="482"/>
      <c r="K425" s="471" t="s">
        <v>2817</v>
      </c>
    </row>
    <row r="426" spans="1:11" ht="12">
      <c r="A426" s="482" t="s">
        <v>1207</v>
      </c>
      <c r="B426" s="482" t="s">
        <v>1009</v>
      </c>
      <c r="C426" s="398">
        <v>5550</v>
      </c>
      <c r="D426" s="483">
        <v>83</v>
      </c>
      <c r="E426" s="483">
        <v>227172.1477212906</v>
      </c>
      <c r="F426" s="483">
        <v>844355</v>
      </c>
      <c r="G426" s="484">
        <v>9.8643854925</v>
      </c>
      <c r="H426" s="484">
        <v>24.75</v>
      </c>
      <c r="I426" s="485">
        <v>39856103</v>
      </c>
      <c r="J426" s="482"/>
      <c r="K426" s="471" t="s">
        <v>2685</v>
      </c>
    </row>
    <row r="427" spans="1:11" ht="12">
      <c r="A427" s="482" t="s">
        <v>1208</v>
      </c>
      <c r="B427" s="482" t="s">
        <v>504</v>
      </c>
      <c r="C427" s="398">
        <v>9530</v>
      </c>
      <c r="D427" s="483">
        <v>18</v>
      </c>
      <c r="E427" s="483">
        <v>62940.215480327606</v>
      </c>
      <c r="F427" s="483">
        <v>13608</v>
      </c>
      <c r="G427" s="484">
        <v>73.28928379999999</v>
      </c>
      <c r="H427" s="484">
        <v>460</v>
      </c>
      <c r="I427" s="485">
        <v>15932453</v>
      </c>
      <c r="J427" s="482"/>
      <c r="K427" s="471" t="s">
        <v>2818</v>
      </c>
    </row>
    <row r="428" spans="1:11" ht="12">
      <c r="A428" s="482" t="s">
        <v>1209</v>
      </c>
      <c r="B428" s="482" t="s">
        <v>512</v>
      </c>
      <c r="C428" s="398">
        <v>8630</v>
      </c>
      <c r="D428" s="483">
        <v>27.5</v>
      </c>
      <c r="E428" s="483">
        <v>100955.05041885376</v>
      </c>
      <c r="F428" s="483">
        <v>551844</v>
      </c>
      <c r="G428" s="484">
        <v>20.050310122499997</v>
      </c>
      <c r="H428" s="484">
        <v>18.25</v>
      </c>
      <c r="I428" s="485">
        <v>109864713</v>
      </c>
      <c r="J428" s="482"/>
      <c r="K428" s="471" t="s">
        <v>2819</v>
      </c>
    </row>
    <row r="429" spans="1:11" ht="12">
      <c r="A429" s="482" t="s">
        <v>1210</v>
      </c>
      <c r="B429" s="482" t="s">
        <v>564</v>
      </c>
      <c r="C429" s="398">
        <v>8770</v>
      </c>
      <c r="D429" s="483">
        <v>2</v>
      </c>
      <c r="E429" s="483">
        <v>1885</v>
      </c>
      <c r="F429" s="483">
        <v>3000</v>
      </c>
      <c r="G429" s="484">
        <v>5.440707225000001</v>
      </c>
      <c r="H429" s="484">
        <v>64.5</v>
      </c>
      <c r="I429" s="485">
        <v>8435205</v>
      </c>
      <c r="J429" s="482"/>
      <c r="K429" s="471" t="s">
        <v>2548</v>
      </c>
    </row>
    <row r="430" spans="1:11" ht="12">
      <c r="A430" s="482" t="s">
        <v>1211</v>
      </c>
      <c r="B430" s="482" t="s">
        <v>506</v>
      </c>
      <c r="C430" s="398">
        <v>3740</v>
      </c>
      <c r="D430" s="483">
        <v>19</v>
      </c>
      <c r="E430" s="483">
        <v>19699.353850364685</v>
      </c>
      <c r="F430" s="483">
        <v>1244388</v>
      </c>
      <c r="G430" s="484">
        <v>1.7435098875</v>
      </c>
      <c r="H430" s="484">
        <v>1.875</v>
      </c>
      <c r="I430" s="485">
        <v>92987194</v>
      </c>
      <c r="J430" s="482"/>
      <c r="K430" s="471" t="s">
        <v>2558</v>
      </c>
    </row>
    <row r="431" spans="1:11" ht="12">
      <c r="A431" s="482" t="s">
        <v>1212</v>
      </c>
      <c r="B431" s="482" t="s">
        <v>514</v>
      </c>
      <c r="C431" s="398">
        <v>8630</v>
      </c>
      <c r="D431" s="483">
        <v>2</v>
      </c>
      <c r="E431" s="483">
        <v>1683.9299983978271</v>
      </c>
      <c r="F431" s="483">
        <v>5218</v>
      </c>
      <c r="G431" s="484">
        <v>3.085275965</v>
      </c>
      <c r="H431" s="484">
        <v>33.5</v>
      </c>
      <c r="I431" s="485">
        <v>9209779</v>
      </c>
      <c r="J431" s="482"/>
      <c r="K431" s="471" t="s">
        <v>2553</v>
      </c>
    </row>
    <row r="432" spans="1:11" ht="12">
      <c r="A432" s="482" t="s">
        <v>1213</v>
      </c>
      <c r="B432" s="482" t="s">
        <v>514</v>
      </c>
      <c r="C432" s="398">
        <v>9530</v>
      </c>
      <c r="D432" s="483">
        <v>6</v>
      </c>
      <c r="E432" s="483">
        <v>46805.05999469757</v>
      </c>
      <c r="F432" s="483">
        <v>33688</v>
      </c>
      <c r="G432" s="484">
        <v>46.431951435</v>
      </c>
      <c r="H432" s="484">
        <v>139.5</v>
      </c>
      <c r="I432" s="485">
        <v>33284553</v>
      </c>
      <c r="J432" s="482"/>
      <c r="K432" s="471" t="s">
        <v>2820</v>
      </c>
    </row>
    <row r="433" spans="1:11" ht="12">
      <c r="A433" s="482" t="s">
        <v>1214</v>
      </c>
      <c r="B433" s="482" t="s">
        <v>1215</v>
      </c>
      <c r="C433" s="398">
        <v>9530</v>
      </c>
      <c r="D433" s="483">
        <v>51</v>
      </c>
      <c r="E433" s="483">
        <v>90870.53275680542</v>
      </c>
      <c r="F433" s="483">
        <v>283284</v>
      </c>
      <c r="G433" s="484">
        <v>28.8667825</v>
      </c>
      <c r="H433" s="484">
        <v>33.5</v>
      </c>
      <c r="I433" s="485">
        <v>86169500</v>
      </c>
      <c r="J433" s="482"/>
      <c r="K433" s="471" t="s">
        <v>2547</v>
      </c>
    </row>
    <row r="434" spans="1:11" ht="12">
      <c r="A434" s="482" t="s">
        <v>1216</v>
      </c>
      <c r="B434" s="482" t="s">
        <v>512</v>
      </c>
      <c r="C434" s="398">
        <v>8630</v>
      </c>
      <c r="D434" s="483">
        <v>6.5</v>
      </c>
      <c r="E434" s="483">
        <v>4821.200813293457</v>
      </c>
      <c r="F434" s="483">
        <v>370108</v>
      </c>
      <c r="G434" s="484">
        <v>2.833201956</v>
      </c>
      <c r="H434" s="484">
        <v>1.3</v>
      </c>
      <c r="I434" s="485">
        <v>217938612</v>
      </c>
      <c r="J434" s="482"/>
      <c r="K434" s="471" t="s">
        <v>2547</v>
      </c>
    </row>
    <row r="435" spans="1:11" ht="12">
      <c r="A435" s="482" t="s">
        <v>1217</v>
      </c>
      <c r="B435" s="482" t="s">
        <v>582</v>
      </c>
      <c r="C435" s="398">
        <v>1750</v>
      </c>
      <c r="D435" s="483">
        <v>906.5</v>
      </c>
      <c r="E435" s="483">
        <v>4408719.853870869</v>
      </c>
      <c r="F435" s="483">
        <v>47945819</v>
      </c>
      <c r="G435" s="484">
        <v>44.879876417999995</v>
      </c>
      <c r="H435" s="484">
        <v>7.8</v>
      </c>
      <c r="I435" s="485">
        <v>575383031</v>
      </c>
      <c r="J435" s="482"/>
      <c r="K435" s="471" t="s">
        <v>2821</v>
      </c>
    </row>
    <row r="436" spans="1:11" ht="12">
      <c r="A436" s="482" t="s">
        <v>1218</v>
      </c>
      <c r="B436" s="482" t="s">
        <v>514</v>
      </c>
      <c r="C436" s="398">
        <v>530</v>
      </c>
      <c r="D436" s="483">
        <v>67.5</v>
      </c>
      <c r="E436" s="483">
        <v>160082.08466148376</v>
      </c>
      <c r="F436" s="483">
        <v>244288</v>
      </c>
      <c r="G436" s="484">
        <v>21.520123785</v>
      </c>
      <c r="H436" s="484">
        <v>64.5</v>
      </c>
      <c r="I436" s="485">
        <v>33364533</v>
      </c>
      <c r="J436" s="482"/>
      <c r="K436" s="471" t="s">
        <v>2822</v>
      </c>
    </row>
    <row r="437" spans="1:11" ht="12">
      <c r="A437" s="482" t="s">
        <v>1219</v>
      </c>
      <c r="B437" s="482" t="s">
        <v>504</v>
      </c>
      <c r="C437" s="398">
        <v>8770</v>
      </c>
      <c r="D437" s="483">
        <v>1</v>
      </c>
      <c r="E437" s="483">
        <v>42115.875</v>
      </c>
      <c r="F437" s="483">
        <v>842167</v>
      </c>
      <c r="G437" s="484">
        <v>3.565405415</v>
      </c>
      <c r="H437" s="484">
        <v>6.5</v>
      </c>
      <c r="I437" s="485">
        <v>54852391</v>
      </c>
      <c r="J437" s="482"/>
      <c r="K437" s="471" t="s">
        <v>2589</v>
      </c>
    </row>
    <row r="438" spans="1:11" ht="12">
      <c r="A438" s="482" t="s">
        <v>1220</v>
      </c>
      <c r="B438" s="482" t="s">
        <v>1221</v>
      </c>
      <c r="C438" s="398">
        <v>530</v>
      </c>
      <c r="D438" s="483">
        <v>144</v>
      </c>
      <c r="E438" s="483">
        <v>272317.19782066345</v>
      </c>
      <c r="F438" s="483">
        <v>5105461</v>
      </c>
      <c r="G438" s="484">
        <v>3.8497345575</v>
      </c>
      <c r="H438" s="484">
        <v>4.875</v>
      </c>
      <c r="I438" s="485">
        <v>78968914</v>
      </c>
      <c r="J438" s="482"/>
      <c r="K438" s="471" t="s">
        <v>862</v>
      </c>
    </row>
    <row r="439" spans="1:11" ht="12">
      <c r="A439" s="482" t="s">
        <v>1222</v>
      </c>
      <c r="B439" s="482" t="s">
        <v>514</v>
      </c>
      <c r="C439" s="398">
        <v>2790</v>
      </c>
      <c r="D439" s="483">
        <v>0.5</v>
      </c>
      <c r="E439" s="483">
        <v>687.5</v>
      </c>
      <c r="F439" s="483">
        <v>1250</v>
      </c>
      <c r="G439" s="484">
        <v>4.183299</v>
      </c>
      <c r="H439" s="484">
        <v>60</v>
      </c>
      <c r="I439" s="485">
        <v>6972165</v>
      </c>
      <c r="J439" s="482"/>
      <c r="K439" s="471" t="s">
        <v>2823</v>
      </c>
    </row>
    <row r="440" spans="1:11" ht="12">
      <c r="A440" s="482" t="s">
        <v>1223</v>
      </c>
      <c r="B440" s="482" t="s">
        <v>549</v>
      </c>
      <c r="C440" s="398">
        <v>1770</v>
      </c>
      <c r="D440" s="483">
        <v>332.5</v>
      </c>
      <c r="E440" s="483">
        <v>1561706.3337612152</v>
      </c>
      <c r="F440" s="483">
        <v>20129264</v>
      </c>
      <c r="G440" s="484">
        <v>144.3199740075</v>
      </c>
      <c r="H440" s="484">
        <v>7.75</v>
      </c>
      <c r="I440" s="485">
        <v>1862193213</v>
      </c>
      <c r="J440" s="482"/>
      <c r="K440" s="471" t="s">
        <v>2824</v>
      </c>
    </row>
    <row r="441" spans="1:11" ht="12">
      <c r="A441" s="482" t="s">
        <v>1224</v>
      </c>
      <c r="B441" s="482" t="s">
        <v>510</v>
      </c>
      <c r="C441" s="398">
        <v>8770</v>
      </c>
      <c r="D441" s="483">
        <v>24</v>
      </c>
      <c r="E441" s="483">
        <v>308620.9030456543</v>
      </c>
      <c r="F441" s="483">
        <v>1719618</v>
      </c>
      <c r="G441" s="484">
        <v>26.6179000575</v>
      </c>
      <c r="H441" s="484">
        <v>17.25</v>
      </c>
      <c r="I441" s="485">
        <v>154306667</v>
      </c>
      <c r="J441" s="482"/>
      <c r="K441" s="471" t="s">
        <v>2825</v>
      </c>
    </row>
    <row r="442" spans="1:11" ht="12">
      <c r="A442" s="482" t="s">
        <v>1225</v>
      </c>
      <c r="B442" s="482" t="s">
        <v>543</v>
      </c>
      <c r="C442" s="398">
        <v>5550</v>
      </c>
      <c r="D442" s="483">
        <v>0.5</v>
      </c>
      <c r="E442" s="483">
        <v>101.20320129394531</v>
      </c>
      <c r="F442" s="483">
        <v>336</v>
      </c>
      <c r="G442" s="484">
        <v>4.032</v>
      </c>
      <c r="H442" s="484">
        <v>32</v>
      </c>
      <c r="I442" s="485">
        <v>12600000</v>
      </c>
      <c r="J442" s="482"/>
      <c r="K442" s="471" t="s">
        <v>2545</v>
      </c>
    </row>
    <row r="443" spans="1:11" ht="12">
      <c r="A443" s="482" t="s">
        <v>1226</v>
      </c>
      <c r="B443" s="482" t="s">
        <v>512</v>
      </c>
      <c r="C443" s="398">
        <v>8770</v>
      </c>
      <c r="D443" s="483">
        <v>0.5</v>
      </c>
      <c r="E443" s="483">
        <v>1550</v>
      </c>
      <c r="F443" s="483">
        <v>5000</v>
      </c>
      <c r="G443" s="484">
        <v>20.602772820000002</v>
      </c>
      <c r="H443" s="484">
        <v>31.5</v>
      </c>
      <c r="I443" s="485">
        <v>65405628</v>
      </c>
      <c r="J443" s="482"/>
      <c r="K443" s="471" t="s">
        <v>2562</v>
      </c>
    </row>
    <row r="444" spans="1:11" ht="12">
      <c r="A444" s="482" t="s">
        <v>1227</v>
      </c>
      <c r="B444" s="482" t="s">
        <v>516</v>
      </c>
      <c r="C444" s="398">
        <v>4570</v>
      </c>
      <c r="D444" s="483">
        <v>394</v>
      </c>
      <c r="E444" s="483">
        <v>2783543.9830036163</v>
      </c>
      <c r="F444" s="483">
        <v>3508749</v>
      </c>
      <c r="G444" s="484">
        <v>55.2984067425</v>
      </c>
      <c r="H444" s="484">
        <v>81.75</v>
      </c>
      <c r="I444" s="485">
        <v>67643311</v>
      </c>
      <c r="J444" s="482"/>
      <c r="K444" s="471" t="s">
        <v>2826</v>
      </c>
    </row>
    <row r="445" spans="1:11" ht="12">
      <c r="A445" s="482" t="s">
        <v>1228</v>
      </c>
      <c r="B445" s="482" t="s">
        <v>1229</v>
      </c>
      <c r="C445" s="398">
        <v>3570</v>
      </c>
      <c r="D445" s="483">
        <v>95</v>
      </c>
      <c r="E445" s="483">
        <v>238218.3023223877</v>
      </c>
      <c r="F445" s="483">
        <v>714183</v>
      </c>
      <c r="G445" s="484">
        <v>123.25539764999999</v>
      </c>
      <c r="H445" s="484">
        <v>35</v>
      </c>
      <c r="I445" s="485">
        <v>352158279</v>
      </c>
      <c r="J445" s="482"/>
      <c r="K445" s="471" t="s">
        <v>2827</v>
      </c>
    </row>
    <row r="446" spans="1:11" ht="12">
      <c r="A446" s="482" t="s">
        <v>1230</v>
      </c>
      <c r="B446" s="482" t="s">
        <v>529</v>
      </c>
      <c r="C446" s="398">
        <v>8530</v>
      </c>
      <c r="D446" s="483">
        <v>10</v>
      </c>
      <c r="E446" s="483">
        <v>28086.76699066162</v>
      </c>
      <c r="F446" s="483">
        <v>168097</v>
      </c>
      <c r="G446" s="484">
        <v>18.981435</v>
      </c>
      <c r="H446" s="484">
        <v>16.75</v>
      </c>
      <c r="I446" s="485">
        <v>113322000</v>
      </c>
      <c r="J446" s="482"/>
      <c r="K446" s="471" t="s">
        <v>2828</v>
      </c>
    </row>
    <row r="447" spans="1:11" ht="12">
      <c r="A447" s="482" t="s">
        <v>1231</v>
      </c>
      <c r="B447" s="482" t="s">
        <v>842</v>
      </c>
      <c r="C447" s="398">
        <v>1770</v>
      </c>
      <c r="D447" s="483">
        <v>120.5</v>
      </c>
      <c r="E447" s="483">
        <v>360784.03662109375</v>
      </c>
      <c r="F447" s="483">
        <v>9191634</v>
      </c>
      <c r="G447" s="484">
        <v>9.7575020625</v>
      </c>
      <c r="H447" s="484">
        <v>3.75</v>
      </c>
      <c r="I447" s="485">
        <v>260200055</v>
      </c>
      <c r="J447" s="482"/>
      <c r="K447" s="471" t="s">
        <v>2829</v>
      </c>
    </row>
    <row r="448" spans="1:11" ht="12">
      <c r="A448" s="482" t="s">
        <v>1232</v>
      </c>
      <c r="B448" s="482" t="s">
        <v>512</v>
      </c>
      <c r="C448" s="398">
        <v>5550</v>
      </c>
      <c r="D448" s="483">
        <v>55.5</v>
      </c>
      <c r="E448" s="483">
        <v>147513.16549682617</v>
      </c>
      <c r="F448" s="483">
        <v>5937812</v>
      </c>
      <c r="G448" s="484">
        <v>4.3949325525</v>
      </c>
      <c r="H448" s="484">
        <v>2.625</v>
      </c>
      <c r="I448" s="485">
        <v>167426002</v>
      </c>
      <c r="J448" s="482"/>
      <c r="K448" s="471" t="s">
        <v>2830</v>
      </c>
    </row>
    <row r="449" spans="1:11" ht="12">
      <c r="A449" s="482" t="s">
        <v>1233</v>
      </c>
      <c r="B449" s="482" t="s">
        <v>1234</v>
      </c>
      <c r="C449" s="398">
        <v>2790</v>
      </c>
      <c r="D449" s="483">
        <v>9.5</v>
      </c>
      <c r="E449" s="483">
        <v>29449.85495108366</v>
      </c>
      <c r="F449" s="483">
        <v>43408</v>
      </c>
      <c r="G449" s="484">
        <v>5.63519558</v>
      </c>
      <c r="H449" s="484">
        <v>73</v>
      </c>
      <c r="I449" s="485">
        <v>7719446</v>
      </c>
      <c r="J449" s="482"/>
      <c r="K449" s="471" t="s">
        <v>2548</v>
      </c>
    </row>
    <row r="450" spans="1:11" ht="12">
      <c r="A450" s="482" t="s">
        <v>1235</v>
      </c>
      <c r="B450" s="482" t="s">
        <v>982</v>
      </c>
      <c r="C450" s="398">
        <v>2750</v>
      </c>
      <c r="D450" s="483">
        <v>108.5</v>
      </c>
      <c r="E450" s="483">
        <v>220379.00194978714</v>
      </c>
      <c r="F450" s="483">
        <v>4099438</v>
      </c>
      <c r="G450" s="484">
        <v>4.57996897875</v>
      </c>
      <c r="H450" s="484">
        <v>4.125</v>
      </c>
      <c r="I450" s="485">
        <v>111029551</v>
      </c>
      <c r="J450" s="482"/>
      <c r="K450" s="471" t="s">
        <v>2831</v>
      </c>
    </row>
    <row r="451" spans="1:11" ht="12">
      <c r="A451" s="482" t="s">
        <v>1236</v>
      </c>
      <c r="B451" s="482" t="s">
        <v>504</v>
      </c>
      <c r="C451" s="398">
        <v>530</v>
      </c>
      <c r="D451" s="483">
        <v>86.5</v>
      </c>
      <c r="E451" s="483">
        <v>247429.16809475422</v>
      </c>
      <c r="F451" s="483">
        <v>26335702</v>
      </c>
      <c r="G451" s="484">
        <v>11.325114648500001</v>
      </c>
      <c r="H451" s="484">
        <v>1.025</v>
      </c>
      <c r="I451" s="485">
        <v>1104889234</v>
      </c>
      <c r="J451" s="482"/>
      <c r="K451" s="471" t="s">
        <v>2832</v>
      </c>
    </row>
    <row r="452" spans="1:11" ht="12">
      <c r="A452" s="482" t="s">
        <v>1237</v>
      </c>
      <c r="B452" s="482" t="s">
        <v>692</v>
      </c>
      <c r="C452" s="398">
        <v>9530</v>
      </c>
      <c r="D452" s="483">
        <v>72.5</v>
      </c>
      <c r="E452" s="483">
        <v>988472.7487258911</v>
      </c>
      <c r="F452" s="483">
        <v>2802528</v>
      </c>
      <c r="G452" s="484">
        <v>32.069419</v>
      </c>
      <c r="H452" s="484">
        <v>37.25</v>
      </c>
      <c r="I452" s="485">
        <v>86092400</v>
      </c>
      <c r="J452" s="482"/>
      <c r="K452" s="471" t="s">
        <v>2572</v>
      </c>
    </row>
    <row r="453" spans="1:11" ht="12">
      <c r="A453" s="482" t="s">
        <v>1238</v>
      </c>
      <c r="B453" s="482" t="s">
        <v>514</v>
      </c>
      <c r="C453" s="398">
        <v>1770</v>
      </c>
      <c r="D453" s="483">
        <v>1184</v>
      </c>
      <c r="E453" s="483">
        <v>7183495.425715685</v>
      </c>
      <c r="F453" s="483">
        <v>3070553</v>
      </c>
      <c r="G453" s="484">
        <v>119.09509672499999</v>
      </c>
      <c r="H453" s="484">
        <v>233.75</v>
      </c>
      <c r="I453" s="485">
        <v>50949774</v>
      </c>
      <c r="J453" s="482"/>
      <c r="K453" s="471" t="s">
        <v>2833</v>
      </c>
    </row>
    <row r="454" spans="1:11" ht="12">
      <c r="A454" s="482" t="s">
        <v>1239</v>
      </c>
      <c r="B454" s="482" t="s">
        <v>512</v>
      </c>
      <c r="C454" s="398">
        <v>3570</v>
      </c>
      <c r="D454" s="483">
        <v>5.5</v>
      </c>
      <c r="E454" s="483">
        <v>7979.75114440918</v>
      </c>
      <c r="F454" s="483">
        <v>127497</v>
      </c>
      <c r="G454" s="484">
        <v>2.4746050700000004</v>
      </c>
      <c r="H454" s="484">
        <v>7</v>
      </c>
      <c r="I454" s="485">
        <v>35351501</v>
      </c>
      <c r="J454" s="482"/>
      <c r="K454" s="471" t="s">
        <v>2590</v>
      </c>
    </row>
    <row r="455" spans="1:11" ht="12">
      <c r="A455" s="482" t="s">
        <v>1240</v>
      </c>
      <c r="B455" s="482" t="s">
        <v>512</v>
      </c>
      <c r="C455" s="398">
        <v>1770</v>
      </c>
      <c r="D455" s="483">
        <v>142</v>
      </c>
      <c r="E455" s="483">
        <v>865223.4343223572</v>
      </c>
      <c r="F455" s="483">
        <v>5671882</v>
      </c>
      <c r="G455" s="484">
        <v>49.3893946575</v>
      </c>
      <c r="H455" s="484">
        <v>15.25</v>
      </c>
      <c r="I455" s="485">
        <v>323864883</v>
      </c>
      <c r="J455" s="482"/>
      <c r="K455" s="471" t="s">
        <v>2834</v>
      </c>
    </row>
    <row r="456" spans="1:11" ht="12">
      <c r="A456" s="482" t="s">
        <v>1241</v>
      </c>
      <c r="B456" s="482" t="s">
        <v>512</v>
      </c>
      <c r="C456" s="398">
        <v>9530</v>
      </c>
      <c r="D456" s="483">
        <v>73</v>
      </c>
      <c r="E456" s="483">
        <v>259218.1344947815</v>
      </c>
      <c r="F456" s="483">
        <v>809644</v>
      </c>
      <c r="G456" s="484">
        <v>11.8233184375</v>
      </c>
      <c r="H456" s="484">
        <v>31.25</v>
      </c>
      <c r="I456" s="485">
        <v>37834619</v>
      </c>
      <c r="J456" s="482"/>
      <c r="K456" s="471" t="s">
        <v>2835</v>
      </c>
    </row>
    <row r="457" spans="1:11" ht="12">
      <c r="A457" s="482" t="s">
        <v>1242</v>
      </c>
      <c r="B457" s="482" t="s">
        <v>700</v>
      </c>
      <c r="C457" s="398">
        <v>530</v>
      </c>
      <c r="D457" s="483">
        <v>57</v>
      </c>
      <c r="E457" s="483">
        <v>7034122.093383789</v>
      </c>
      <c r="F457" s="483">
        <v>855037</v>
      </c>
      <c r="G457" s="484">
        <v>353.37107897000004</v>
      </c>
      <c r="H457" s="484">
        <v>791</v>
      </c>
      <c r="I457" s="485">
        <v>44673967</v>
      </c>
      <c r="J457" s="482"/>
      <c r="K457" s="471" t="s">
        <v>2836</v>
      </c>
    </row>
    <row r="458" spans="1:11" ht="12">
      <c r="A458" s="482" t="s">
        <v>1243</v>
      </c>
      <c r="B458" s="482" t="s">
        <v>529</v>
      </c>
      <c r="C458" s="398">
        <v>570</v>
      </c>
      <c r="D458" s="483">
        <v>5.5</v>
      </c>
      <c r="E458" s="483">
        <v>107480.08633804321</v>
      </c>
      <c r="F458" s="483">
        <v>757576</v>
      </c>
      <c r="G458" s="484">
        <v>4.67794416</v>
      </c>
      <c r="H458" s="484">
        <v>16</v>
      </c>
      <c r="I458" s="485">
        <v>29237151</v>
      </c>
      <c r="J458" s="482"/>
      <c r="K458" s="471" t="s">
        <v>2709</v>
      </c>
    </row>
    <row r="459" spans="1:11" ht="12">
      <c r="A459" s="482" t="s">
        <v>1244</v>
      </c>
      <c r="B459" s="482" t="s">
        <v>759</v>
      </c>
      <c r="C459" s="398">
        <v>1770</v>
      </c>
      <c r="D459" s="483">
        <v>456.5</v>
      </c>
      <c r="E459" s="483">
        <v>5069939.682457805</v>
      </c>
      <c r="F459" s="483">
        <v>20422094</v>
      </c>
      <c r="G459" s="484">
        <v>35.992338525</v>
      </c>
      <c r="H459" s="484">
        <v>24.75</v>
      </c>
      <c r="I459" s="485">
        <v>145423590</v>
      </c>
      <c r="J459" s="482"/>
      <c r="K459" s="471" t="s">
        <v>2837</v>
      </c>
    </row>
    <row r="460" spans="1:11" ht="12">
      <c r="A460" s="482" t="s">
        <v>1245</v>
      </c>
      <c r="B460" s="482" t="s">
        <v>1246</v>
      </c>
      <c r="C460" s="398">
        <v>5750</v>
      </c>
      <c r="D460" s="483">
        <v>162</v>
      </c>
      <c r="E460" s="483">
        <v>382800.26361846924</v>
      </c>
      <c r="F460" s="483">
        <v>10949920</v>
      </c>
      <c r="G460" s="484">
        <v>8.116757640000001</v>
      </c>
      <c r="H460" s="484">
        <v>4</v>
      </c>
      <c r="I460" s="485">
        <v>202918941</v>
      </c>
      <c r="J460" s="482"/>
      <c r="K460" s="471" t="s">
        <v>2547</v>
      </c>
    </row>
    <row r="461" spans="1:11" ht="12">
      <c r="A461" s="482" t="s">
        <v>1247</v>
      </c>
      <c r="B461" s="482" t="s">
        <v>1248</v>
      </c>
      <c r="C461" s="398">
        <v>530</v>
      </c>
      <c r="D461" s="483">
        <v>94</v>
      </c>
      <c r="E461" s="483">
        <v>581269.1562099457</v>
      </c>
      <c r="F461" s="483">
        <v>591800</v>
      </c>
      <c r="G461" s="484">
        <v>30.213827605</v>
      </c>
      <c r="H461" s="484">
        <v>84.5</v>
      </c>
      <c r="I461" s="485">
        <v>35756009</v>
      </c>
      <c r="J461" s="482"/>
      <c r="K461" s="471" t="s">
        <v>2838</v>
      </c>
    </row>
    <row r="462" spans="1:11" ht="12">
      <c r="A462" s="482" t="s">
        <v>1249</v>
      </c>
      <c r="B462" s="482" t="s">
        <v>539</v>
      </c>
      <c r="C462" s="398">
        <v>2790</v>
      </c>
      <c r="D462" s="483">
        <v>6</v>
      </c>
      <c r="E462" s="483">
        <v>9082.649705171585</v>
      </c>
      <c r="F462" s="483">
        <v>55972</v>
      </c>
      <c r="G462" s="484">
        <v>40</v>
      </c>
      <c r="H462" s="484">
        <v>16</v>
      </c>
      <c r="I462" s="485">
        <v>250000000</v>
      </c>
      <c r="J462" s="482"/>
      <c r="K462" s="471" t="s">
        <v>2546</v>
      </c>
    </row>
    <row r="463" spans="1:11" ht="12">
      <c r="A463" s="482" t="s">
        <v>1250</v>
      </c>
      <c r="B463" s="482" t="s">
        <v>582</v>
      </c>
      <c r="C463" s="398">
        <v>530</v>
      </c>
      <c r="D463" s="483">
        <v>252</v>
      </c>
      <c r="E463" s="483">
        <v>1047635.5620889664</v>
      </c>
      <c r="F463" s="483">
        <v>9233560</v>
      </c>
      <c r="G463" s="484">
        <v>19.705474012499998</v>
      </c>
      <c r="H463" s="484">
        <v>11.25</v>
      </c>
      <c r="I463" s="485">
        <v>175159769</v>
      </c>
      <c r="J463" s="482"/>
      <c r="K463" s="471" t="s">
        <v>2839</v>
      </c>
    </row>
    <row r="464" spans="1:11" ht="12">
      <c r="A464" s="482" t="s">
        <v>1251</v>
      </c>
      <c r="B464" s="482" t="s">
        <v>512</v>
      </c>
      <c r="C464" s="398">
        <v>9530</v>
      </c>
      <c r="D464" s="483">
        <v>1236.5</v>
      </c>
      <c r="E464" s="483">
        <v>8386121.139703274</v>
      </c>
      <c r="F464" s="483">
        <v>52166099</v>
      </c>
      <c r="G464" s="484">
        <v>31.9370902875</v>
      </c>
      <c r="H464" s="484">
        <v>18.25</v>
      </c>
      <c r="I464" s="485">
        <v>174997755</v>
      </c>
      <c r="J464" s="482"/>
      <c r="K464" s="471" t="s">
        <v>2547</v>
      </c>
    </row>
    <row r="465" spans="1:11" ht="12">
      <c r="A465" s="482" t="s">
        <v>1252</v>
      </c>
      <c r="B465" s="482" t="s">
        <v>512</v>
      </c>
      <c r="C465" s="398">
        <v>1770</v>
      </c>
      <c r="D465" s="483">
        <v>411.5</v>
      </c>
      <c r="E465" s="483">
        <v>1122250.0067148209</v>
      </c>
      <c r="F465" s="483">
        <v>44897675</v>
      </c>
      <c r="G465" s="484">
        <v>13.581464391499999</v>
      </c>
      <c r="H465" s="484">
        <v>2.225</v>
      </c>
      <c r="I465" s="485">
        <v>610402894</v>
      </c>
      <c r="J465" s="482"/>
      <c r="K465" s="471" t="s">
        <v>2841</v>
      </c>
    </row>
    <row r="466" spans="1:11" ht="12">
      <c r="A466" s="482" t="s">
        <v>1253</v>
      </c>
      <c r="B466" s="482" t="s">
        <v>529</v>
      </c>
      <c r="C466" s="398">
        <v>5750</v>
      </c>
      <c r="D466" s="483">
        <v>206</v>
      </c>
      <c r="E466" s="483">
        <v>4889165.407802582</v>
      </c>
      <c r="F466" s="483">
        <v>4015984</v>
      </c>
      <c r="G466" s="484">
        <v>60.69815</v>
      </c>
      <c r="H466" s="484">
        <v>125</v>
      </c>
      <c r="I466" s="485">
        <v>48558520</v>
      </c>
      <c r="J466" s="482"/>
      <c r="K466" s="471" t="s">
        <v>896</v>
      </c>
    </row>
    <row r="467" spans="1:11" ht="12">
      <c r="A467" s="482" t="s">
        <v>1254</v>
      </c>
      <c r="B467" s="482" t="s">
        <v>506</v>
      </c>
      <c r="C467" s="398">
        <v>2790</v>
      </c>
      <c r="D467" s="483">
        <v>21</v>
      </c>
      <c r="E467" s="483">
        <v>35091.31526184082</v>
      </c>
      <c r="F467" s="483">
        <v>29235</v>
      </c>
      <c r="G467" s="484">
        <v>12.493081125</v>
      </c>
      <c r="H467" s="484">
        <v>127.5</v>
      </c>
      <c r="I467" s="485">
        <v>9798495</v>
      </c>
      <c r="J467" s="482"/>
      <c r="K467" s="471" t="s">
        <v>897</v>
      </c>
    </row>
    <row r="468" spans="1:11" ht="12">
      <c r="A468" s="482" t="s">
        <v>1255</v>
      </c>
      <c r="B468" s="482" t="s">
        <v>1256</v>
      </c>
      <c r="C468" s="398">
        <v>530</v>
      </c>
      <c r="D468" s="483">
        <v>407.5</v>
      </c>
      <c r="E468" s="483">
        <v>949895.2108050846</v>
      </c>
      <c r="F468" s="483">
        <v>19173906</v>
      </c>
      <c r="G468" s="484">
        <v>26.4827687146</v>
      </c>
      <c r="H468" s="484">
        <v>4.73</v>
      </c>
      <c r="I468" s="485">
        <v>559889402</v>
      </c>
      <c r="J468" s="482"/>
      <c r="K468" s="471" t="s">
        <v>898</v>
      </c>
    </row>
    <row r="469" spans="1:11" ht="12">
      <c r="A469" s="482" t="s">
        <v>1257</v>
      </c>
      <c r="B469" s="482" t="s">
        <v>512</v>
      </c>
      <c r="C469" s="398">
        <v>1770</v>
      </c>
      <c r="D469" s="483">
        <v>375</v>
      </c>
      <c r="E469" s="483">
        <v>2308568.8028974533</v>
      </c>
      <c r="F469" s="483">
        <v>21254863</v>
      </c>
      <c r="G469" s="484">
        <v>17.5476</v>
      </c>
      <c r="H469" s="484">
        <v>10.5</v>
      </c>
      <c r="I469" s="485">
        <v>167120000</v>
      </c>
      <c r="J469" s="482"/>
      <c r="K469" s="471" t="s">
        <v>899</v>
      </c>
    </row>
    <row r="470" spans="1:11" ht="12">
      <c r="A470" s="482" t="s">
        <v>1258</v>
      </c>
      <c r="B470" s="482" t="s">
        <v>512</v>
      </c>
      <c r="C470" s="398">
        <v>1770</v>
      </c>
      <c r="D470" s="483">
        <v>344</v>
      </c>
      <c r="E470" s="483">
        <v>1930477.2360229492</v>
      </c>
      <c r="F470" s="483">
        <v>29441917</v>
      </c>
      <c r="G470" s="484">
        <v>14.899324057</v>
      </c>
      <c r="H470" s="484">
        <v>6.7</v>
      </c>
      <c r="I470" s="485">
        <v>222377971</v>
      </c>
      <c r="J470" s="482"/>
      <c r="K470" s="471" t="s">
        <v>900</v>
      </c>
    </row>
    <row r="471" spans="1:11" ht="12">
      <c r="A471" s="482" t="s">
        <v>1259</v>
      </c>
      <c r="B471" s="482" t="s">
        <v>607</v>
      </c>
      <c r="C471" s="398">
        <v>2730</v>
      </c>
      <c r="D471" s="483">
        <v>145.5</v>
      </c>
      <c r="E471" s="483">
        <v>15507208.630994558</v>
      </c>
      <c r="F471" s="483">
        <v>3070174</v>
      </c>
      <c r="G471" s="484">
        <v>112.14915345</v>
      </c>
      <c r="H471" s="484">
        <v>517.5</v>
      </c>
      <c r="I471" s="485">
        <v>21671334</v>
      </c>
      <c r="J471" s="482"/>
      <c r="K471" s="471" t="s">
        <v>901</v>
      </c>
    </row>
    <row r="472" spans="1:11" ht="12">
      <c r="A472" s="482" t="s">
        <v>1260</v>
      </c>
      <c r="B472" s="482" t="s">
        <v>518</v>
      </c>
      <c r="C472" s="398">
        <v>1770</v>
      </c>
      <c r="D472" s="483">
        <v>425.5</v>
      </c>
      <c r="E472" s="483">
        <v>763007.9380760193</v>
      </c>
      <c r="F472" s="483">
        <v>23000499</v>
      </c>
      <c r="G472" s="484">
        <v>8.0350125</v>
      </c>
      <c r="H472" s="484">
        <v>2.775</v>
      </c>
      <c r="I472" s="485">
        <v>289550000</v>
      </c>
      <c r="J472" s="482"/>
      <c r="K472" s="471" t="s">
        <v>2558</v>
      </c>
    </row>
    <row r="473" spans="1:11" ht="12">
      <c r="A473" s="482" t="s">
        <v>1261</v>
      </c>
      <c r="B473" s="482" t="s">
        <v>512</v>
      </c>
      <c r="C473" s="398">
        <v>8770</v>
      </c>
      <c r="D473" s="483">
        <v>67</v>
      </c>
      <c r="E473" s="483">
        <v>132391.1114768982</v>
      </c>
      <c r="F473" s="483">
        <v>10126214</v>
      </c>
      <c r="G473" s="484">
        <v>22.28717456525</v>
      </c>
      <c r="H473" s="484">
        <v>1.225</v>
      </c>
      <c r="I473" s="485">
        <v>1819361189</v>
      </c>
      <c r="J473" s="482"/>
      <c r="K473" s="471" t="s">
        <v>902</v>
      </c>
    </row>
    <row r="474" spans="1:11" ht="12">
      <c r="A474" s="482" t="s">
        <v>1262</v>
      </c>
      <c r="B474" s="482" t="s">
        <v>1263</v>
      </c>
      <c r="C474" s="398">
        <v>530</v>
      </c>
      <c r="D474" s="483">
        <v>15</v>
      </c>
      <c r="E474" s="483">
        <v>487475.3381347656</v>
      </c>
      <c r="F474" s="483">
        <v>66779</v>
      </c>
      <c r="G474" s="484">
        <v>996.8235179259519</v>
      </c>
      <c r="H474" s="484">
        <v>687.1150000000014</v>
      </c>
      <c r="I474" s="485">
        <v>145073753</v>
      </c>
      <c r="J474" s="482"/>
      <c r="K474" s="471" t="s">
        <v>903</v>
      </c>
    </row>
    <row r="475" spans="1:11" ht="12">
      <c r="A475" s="482" t="s">
        <v>1264</v>
      </c>
      <c r="B475" s="482" t="s">
        <v>1265</v>
      </c>
      <c r="C475" s="398">
        <v>7530</v>
      </c>
      <c r="D475" s="483">
        <v>112.5</v>
      </c>
      <c r="E475" s="483">
        <v>1503212.074345827</v>
      </c>
      <c r="F475" s="483">
        <v>784776</v>
      </c>
      <c r="G475" s="484">
        <v>216.744100155</v>
      </c>
      <c r="H475" s="484">
        <v>181.5</v>
      </c>
      <c r="I475" s="485">
        <v>119418237</v>
      </c>
      <c r="J475" s="482"/>
      <c r="K475" s="471" t="s">
        <v>904</v>
      </c>
    </row>
    <row r="476" spans="1:11" ht="12">
      <c r="A476" s="482" t="s">
        <v>1266</v>
      </c>
      <c r="B476" s="482" t="s">
        <v>539</v>
      </c>
      <c r="C476" s="398">
        <v>8980</v>
      </c>
      <c r="D476" s="483">
        <v>31</v>
      </c>
      <c r="E476" s="483">
        <v>1077065.6929016113</v>
      </c>
      <c r="F476" s="483">
        <v>3607565</v>
      </c>
      <c r="G476" s="484">
        <v>27.71775</v>
      </c>
      <c r="H476" s="484">
        <v>31.75</v>
      </c>
      <c r="I476" s="485">
        <v>87300000</v>
      </c>
      <c r="J476" s="482"/>
      <c r="K476" s="471" t="s">
        <v>2610</v>
      </c>
    </row>
    <row r="477" spans="1:11" ht="12">
      <c r="A477" s="482" t="s">
        <v>1267</v>
      </c>
      <c r="B477" s="482" t="s">
        <v>551</v>
      </c>
      <c r="C477" s="398">
        <v>1770</v>
      </c>
      <c r="D477" s="483">
        <v>9.5</v>
      </c>
      <c r="E477" s="483">
        <v>17808.957511901855</v>
      </c>
      <c r="F477" s="483">
        <v>7641</v>
      </c>
      <c r="G477" s="484">
        <v>144.29339977499998</v>
      </c>
      <c r="H477" s="484">
        <v>217.5</v>
      </c>
      <c r="I477" s="485">
        <v>66341793</v>
      </c>
      <c r="J477" s="482"/>
      <c r="K477" s="471" t="s">
        <v>905</v>
      </c>
    </row>
    <row r="478" spans="1:11" ht="12">
      <c r="A478" s="482" t="s">
        <v>1268</v>
      </c>
      <c r="B478" s="482" t="s">
        <v>549</v>
      </c>
      <c r="C478" s="398">
        <v>1770</v>
      </c>
      <c r="D478" s="483">
        <v>392</v>
      </c>
      <c r="E478" s="483">
        <v>7139218.351287842</v>
      </c>
      <c r="F478" s="483">
        <v>10613790</v>
      </c>
      <c r="G478" s="484">
        <v>177.96074708</v>
      </c>
      <c r="H478" s="484">
        <v>68</v>
      </c>
      <c r="I478" s="485">
        <v>261706981</v>
      </c>
      <c r="J478" s="482"/>
      <c r="K478" s="471" t="s">
        <v>906</v>
      </c>
    </row>
    <row r="479" spans="1:11" ht="12">
      <c r="A479" s="482" t="s">
        <v>1269</v>
      </c>
      <c r="B479" s="482" t="s">
        <v>512</v>
      </c>
      <c r="C479" s="398">
        <v>9530</v>
      </c>
      <c r="D479" s="483">
        <v>123</v>
      </c>
      <c r="E479" s="483">
        <v>610217.6648597717</v>
      </c>
      <c r="F479" s="483">
        <v>141993</v>
      </c>
      <c r="G479" s="484">
        <v>110.17683900000002</v>
      </c>
      <c r="H479" s="484">
        <v>427.5</v>
      </c>
      <c r="I479" s="485">
        <v>25772360</v>
      </c>
      <c r="J479" s="482"/>
      <c r="K479" s="471" t="s">
        <v>908</v>
      </c>
    </row>
    <row r="480" spans="1:11" ht="12">
      <c r="A480" s="482" t="s">
        <v>1270</v>
      </c>
      <c r="B480" s="482" t="s">
        <v>506</v>
      </c>
      <c r="C480" s="398">
        <v>580</v>
      </c>
      <c r="D480" s="483">
        <v>108</v>
      </c>
      <c r="E480" s="483">
        <v>756572.8593184948</v>
      </c>
      <c r="F480" s="483">
        <v>1061443</v>
      </c>
      <c r="G480" s="484">
        <v>23.031896399999997</v>
      </c>
      <c r="H480" s="484">
        <v>72</v>
      </c>
      <c r="I480" s="485">
        <v>31988745</v>
      </c>
      <c r="J480" s="482"/>
      <c r="K480" s="471" t="s">
        <v>909</v>
      </c>
    </row>
    <row r="481" spans="1:11" ht="12">
      <c r="A481" s="482" t="s">
        <v>1271</v>
      </c>
      <c r="B481" s="482" t="s">
        <v>1272</v>
      </c>
      <c r="C481" s="398">
        <v>530</v>
      </c>
      <c r="D481" s="483">
        <v>14868</v>
      </c>
      <c r="E481" s="483">
        <v>102267771.4636209</v>
      </c>
      <c r="F481" s="483">
        <v>60457612</v>
      </c>
      <c r="G481" s="484">
        <v>1199.24662599</v>
      </c>
      <c r="H481" s="484">
        <v>159</v>
      </c>
      <c r="I481" s="485">
        <v>754243161</v>
      </c>
      <c r="J481" s="482"/>
      <c r="K481" s="471" t="s">
        <v>910</v>
      </c>
    </row>
    <row r="482" spans="1:11" ht="12">
      <c r="A482" s="482" t="s">
        <v>1273</v>
      </c>
      <c r="B482" s="482" t="s">
        <v>1274</v>
      </c>
      <c r="C482" s="398">
        <v>530</v>
      </c>
      <c r="D482" s="483">
        <v>5393</v>
      </c>
      <c r="E482" s="483">
        <v>26514886.818116426</v>
      </c>
      <c r="F482" s="483">
        <v>7173723</v>
      </c>
      <c r="G482" s="484">
        <v>406.37279375</v>
      </c>
      <c r="H482" s="484">
        <v>334.25</v>
      </c>
      <c r="I482" s="485">
        <v>121577500</v>
      </c>
      <c r="J482" s="482"/>
      <c r="K482" s="471" t="s">
        <v>911</v>
      </c>
    </row>
    <row r="483" spans="1:11" ht="12">
      <c r="A483" s="482" t="s">
        <v>1275</v>
      </c>
      <c r="B483" s="482" t="s">
        <v>1041</v>
      </c>
      <c r="C483" s="398">
        <v>5750</v>
      </c>
      <c r="D483" s="483">
        <v>43.5</v>
      </c>
      <c r="E483" s="483">
        <v>286704.86807250977</v>
      </c>
      <c r="F483" s="483">
        <v>259355</v>
      </c>
      <c r="G483" s="484">
        <v>35.65044749</v>
      </c>
      <c r="H483" s="484">
        <v>114.5</v>
      </c>
      <c r="I483" s="485">
        <v>31135762</v>
      </c>
      <c r="J483" s="482"/>
      <c r="K483" s="471" t="s">
        <v>912</v>
      </c>
    </row>
    <row r="484" spans="1:11" ht="12">
      <c r="A484" s="482" t="s">
        <v>1276</v>
      </c>
      <c r="B484" s="482" t="s">
        <v>518</v>
      </c>
      <c r="C484" s="398">
        <v>4570</v>
      </c>
      <c r="D484" s="483">
        <v>369</v>
      </c>
      <c r="E484" s="483">
        <v>2968697.1511645317</v>
      </c>
      <c r="F484" s="483">
        <v>2710809</v>
      </c>
      <c r="G484" s="484">
        <v>136.23587322</v>
      </c>
      <c r="H484" s="484">
        <v>107</v>
      </c>
      <c r="I484" s="485">
        <v>127323246</v>
      </c>
      <c r="J484" s="482"/>
      <c r="K484" s="471" t="s">
        <v>913</v>
      </c>
    </row>
    <row r="485" spans="1:11" ht="12">
      <c r="A485" s="482" t="s">
        <v>1277</v>
      </c>
      <c r="B485" s="482" t="s">
        <v>536</v>
      </c>
      <c r="C485" s="398">
        <v>8770</v>
      </c>
      <c r="D485" s="483">
        <v>491.5</v>
      </c>
      <c r="E485" s="483">
        <v>7260392.753168106</v>
      </c>
      <c r="F485" s="483">
        <v>2203462</v>
      </c>
      <c r="G485" s="484">
        <v>114.37816467</v>
      </c>
      <c r="H485" s="484">
        <v>321</v>
      </c>
      <c r="I485" s="485">
        <v>35631827</v>
      </c>
      <c r="J485" s="482"/>
      <c r="K485" s="471" t="s">
        <v>914</v>
      </c>
    </row>
    <row r="486" spans="1:11" ht="12">
      <c r="A486" s="482" t="s">
        <v>1278</v>
      </c>
      <c r="B486" s="482" t="s">
        <v>1279</v>
      </c>
      <c r="C486" s="398">
        <v>530</v>
      </c>
      <c r="D486" s="483">
        <v>212.5</v>
      </c>
      <c r="E486" s="483">
        <v>1916968.9905223846</v>
      </c>
      <c r="F486" s="483">
        <v>3239477</v>
      </c>
      <c r="G486" s="484">
        <v>17.067339094999998</v>
      </c>
      <c r="H486" s="484">
        <v>44.5</v>
      </c>
      <c r="I486" s="485">
        <v>38353571</v>
      </c>
      <c r="J486" s="482"/>
      <c r="K486" s="471" t="s">
        <v>915</v>
      </c>
    </row>
    <row r="487" spans="1:11" ht="12">
      <c r="A487" s="482" t="s">
        <v>1280</v>
      </c>
      <c r="B487" s="482" t="s">
        <v>582</v>
      </c>
      <c r="C487" s="398">
        <v>1350</v>
      </c>
      <c r="D487" s="483">
        <v>24.5</v>
      </c>
      <c r="E487" s="483">
        <v>2980751.1400289536</v>
      </c>
      <c r="F487" s="483">
        <v>1858740</v>
      </c>
      <c r="G487" s="484">
        <v>36.84500021</v>
      </c>
      <c r="H487" s="484">
        <v>157</v>
      </c>
      <c r="I487" s="485">
        <v>23468153</v>
      </c>
      <c r="J487" s="482"/>
      <c r="K487" s="471" t="s">
        <v>2546</v>
      </c>
    </row>
    <row r="488" spans="1:11" ht="12">
      <c r="A488" s="482" t="s">
        <v>1280</v>
      </c>
      <c r="B488" s="482" t="s">
        <v>1281</v>
      </c>
      <c r="C488" s="398">
        <v>1350</v>
      </c>
      <c r="D488" s="483">
        <v>0.5</v>
      </c>
      <c r="E488" s="483">
        <v>1650</v>
      </c>
      <c r="F488" s="483">
        <v>1000</v>
      </c>
      <c r="G488" s="484">
        <v>86.772690525</v>
      </c>
      <c r="H488" s="484">
        <v>172.5</v>
      </c>
      <c r="I488" s="485">
        <v>50303009</v>
      </c>
      <c r="J488" s="482"/>
      <c r="K488" s="471" t="s">
        <v>2564</v>
      </c>
    </row>
    <row r="489" spans="1:11" ht="12">
      <c r="A489" s="482" t="s">
        <v>1282</v>
      </c>
      <c r="B489" s="482" t="s">
        <v>518</v>
      </c>
      <c r="C489" s="398">
        <v>1770</v>
      </c>
      <c r="D489" s="483">
        <v>566</v>
      </c>
      <c r="E489" s="483">
        <v>4262289.642491102</v>
      </c>
      <c r="F489" s="483">
        <v>53553053</v>
      </c>
      <c r="G489" s="484">
        <v>38.061580933749994</v>
      </c>
      <c r="H489" s="484">
        <v>7.375</v>
      </c>
      <c r="I489" s="485">
        <v>516089233</v>
      </c>
      <c r="J489" s="482"/>
      <c r="K489" s="471" t="s">
        <v>916</v>
      </c>
    </row>
    <row r="490" spans="1:11" ht="12">
      <c r="A490" s="482" t="s">
        <v>1283</v>
      </c>
      <c r="B490" s="482" t="s">
        <v>514</v>
      </c>
      <c r="C490" s="398">
        <v>8530</v>
      </c>
      <c r="D490" s="483">
        <v>2</v>
      </c>
      <c r="E490" s="483">
        <v>9416</v>
      </c>
      <c r="F490" s="483">
        <v>9030</v>
      </c>
      <c r="G490" s="484">
        <v>7.5987104</v>
      </c>
      <c r="H490" s="484">
        <v>102.5</v>
      </c>
      <c r="I490" s="485">
        <v>7413376</v>
      </c>
      <c r="J490" s="482"/>
      <c r="K490" s="471" t="s">
        <v>2553</v>
      </c>
    </row>
    <row r="491" spans="1:11" ht="12">
      <c r="A491" s="482" t="s">
        <v>1284</v>
      </c>
      <c r="B491" s="482" t="s">
        <v>536</v>
      </c>
      <c r="C491" s="398">
        <v>2750</v>
      </c>
      <c r="D491" s="483">
        <v>1761</v>
      </c>
      <c r="E491" s="483">
        <v>12142759.591195107</v>
      </c>
      <c r="F491" s="483">
        <v>2743098</v>
      </c>
      <c r="G491" s="484">
        <v>226.59765149</v>
      </c>
      <c r="H491" s="484">
        <v>499</v>
      </c>
      <c r="I491" s="485">
        <v>45410351</v>
      </c>
      <c r="J491" s="482"/>
      <c r="K491" s="471" t="s">
        <v>917</v>
      </c>
    </row>
    <row r="492" spans="1:11" ht="12">
      <c r="A492" s="482" t="s">
        <v>151</v>
      </c>
      <c r="B492" s="482" t="s">
        <v>512</v>
      </c>
      <c r="C492" s="398">
        <v>2770</v>
      </c>
      <c r="D492" s="483">
        <v>2</v>
      </c>
      <c r="E492" s="483">
        <v>12248.331085205078</v>
      </c>
      <c r="F492" s="483">
        <v>8283</v>
      </c>
      <c r="G492" s="484">
        <v>9.1833343</v>
      </c>
      <c r="H492" s="484">
        <v>145</v>
      </c>
      <c r="I492" s="485">
        <v>6333334</v>
      </c>
      <c r="J492" s="482"/>
      <c r="K492" s="471" t="s">
        <v>2547</v>
      </c>
    </row>
    <row r="493" spans="1:11" ht="12">
      <c r="A493" s="482" t="s">
        <v>152</v>
      </c>
      <c r="B493" s="482" t="s">
        <v>510</v>
      </c>
      <c r="C493" s="398">
        <v>1350</v>
      </c>
      <c r="D493" s="483">
        <v>133</v>
      </c>
      <c r="E493" s="483">
        <v>246247.25831127167</v>
      </c>
      <c r="F493" s="483">
        <v>23875238</v>
      </c>
      <c r="G493" s="484">
        <v>8.131911801</v>
      </c>
      <c r="H493" s="484">
        <v>0.975</v>
      </c>
      <c r="I493" s="485">
        <v>834042236</v>
      </c>
      <c r="J493" s="482"/>
      <c r="K493" s="471" t="s">
        <v>2558</v>
      </c>
    </row>
    <row r="494" spans="1:11" ht="12">
      <c r="A494" s="482" t="s">
        <v>153</v>
      </c>
      <c r="B494" s="482" t="s">
        <v>653</v>
      </c>
      <c r="C494" s="398">
        <v>2790</v>
      </c>
      <c r="D494" s="483">
        <v>1009</v>
      </c>
      <c r="E494" s="483">
        <v>6170903.817755699</v>
      </c>
      <c r="F494" s="483">
        <v>731486</v>
      </c>
      <c r="G494" s="484">
        <v>240.49079496000002</v>
      </c>
      <c r="H494" s="484">
        <v>897</v>
      </c>
      <c r="I494" s="485">
        <v>26810568</v>
      </c>
      <c r="J494" s="482"/>
      <c r="K494" s="471" t="s">
        <v>918</v>
      </c>
    </row>
    <row r="495" spans="1:11" ht="12">
      <c r="A495" s="482" t="s">
        <v>154</v>
      </c>
      <c r="B495" s="482" t="s">
        <v>514</v>
      </c>
      <c r="C495" s="398">
        <v>3740</v>
      </c>
      <c r="D495" s="483">
        <v>8.5</v>
      </c>
      <c r="E495" s="483">
        <v>19305.00946044922</v>
      </c>
      <c r="F495" s="483">
        <v>68338</v>
      </c>
      <c r="G495" s="484">
        <v>14.864438649999999</v>
      </c>
      <c r="H495" s="484">
        <v>29</v>
      </c>
      <c r="I495" s="485">
        <v>51256685</v>
      </c>
      <c r="J495" s="482"/>
      <c r="K495" s="471" t="s">
        <v>919</v>
      </c>
    </row>
    <row r="496" spans="1:11" ht="12">
      <c r="A496" s="482" t="s">
        <v>155</v>
      </c>
      <c r="B496" s="482" t="s">
        <v>514</v>
      </c>
      <c r="C496" s="398">
        <v>5550</v>
      </c>
      <c r="D496" s="483">
        <v>11</v>
      </c>
      <c r="E496" s="483">
        <v>188705.9155769348</v>
      </c>
      <c r="F496" s="483">
        <v>336426</v>
      </c>
      <c r="G496" s="484">
        <v>13.464442114999999</v>
      </c>
      <c r="H496" s="484">
        <v>56.5</v>
      </c>
      <c r="I496" s="485">
        <v>23830871</v>
      </c>
      <c r="J496" s="482"/>
      <c r="K496" s="471" t="s">
        <v>2553</v>
      </c>
    </row>
    <row r="497" spans="1:11" ht="12">
      <c r="A497" s="482" t="s">
        <v>156</v>
      </c>
      <c r="B497" s="482" t="s">
        <v>514</v>
      </c>
      <c r="C497" s="398">
        <v>3720</v>
      </c>
      <c r="D497" s="483">
        <v>39.5</v>
      </c>
      <c r="E497" s="483">
        <v>96061.39764988422</v>
      </c>
      <c r="F497" s="483">
        <v>1135437</v>
      </c>
      <c r="G497" s="484">
        <v>3.178894125</v>
      </c>
      <c r="H497" s="484">
        <v>8.25</v>
      </c>
      <c r="I497" s="485">
        <v>38532050</v>
      </c>
      <c r="J497" s="482"/>
      <c r="K497" s="471" t="s">
        <v>920</v>
      </c>
    </row>
    <row r="498" spans="1:11" ht="12">
      <c r="A498" s="482" t="s">
        <v>157</v>
      </c>
      <c r="B498" s="482" t="s">
        <v>536</v>
      </c>
      <c r="C498" s="398">
        <v>8630</v>
      </c>
      <c r="D498" s="483">
        <v>74.5</v>
      </c>
      <c r="E498" s="483">
        <v>66220.54081469774</v>
      </c>
      <c r="F498" s="483">
        <v>3615492</v>
      </c>
      <c r="G498" s="484">
        <v>1.755946465</v>
      </c>
      <c r="H498" s="484">
        <v>1.75</v>
      </c>
      <c r="I498" s="485">
        <v>100339798</v>
      </c>
      <c r="J498" s="482"/>
      <c r="K498" s="471" t="s">
        <v>2685</v>
      </c>
    </row>
    <row r="499" spans="1:11" ht="12">
      <c r="A499" s="482" t="s">
        <v>157</v>
      </c>
      <c r="B499" s="482" t="s">
        <v>2108</v>
      </c>
      <c r="C499" s="398">
        <v>8630</v>
      </c>
      <c r="D499" s="483">
        <v>0</v>
      </c>
      <c r="E499" s="483">
        <v>0</v>
      </c>
      <c r="F499" s="483">
        <v>0</v>
      </c>
      <c r="G499" s="484">
        <v>0</v>
      </c>
      <c r="H499" s="484">
        <v>0</v>
      </c>
      <c r="I499" s="485">
        <v>548750</v>
      </c>
      <c r="J499" s="482"/>
      <c r="K499" s="471" t="s">
        <v>1414</v>
      </c>
    </row>
    <row r="500" spans="1:11" ht="12">
      <c r="A500" s="482" t="s">
        <v>921</v>
      </c>
      <c r="B500" s="482" t="s">
        <v>709</v>
      </c>
      <c r="C500" s="398">
        <v>4530</v>
      </c>
      <c r="D500" s="483">
        <v>0</v>
      </c>
      <c r="E500" s="483">
        <v>0</v>
      </c>
      <c r="F500" s="483">
        <v>0</v>
      </c>
      <c r="G500" s="484">
        <v>0</v>
      </c>
      <c r="H500" s="484">
        <v>0</v>
      </c>
      <c r="I500" s="485">
        <v>6372898</v>
      </c>
      <c r="J500" s="482"/>
      <c r="K500" s="471" t="s">
        <v>2715</v>
      </c>
    </row>
    <row r="501" spans="1:11" ht="12">
      <c r="A501" s="482" t="s">
        <v>158</v>
      </c>
      <c r="B501" s="482" t="s">
        <v>514</v>
      </c>
      <c r="C501" s="398">
        <v>2790</v>
      </c>
      <c r="D501" s="483">
        <v>3481.5</v>
      </c>
      <c r="E501" s="483">
        <v>9141757.548732162</v>
      </c>
      <c r="F501" s="483">
        <v>7260926</v>
      </c>
      <c r="G501" s="484">
        <v>127.506117375</v>
      </c>
      <c r="H501" s="484">
        <v>112.5</v>
      </c>
      <c r="I501" s="485">
        <v>113338771</v>
      </c>
      <c r="J501" s="482"/>
      <c r="K501" s="471" t="s">
        <v>922</v>
      </c>
    </row>
    <row r="502" spans="1:11" ht="12">
      <c r="A502" s="482" t="s">
        <v>923</v>
      </c>
      <c r="B502" s="482" t="s">
        <v>514</v>
      </c>
      <c r="C502" s="398">
        <v>2350</v>
      </c>
      <c r="D502" s="483">
        <v>0</v>
      </c>
      <c r="E502" s="483">
        <v>0</v>
      </c>
      <c r="F502" s="483">
        <v>0</v>
      </c>
      <c r="G502" s="484">
        <v>10.002687700000001</v>
      </c>
      <c r="H502" s="484">
        <v>395</v>
      </c>
      <c r="I502" s="485">
        <v>2532326</v>
      </c>
      <c r="J502" s="482"/>
      <c r="K502" s="471" t="s">
        <v>2592</v>
      </c>
    </row>
    <row r="503" spans="1:11" ht="12">
      <c r="A503" s="482" t="s">
        <v>159</v>
      </c>
      <c r="B503" s="482" t="s">
        <v>160</v>
      </c>
      <c r="C503" s="398">
        <v>5750</v>
      </c>
      <c r="D503" s="483">
        <v>0.5</v>
      </c>
      <c r="E503" s="483">
        <v>3749.982666015625</v>
      </c>
      <c r="F503" s="483">
        <v>2500</v>
      </c>
      <c r="G503" s="484">
        <v>5.410221075</v>
      </c>
      <c r="H503" s="484">
        <v>157.5</v>
      </c>
      <c r="I503" s="485">
        <v>3435061</v>
      </c>
      <c r="J503" s="482"/>
      <c r="K503" s="471" t="s">
        <v>2553</v>
      </c>
    </row>
    <row r="504" spans="1:11" ht="12">
      <c r="A504" s="482" t="s">
        <v>159</v>
      </c>
      <c r="B504" s="482" t="s">
        <v>536</v>
      </c>
      <c r="C504" s="398">
        <v>5750</v>
      </c>
      <c r="D504" s="483">
        <v>1.5</v>
      </c>
      <c r="E504" s="483">
        <v>7302.481201171875</v>
      </c>
      <c r="F504" s="483">
        <v>2450</v>
      </c>
      <c r="G504" s="484">
        <v>6.732109125</v>
      </c>
      <c r="H504" s="484">
        <v>337.5</v>
      </c>
      <c r="I504" s="485">
        <v>1994699</v>
      </c>
      <c r="J504" s="482"/>
      <c r="K504" s="471" t="s">
        <v>2553</v>
      </c>
    </row>
    <row r="505" spans="1:11" ht="12">
      <c r="A505" s="482" t="s">
        <v>159</v>
      </c>
      <c r="B505" s="482" t="s">
        <v>2109</v>
      </c>
      <c r="C505" s="398">
        <v>5750</v>
      </c>
      <c r="D505" s="483">
        <v>0</v>
      </c>
      <c r="E505" s="483">
        <v>0</v>
      </c>
      <c r="F505" s="483">
        <v>0</v>
      </c>
      <c r="G505" s="484">
        <v>0</v>
      </c>
      <c r="H505" s="484">
        <v>0</v>
      </c>
      <c r="I505" s="485">
        <v>11695</v>
      </c>
      <c r="J505" s="482"/>
      <c r="K505" s="471" t="s">
        <v>1414</v>
      </c>
    </row>
    <row r="506" spans="1:11" ht="12">
      <c r="A506" s="482" t="s">
        <v>161</v>
      </c>
      <c r="B506" s="482" t="s">
        <v>162</v>
      </c>
      <c r="C506" s="398">
        <v>2790</v>
      </c>
      <c r="D506" s="483">
        <v>81.5</v>
      </c>
      <c r="E506" s="483">
        <v>115650.80881881714</v>
      </c>
      <c r="F506" s="483">
        <v>1309007</v>
      </c>
      <c r="G506" s="484">
        <v>3.78154663</v>
      </c>
      <c r="H506" s="484">
        <v>9.5</v>
      </c>
      <c r="I506" s="485">
        <v>39805754</v>
      </c>
      <c r="J506" s="482"/>
      <c r="K506" s="471" t="s">
        <v>2653</v>
      </c>
    </row>
    <row r="507" spans="1:11" ht="12">
      <c r="A507" s="482" t="s">
        <v>163</v>
      </c>
      <c r="B507" s="482" t="s">
        <v>512</v>
      </c>
      <c r="C507" s="398">
        <v>7530</v>
      </c>
      <c r="D507" s="483">
        <v>32.5</v>
      </c>
      <c r="E507" s="483">
        <v>103828.98624897003</v>
      </c>
      <c r="F507" s="483">
        <v>495423</v>
      </c>
      <c r="G507" s="484">
        <v>18.0864227225</v>
      </c>
      <c r="H507" s="484">
        <v>20.75</v>
      </c>
      <c r="I507" s="485">
        <v>87163483</v>
      </c>
      <c r="J507" s="482"/>
      <c r="K507" s="471" t="s">
        <v>924</v>
      </c>
    </row>
    <row r="508" spans="1:11" ht="12">
      <c r="A508" s="482" t="s">
        <v>164</v>
      </c>
      <c r="B508" s="482" t="s">
        <v>165</v>
      </c>
      <c r="C508" s="398">
        <v>2770</v>
      </c>
      <c r="D508" s="483">
        <v>27.5</v>
      </c>
      <c r="E508" s="483">
        <v>112454.56711244583</v>
      </c>
      <c r="F508" s="483">
        <v>150445</v>
      </c>
      <c r="G508" s="484">
        <v>31.9317957</v>
      </c>
      <c r="H508" s="484">
        <v>70</v>
      </c>
      <c r="I508" s="485">
        <v>45616851</v>
      </c>
      <c r="J508" s="482"/>
      <c r="K508" s="471" t="s">
        <v>925</v>
      </c>
    </row>
    <row r="509" spans="1:11" ht="12">
      <c r="A509" s="482" t="s">
        <v>166</v>
      </c>
      <c r="B509" s="482" t="s">
        <v>512</v>
      </c>
      <c r="C509" s="398">
        <v>4530</v>
      </c>
      <c r="D509" s="483">
        <v>15</v>
      </c>
      <c r="E509" s="483">
        <v>13200.806054830551</v>
      </c>
      <c r="F509" s="483">
        <v>439306</v>
      </c>
      <c r="G509" s="484">
        <v>1.87006122</v>
      </c>
      <c r="H509" s="484">
        <v>3</v>
      </c>
      <c r="I509" s="485">
        <v>62335374</v>
      </c>
      <c r="J509" s="482"/>
      <c r="K509" s="471" t="s">
        <v>926</v>
      </c>
    </row>
    <row r="510" spans="1:11" ht="12">
      <c r="A510" s="482" t="s">
        <v>167</v>
      </c>
      <c r="B510" s="482" t="s">
        <v>518</v>
      </c>
      <c r="C510" s="398">
        <v>1770</v>
      </c>
      <c r="D510" s="483">
        <v>1928</v>
      </c>
      <c r="E510" s="483">
        <v>6193044.248868942</v>
      </c>
      <c r="F510" s="483">
        <v>163062844</v>
      </c>
      <c r="G510" s="484">
        <v>45.398029535999996</v>
      </c>
      <c r="H510" s="484">
        <v>3.6</v>
      </c>
      <c r="I510" s="485">
        <v>1261056376</v>
      </c>
      <c r="J510" s="482"/>
      <c r="K510" s="471" t="s">
        <v>927</v>
      </c>
    </row>
    <row r="511" spans="1:11" ht="12">
      <c r="A511" s="482" t="s">
        <v>168</v>
      </c>
      <c r="B511" s="482" t="s">
        <v>510</v>
      </c>
      <c r="C511" s="398">
        <v>2790</v>
      </c>
      <c r="D511" s="483">
        <v>4</v>
      </c>
      <c r="E511" s="483">
        <v>7689.1764587163925</v>
      </c>
      <c r="F511" s="483">
        <v>235909</v>
      </c>
      <c r="G511" s="484">
        <v>2.32937184375</v>
      </c>
      <c r="H511" s="484">
        <v>3.375</v>
      </c>
      <c r="I511" s="485">
        <v>69018425</v>
      </c>
      <c r="J511" s="482"/>
      <c r="K511" s="471" t="s">
        <v>2558</v>
      </c>
    </row>
    <row r="512" spans="1:11" ht="12">
      <c r="A512" s="482" t="s">
        <v>169</v>
      </c>
      <c r="B512" s="482" t="s">
        <v>518</v>
      </c>
      <c r="C512" s="398">
        <v>1770</v>
      </c>
      <c r="D512" s="483">
        <v>3127.5</v>
      </c>
      <c r="E512" s="483">
        <v>10568319.875582337</v>
      </c>
      <c r="F512" s="483">
        <v>6028526</v>
      </c>
      <c r="G512" s="484">
        <v>569.424899735</v>
      </c>
      <c r="H512" s="484">
        <v>175.75</v>
      </c>
      <c r="I512" s="485">
        <v>323997098</v>
      </c>
      <c r="J512" s="482"/>
      <c r="K512" s="471" t="s">
        <v>928</v>
      </c>
    </row>
    <row r="513" spans="1:11" ht="12">
      <c r="A513" s="482" t="s">
        <v>170</v>
      </c>
      <c r="B513" s="482" t="s">
        <v>512</v>
      </c>
      <c r="C513" s="398">
        <v>2350</v>
      </c>
      <c r="D513" s="483">
        <v>60</v>
      </c>
      <c r="E513" s="483">
        <v>721685.0658130646</v>
      </c>
      <c r="F513" s="483">
        <v>10306416</v>
      </c>
      <c r="G513" s="484">
        <v>13.618935702499998</v>
      </c>
      <c r="H513" s="484">
        <v>7.25</v>
      </c>
      <c r="I513" s="485">
        <v>187847389</v>
      </c>
      <c r="J513" s="482"/>
      <c r="K513" s="471" t="s">
        <v>2800</v>
      </c>
    </row>
    <row r="514" spans="1:11" ht="12">
      <c r="A514" s="482" t="s">
        <v>171</v>
      </c>
      <c r="B514" s="482" t="s">
        <v>512</v>
      </c>
      <c r="C514" s="398">
        <v>8630</v>
      </c>
      <c r="D514" s="483">
        <v>251</v>
      </c>
      <c r="E514" s="483">
        <v>2094006.0347185433</v>
      </c>
      <c r="F514" s="483">
        <v>2987014</v>
      </c>
      <c r="G514" s="484">
        <v>52.99493642</v>
      </c>
      <c r="H514" s="484">
        <v>69.25</v>
      </c>
      <c r="I514" s="485">
        <v>76526984</v>
      </c>
      <c r="J514" s="482"/>
      <c r="K514" s="471" t="s">
        <v>929</v>
      </c>
    </row>
    <row r="515" spans="1:11" ht="12">
      <c r="A515" s="482" t="s">
        <v>172</v>
      </c>
      <c r="B515" s="482" t="s">
        <v>850</v>
      </c>
      <c r="C515" s="398">
        <v>8630</v>
      </c>
      <c r="D515" s="483">
        <v>2</v>
      </c>
      <c r="E515" s="483">
        <v>1690.2499694824219</v>
      </c>
      <c r="F515" s="483">
        <v>14075</v>
      </c>
      <c r="G515" s="484">
        <v>3.943045625</v>
      </c>
      <c r="H515" s="484">
        <v>12.5</v>
      </c>
      <c r="I515" s="485">
        <v>31544365</v>
      </c>
      <c r="J515" s="482"/>
      <c r="K515" s="471" t="s">
        <v>2590</v>
      </c>
    </row>
    <row r="516" spans="1:11" ht="12">
      <c r="A516" s="482" t="s">
        <v>173</v>
      </c>
      <c r="B516" s="482" t="s">
        <v>514</v>
      </c>
      <c r="C516" s="398">
        <v>2730</v>
      </c>
      <c r="D516" s="483">
        <v>2.5</v>
      </c>
      <c r="E516" s="483">
        <v>5258.309295654297</v>
      </c>
      <c r="F516" s="483">
        <v>5140</v>
      </c>
      <c r="G516" s="484">
        <v>4.129851305</v>
      </c>
      <c r="H516" s="484">
        <v>105.5</v>
      </c>
      <c r="I516" s="485">
        <v>3914551</v>
      </c>
      <c r="J516" s="482"/>
      <c r="K516" s="471" t="s">
        <v>2553</v>
      </c>
    </row>
    <row r="517" spans="1:11" ht="12">
      <c r="A517" s="482" t="s">
        <v>174</v>
      </c>
      <c r="B517" s="482" t="s">
        <v>512</v>
      </c>
      <c r="C517" s="398">
        <v>1770</v>
      </c>
      <c r="D517" s="483">
        <v>599.5</v>
      </c>
      <c r="E517" s="483">
        <v>5291614.67236805</v>
      </c>
      <c r="F517" s="483">
        <v>21922353</v>
      </c>
      <c r="G517" s="484">
        <v>69.65333559999999</v>
      </c>
      <c r="H517" s="484">
        <v>28.25</v>
      </c>
      <c r="I517" s="485">
        <v>246560480</v>
      </c>
      <c r="J517" s="482"/>
      <c r="K517" s="471" t="s">
        <v>930</v>
      </c>
    </row>
    <row r="518" spans="1:11" ht="12">
      <c r="A518" s="482" t="s">
        <v>175</v>
      </c>
      <c r="B518" s="482" t="s">
        <v>510</v>
      </c>
      <c r="C518" s="398">
        <v>3760</v>
      </c>
      <c r="D518" s="483">
        <v>244</v>
      </c>
      <c r="E518" s="483">
        <v>473169.4279130697</v>
      </c>
      <c r="F518" s="483">
        <v>220747520</v>
      </c>
      <c r="G518" s="484">
        <v>1.9323856757500002</v>
      </c>
      <c r="H518" s="484">
        <v>0.1675</v>
      </c>
      <c r="I518" s="485">
        <v>1153663090</v>
      </c>
      <c r="J518" s="482"/>
      <c r="K518" s="471" t="s">
        <v>2570</v>
      </c>
    </row>
    <row r="519" spans="1:11" ht="12">
      <c r="A519" s="482" t="s">
        <v>176</v>
      </c>
      <c r="B519" s="482" t="s">
        <v>536</v>
      </c>
      <c r="C519" s="398">
        <v>5750</v>
      </c>
      <c r="D519" s="483">
        <v>1.5</v>
      </c>
      <c r="E519" s="483">
        <v>969</v>
      </c>
      <c r="F519" s="483">
        <v>1200</v>
      </c>
      <c r="G519" s="484">
        <v>39.3570495</v>
      </c>
      <c r="H519" s="484">
        <v>79</v>
      </c>
      <c r="I519" s="485">
        <v>49819050</v>
      </c>
      <c r="J519" s="482"/>
      <c r="K519" s="471" t="s">
        <v>2590</v>
      </c>
    </row>
    <row r="520" spans="1:11" ht="12">
      <c r="A520" s="482" t="s">
        <v>177</v>
      </c>
      <c r="B520" s="482" t="s">
        <v>178</v>
      </c>
      <c r="C520" s="398">
        <v>1770</v>
      </c>
      <c r="D520" s="483">
        <v>138.5</v>
      </c>
      <c r="E520" s="483">
        <v>6930800.203620911</v>
      </c>
      <c r="F520" s="483">
        <v>4221575</v>
      </c>
      <c r="G520" s="484">
        <v>87.5031266</v>
      </c>
      <c r="H520" s="484">
        <v>164</v>
      </c>
      <c r="I520" s="485">
        <v>53355565</v>
      </c>
      <c r="J520" s="482"/>
      <c r="K520" s="471" t="s">
        <v>931</v>
      </c>
    </row>
    <row r="521" spans="1:11" ht="12">
      <c r="A521" s="482" t="s">
        <v>179</v>
      </c>
      <c r="B521" s="482" t="s">
        <v>180</v>
      </c>
      <c r="C521" s="398">
        <v>4570</v>
      </c>
      <c r="D521" s="483">
        <v>277.5</v>
      </c>
      <c r="E521" s="483">
        <v>6466171.208552361</v>
      </c>
      <c r="F521" s="483">
        <v>1262800</v>
      </c>
      <c r="G521" s="484">
        <v>272.94513207500006</v>
      </c>
      <c r="H521" s="484">
        <v>527.5</v>
      </c>
      <c r="I521" s="485">
        <v>51743153</v>
      </c>
      <c r="J521" s="482"/>
      <c r="K521" s="471" t="s">
        <v>932</v>
      </c>
    </row>
    <row r="522" spans="1:11" ht="12">
      <c r="A522" s="482" t="s">
        <v>181</v>
      </c>
      <c r="B522" s="482" t="s">
        <v>536</v>
      </c>
      <c r="C522" s="398">
        <v>2750</v>
      </c>
      <c r="D522" s="483">
        <v>19</v>
      </c>
      <c r="E522" s="483">
        <v>59988.91429901123</v>
      </c>
      <c r="F522" s="483">
        <v>57005</v>
      </c>
      <c r="G522" s="484">
        <v>15.45672996</v>
      </c>
      <c r="H522" s="484">
        <v>108</v>
      </c>
      <c r="I522" s="485">
        <v>14311787</v>
      </c>
      <c r="J522" s="482"/>
      <c r="K522" s="471" t="s">
        <v>933</v>
      </c>
    </row>
    <row r="523" spans="1:11" ht="12">
      <c r="A523" s="482" t="s">
        <v>182</v>
      </c>
      <c r="B523" s="482" t="s">
        <v>504</v>
      </c>
      <c r="C523" s="398">
        <v>580</v>
      </c>
      <c r="D523" s="483">
        <v>210.5</v>
      </c>
      <c r="E523" s="483">
        <v>1211190.6119904518</v>
      </c>
      <c r="F523" s="483">
        <v>13594787</v>
      </c>
      <c r="G523" s="484">
        <v>18.704242710000003</v>
      </c>
      <c r="H523" s="484">
        <v>9</v>
      </c>
      <c r="I523" s="485">
        <v>207824919</v>
      </c>
      <c r="J523" s="482"/>
      <c r="K523" s="471" t="s">
        <v>934</v>
      </c>
    </row>
    <row r="524" spans="1:11" ht="12">
      <c r="A524" s="482" t="s">
        <v>183</v>
      </c>
      <c r="B524" s="482" t="s">
        <v>512</v>
      </c>
      <c r="C524" s="398">
        <v>2790</v>
      </c>
      <c r="D524" s="483">
        <v>5.5</v>
      </c>
      <c r="E524" s="483">
        <v>9146.874930620193</v>
      </c>
      <c r="F524" s="483">
        <v>6830</v>
      </c>
      <c r="G524" s="484">
        <v>31.596103815</v>
      </c>
      <c r="H524" s="484">
        <v>134.5</v>
      </c>
      <c r="I524" s="485">
        <v>23491527</v>
      </c>
      <c r="J524" s="482"/>
      <c r="K524" s="471" t="s">
        <v>935</v>
      </c>
    </row>
    <row r="525" spans="1:11" ht="12">
      <c r="A525" s="482" t="s">
        <v>184</v>
      </c>
      <c r="B525" s="482" t="s">
        <v>543</v>
      </c>
      <c r="C525" s="398">
        <v>9530</v>
      </c>
      <c r="D525" s="483">
        <v>5.5</v>
      </c>
      <c r="E525" s="483">
        <v>58921.275955200195</v>
      </c>
      <c r="F525" s="483">
        <v>148354</v>
      </c>
      <c r="G525" s="484">
        <v>9.917276</v>
      </c>
      <c r="H525" s="484">
        <v>40</v>
      </c>
      <c r="I525" s="485">
        <v>24793190</v>
      </c>
      <c r="J525" s="482"/>
      <c r="K525" s="471" t="s">
        <v>2591</v>
      </c>
    </row>
    <row r="526" spans="1:11" ht="12">
      <c r="A526" s="482" t="s">
        <v>936</v>
      </c>
      <c r="B526" s="482" t="s">
        <v>937</v>
      </c>
      <c r="C526" s="398">
        <v>8350</v>
      </c>
      <c r="D526" s="483">
        <v>0</v>
      </c>
      <c r="E526" s="483">
        <v>0</v>
      </c>
      <c r="F526" s="483">
        <v>0</v>
      </c>
      <c r="G526" s="484">
        <v>153</v>
      </c>
      <c r="H526" s="484">
        <v>85</v>
      </c>
      <c r="I526" s="485">
        <v>180000000</v>
      </c>
      <c r="J526" s="482"/>
      <c r="K526" s="471" t="s">
        <v>2590</v>
      </c>
    </row>
    <row r="527" spans="1:11" ht="12">
      <c r="A527" s="482" t="s">
        <v>185</v>
      </c>
      <c r="B527" s="482" t="s">
        <v>512</v>
      </c>
      <c r="C527" s="398">
        <v>2730</v>
      </c>
      <c r="D527" s="483">
        <v>3</v>
      </c>
      <c r="E527" s="483">
        <v>10786.262512207031</v>
      </c>
      <c r="F527" s="483">
        <v>18289</v>
      </c>
      <c r="G527" s="484">
        <v>31.394807399999998</v>
      </c>
      <c r="H527" s="484">
        <v>60</v>
      </c>
      <c r="I527" s="485">
        <v>52324679</v>
      </c>
      <c r="J527" s="482"/>
      <c r="K527" s="471" t="s">
        <v>938</v>
      </c>
    </row>
    <row r="528" spans="1:11" ht="12">
      <c r="A528" s="482" t="s">
        <v>186</v>
      </c>
      <c r="B528" s="482" t="s">
        <v>783</v>
      </c>
      <c r="C528" s="398">
        <v>5370</v>
      </c>
      <c r="D528" s="483">
        <v>48.5</v>
      </c>
      <c r="E528" s="483">
        <v>1316275.6529769897</v>
      </c>
      <c r="F528" s="483">
        <v>686574</v>
      </c>
      <c r="G528" s="484">
        <v>66.415761585</v>
      </c>
      <c r="H528" s="484">
        <v>193.5</v>
      </c>
      <c r="I528" s="485">
        <v>34323391</v>
      </c>
      <c r="J528" s="482"/>
      <c r="K528" s="471" t="s">
        <v>939</v>
      </c>
    </row>
    <row r="529" spans="1:11" ht="12">
      <c r="A529" s="482" t="s">
        <v>187</v>
      </c>
      <c r="B529" s="482" t="s">
        <v>514</v>
      </c>
      <c r="C529" s="398">
        <v>5550</v>
      </c>
      <c r="D529" s="483">
        <v>8.5</v>
      </c>
      <c r="E529" s="483">
        <v>21315.089988708496</v>
      </c>
      <c r="F529" s="483">
        <v>90459</v>
      </c>
      <c r="G529" s="484">
        <v>3.9495223600000005</v>
      </c>
      <c r="H529" s="484">
        <v>28</v>
      </c>
      <c r="I529" s="485">
        <v>14105437</v>
      </c>
      <c r="J529" s="482"/>
      <c r="K529" s="471" t="s">
        <v>2621</v>
      </c>
    </row>
    <row r="530" spans="1:11" ht="12">
      <c r="A530" s="482" t="s">
        <v>188</v>
      </c>
      <c r="B530" s="482" t="s">
        <v>512</v>
      </c>
      <c r="C530" s="398">
        <v>9530</v>
      </c>
      <c r="D530" s="483">
        <v>123.5</v>
      </c>
      <c r="E530" s="483">
        <v>798193.6567077637</v>
      </c>
      <c r="F530" s="483">
        <v>5289754</v>
      </c>
      <c r="G530" s="484">
        <v>52.98215208</v>
      </c>
      <c r="H530" s="484">
        <v>15.5</v>
      </c>
      <c r="I530" s="485">
        <v>341820336</v>
      </c>
      <c r="J530" s="482"/>
      <c r="K530" s="471" t="s">
        <v>940</v>
      </c>
    </row>
    <row r="531" spans="1:11" ht="12">
      <c r="A531" s="482" t="s">
        <v>189</v>
      </c>
      <c r="B531" s="482" t="s">
        <v>190</v>
      </c>
      <c r="C531" s="398">
        <v>2790</v>
      </c>
      <c r="D531" s="483">
        <v>3.5</v>
      </c>
      <c r="E531" s="483">
        <v>71498.6673438549</v>
      </c>
      <c r="F531" s="483">
        <v>39752</v>
      </c>
      <c r="G531" s="484">
        <v>265.5177</v>
      </c>
      <c r="H531" s="484">
        <v>177</v>
      </c>
      <c r="I531" s="485">
        <v>150010000</v>
      </c>
      <c r="J531" s="482"/>
      <c r="K531" s="471" t="s">
        <v>941</v>
      </c>
    </row>
    <row r="532" spans="1:11" ht="12">
      <c r="A532" s="482" t="s">
        <v>191</v>
      </c>
      <c r="B532" s="482" t="s">
        <v>1036</v>
      </c>
      <c r="C532" s="398">
        <v>530</v>
      </c>
      <c r="D532" s="483">
        <v>127.5</v>
      </c>
      <c r="E532" s="483">
        <v>2781432.7838840485</v>
      </c>
      <c r="F532" s="483">
        <v>4196021</v>
      </c>
      <c r="G532" s="484">
        <v>65.642148855</v>
      </c>
      <c r="H532" s="484">
        <v>70.5</v>
      </c>
      <c r="I532" s="485">
        <v>93109431</v>
      </c>
      <c r="J532" s="482"/>
      <c r="K532" s="471" t="s">
        <v>942</v>
      </c>
    </row>
    <row r="533" spans="1:11" ht="12">
      <c r="A533" s="482" t="s">
        <v>192</v>
      </c>
      <c r="B533" s="482" t="s">
        <v>193</v>
      </c>
      <c r="C533" s="398">
        <v>3760</v>
      </c>
      <c r="D533" s="483">
        <v>67.5</v>
      </c>
      <c r="E533" s="483">
        <v>160552.28400865197</v>
      </c>
      <c r="F533" s="483">
        <v>9850562</v>
      </c>
      <c r="G533" s="484">
        <v>11.809556034000002</v>
      </c>
      <c r="H533" s="484">
        <v>1.725</v>
      </c>
      <c r="I533" s="485">
        <v>684611944</v>
      </c>
      <c r="J533" s="482"/>
      <c r="K533" s="471" t="s">
        <v>943</v>
      </c>
    </row>
    <row r="534" spans="1:11" ht="12">
      <c r="A534" s="482" t="s">
        <v>194</v>
      </c>
      <c r="B534" s="482" t="s">
        <v>512</v>
      </c>
      <c r="C534" s="398">
        <v>580</v>
      </c>
      <c r="D534" s="483">
        <v>4</v>
      </c>
      <c r="E534" s="483">
        <v>5893.324180603027</v>
      </c>
      <c r="F534" s="483">
        <v>9797</v>
      </c>
      <c r="G534" s="484">
        <v>21.761148605</v>
      </c>
      <c r="H534" s="484">
        <v>59.5</v>
      </c>
      <c r="I534" s="485">
        <v>36573359</v>
      </c>
      <c r="J534" s="482"/>
      <c r="K534" s="471" t="s">
        <v>2628</v>
      </c>
    </row>
    <row r="535" spans="1:11" ht="12">
      <c r="A535" s="482" t="s">
        <v>195</v>
      </c>
      <c r="B535" s="482" t="s">
        <v>674</v>
      </c>
      <c r="C535" s="398">
        <v>2790</v>
      </c>
      <c r="D535" s="483">
        <v>20.5</v>
      </c>
      <c r="E535" s="483">
        <v>41161.85924705863</v>
      </c>
      <c r="F535" s="483">
        <v>168503</v>
      </c>
      <c r="G535" s="484">
        <v>6.875712900000001</v>
      </c>
      <c r="H535" s="484">
        <v>25.5</v>
      </c>
      <c r="I535" s="485">
        <v>26963580</v>
      </c>
      <c r="J535" s="482"/>
      <c r="K535" s="471" t="s">
        <v>2546</v>
      </c>
    </row>
    <row r="536" spans="1:11" ht="12">
      <c r="A536" s="482" t="s">
        <v>196</v>
      </c>
      <c r="B536" s="482" t="s">
        <v>512</v>
      </c>
      <c r="C536" s="398">
        <v>2730</v>
      </c>
      <c r="D536" s="483">
        <v>36</v>
      </c>
      <c r="E536" s="483">
        <v>43880.66266441345</v>
      </c>
      <c r="F536" s="483">
        <v>1938498</v>
      </c>
      <c r="G536" s="484">
        <v>1.3019435550000003</v>
      </c>
      <c r="H536" s="484">
        <v>2.125</v>
      </c>
      <c r="I536" s="485">
        <v>61267932</v>
      </c>
      <c r="J536" s="482"/>
      <c r="K536" s="471" t="s">
        <v>2550</v>
      </c>
    </row>
    <row r="537" spans="1:11" ht="12">
      <c r="A537" s="482" t="s">
        <v>197</v>
      </c>
      <c r="B537" s="482" t="s">
        <v>510</v>
      </c>
      <c r="C537" s="398">
        <v>2790</v>
      </c>
      <c r="D537" s="483">
        <v>17</v>
      </c>
      <c r="E537" s="483">
        <v>24532.416694641113</v>
      </c>
      <c r="F537" s="483">
        <v>1404117</v>
      </c>
      <c r="G537" s="484">
        <v>6.14207099375</v>
      </c>
      <c r="H537" s="484">
        <v>2.125</v>
      </c>
      <c r="I537" s="485">
        <v>289038635</v>
      </c>
      <c r="J537" s="482"/>
      <c r="K537" s="471" t="s">
        <v>944</v>
      </c>
    </row>
    <row r="538" spans="1:11" ht="12">
      <c r="A538" s="482" t="s">
        <v>198</v>
      </c>
      <c r="B538" s="482" t="s">
        <v>199</v>
      </c>
      <c r="C538" s="398">
        <v>9530</v>
      </c>
      <c r="D538" s="483">
        <v>32.5</v>
      </c>
      <c r="E538" s="483">
        <v>56653.1930809021</v>
      </c>
      <c r="F538" s="483">
        <v>3194185</v>
      </c>
      <c r="G538" s="484">
        <v>3.7722511400000003</v>
      </c>
      <c r="H538" s="484">
        <v>1.75</v>
      </c>
      <c r="I538" s="485">
        <v>215557208</v>
      </c>
      <c r="J538" s="482"/>
      <c r="K538" s="471" t="s">
        <v>945</v>
      </c>
    </row>
    <row r="539" spans="1:11" ht="12">
      <c r="A539" s="482" t="s">
        <v>946</v>
      </c>
      <c r="B539" s="482" t="s">
        <v>506</v>
      </c>
      <c r="C539" s="398">
        <v>9530</v>
      </c>
      <c r="D539" s="483">
        <v>0</v>
      </c>
      <c r="E539" s="483">
        <v>0</v>
      </c>
      <c r="F539" s="483">
        <v>0</v>
      </c>
      <c r="G539" s="484">
        <v>1.437371204</v>
      </c>
      <c r="H539" s="484">
        <v>0.475</v>
      </c>
      <c r="I539" s="485">
        <v>302604464</v>
      </c>
      <c r="J539" s="482"/>
      <c r="K539" s="471" t="s">
        <v>2547</v>
      </c>
    </row>
    <row r="540" spans="1:11" ht="12">
      <c r="A540" s="482" t="s">
        <v>200</v>
      </c>
      <c r="B540" s="482" t="s">
        <v>514</v>
      </c>
      <c r="C540" s="398">
        <v>5550</v>
      </c>
      <c r="D540" s="483">
        <v>1.5</v>
      </c>
      <c r="E540" s="483">
        <v>854.75</v>
      </c>
      <c r="F540" s="483">
        <v>9447</v>
      </c>
      <c r="G540" s="484">
        <v>1.49207651</v>
      </c>
      <c r="H540" s="484">
        <v>10.25</v>
      </c>
      <c r="I540" s="485">
        <v>14556844</v>
      </c>
      <c r="J540" s="482"/>
      <c r="K540" s="471" t="s">
        <v>2590</v>
      </c>
    </row>
    <row r="541" spans="1:11" ht="12">
      <c r="A541" s="482" t="s">
        <v>201</v>
      </c>
      <c r="B541" s="482" t="s">
        <v>543</v>
      </c>
      <c r="C541" s="398">
        <v>4530</v>
      </c>
      <c r="D541" s="483">
        <v>621.5</v>
      </c>
      <c r="E541" s="483">
        <v>12904774.480816841</v>
      </c>
      <c r="F541" s="483">
        <v>1411019</v>
      </c>
      <c r="G541" s="484">
        <v>242.19724234</v>
      </c>
      <c r="H541" s="484">
        <v>866</v>
      </c>
      <c r="I541" s="485">
        <v>27967349</v>
      </c>
      <c r="J541" s="482"/>
      <c r="K541" s="471" t="s">
        <v>947</v>
      </c>
    </row>
    <row r="542" spans="1:11" ht="12">
      <c r="A542" s="482" t="s">
        <v>202</v>
      </c>
      <c r="B542" s="482" t="s">
        <v>514</v>
      </c>
      <c r="C542" s="398">
        <v>4570</v>
      </c>
      <c r="D542" s="483">
        <v>219.5</v>
      </c>
      <c r="E542" s="483">
        <v>1608687.082164526</v>
      </c>
      <c r="F542" s="483">
        <v>2179246</v>
      </c>
      <c r="G542" s="484">
        <v>64.41064577</v>
      </c>
      <c r="H542" s="484">
        <v>79</v>
      </c>
      <c r="I542" s="485">
        <v>81532463</v>
      </c>
      <c r="J542" s="482"/>
      <c r="K542" s="471" t="s">
        <v>948</v>
      </c>
    </row>
    <row r="543" spans="1:11" ht="12">
      <c r="A543" s="482" t="s">
        <v>203</v>
      </c>
      <c r="B543" s="482" t="s">
        <v>204</v>
      </c>
      <c r="C543" s="398">
        <v>8770</v>
      </c>
      <c r="D543" s="483">
        <v>35.5</v>
      </c>
      <c r="E543" s="483">
        <v>33596.02988243103</v>
      </c>
      <c r="F543" s="483">
        <v>29606</v>
      </c>
      <c r="G543" s="484">
        <v>2.222402</v>
      </c>
      <c r="H543" s="484">
        <v>100</v>
      </c>
      <c r="I543" s="485">
        <v>2222402</v>
      </c>
      <c r="J543" s="482"/>
      <c r="K543" s="471" t="s">
        <v>2590</v>
      </c>
    </row>
    <row r="544" spans="1:11" ht="12">
      <c r="A544" s="482" t="s">
        <v>205</v>
      </c>
      <c r="B544" s="482" t="s">
        <v>506</v>
      </c>
      <c r="C544" s="398">
        <v>8770</v>
      </c>
      <c r="D544" s="483">
        <v>71.5</v>
      </c>
      <c r="E544" s="483">
        <v>1014042.2370424271</v>
      </c>
      <c r="F544" s="483">
        <v>1442661</v>
      </c>
      <c r="G544" s="484">
        <v>85.185111095</v>
      </c>
      <c r="H544" s="484">
        <v>74.5</v>
      </c>
      <c r="I544" s="485">
        <v>114342431</v>
      </c>
      <c r="J544" s="482"/>
      <c r="K544" s="471" t="s">
        <v>949</v>
      </c>
    </row>
    <row r="545" spans="1:11" ht="12">
      <c r="A545" s="482" t="s">
        <v>206</v>
      </c>
      <c r="B545" s="482" t="s">
        <v>512</v>
      </c>
      <c r="C545" s="398">
        <v>2790</v>
      </c>
      <c r="D545" s="483">
        <v>37</v>
      </c>
      <c r="E545" s="483">
        <v>307634.7551007271</v>
      </c>
      <c r="F545" s="483">
        <v>160120</v>
      </c>
      <c r="G545" s="484">
        <v>86.83287405</v>
      </c>
      <c r="H545" s="484">
        <v>195</v>
      </c>
      <c r="I545" s="485">
        <v>44529679</v>
      </c>
      <c r="J545" s="482"/>
      <c r="K545" s="471" t="s">
        <v>2668</v>
      </c>
    </row>
    <row r="546" spans="1:11" ht="12">
      <c r="A546" s="482" t="s">
        <v>207</v>
      </c>
      <c r="B546" s="482" t="s">
        <v>208</v>
      </c>
      <c r="C546" s="398">
        <v>8770</v>
      </c>
      <c r="D546" s="483">
        <v>79</v>
      </c>
      <c r="E546" s="483">
        <v>2464060.4386138916</v>
      </c>
      <c r="F546" s="483">
        <v>679993</v>
      </c>
      <c r="G546" s="484">
        <v>246.636311625</v>
      </c>
      <c r="H546" s="484">
        <v>412.5</v>
      </c>
      <c r="I546" s="485">
        <v>59790621</v>
      </c>
      <c r="J546" s="482"/>
      <c r="K546" s="471" t="s">
        <v>2785</v>
      </c>
    </row>
    <row r="547" spans="1:11" ht="12">
      <c r="A547" s="482" t="s">
        <v>207</v>
      </c>
      <c r="B547" s="482" t="s">
        <v>208</v>
      </c>
      <c r="C547" s="398">
        <v>8770</v>
      </c>
      <c r="D547" s="483">
        <v>24</v>
      </c>
      <c r="E547" s="483">
        <v>48644.962193250656</v>
      </c>
      <c r="F547" s="483">
        <v>35610</v>
      </c>
      <c r="G547" s="484">
        <v>0</v>
      </c>
      <c r="H547" s="484">
        <v>0</v>
      </c>
      <c r="I547" s="485">
        <v>0</v>
      </c>
      <c r="J547" s="482"/>
      <c r="K547" s="471" t="s">
        <v>1414</v>
      </c>
    </row>
    <row r="548" spans="1:11" ht="12">
      <c r="A548" s="482" t="s">
        <v>209</v>
      </c>
      <c r="B548" s="482" t="s">
        <v>514</v>
      </c>
      <c r="C548" s="398">
        <v>5550</v>
      </c>
      <c r="D548" s="483">
        <v>6.5</v>
      </c>
      <c r="E548" s="483">
        <v>36214.759181171656</v>
      </c>
      <c r="F548" s="483">
        <v>46944</v>
      </c>
      <c r="G548" s="484">
        <v>26.917080875</v>
      </c>
      <c r="H548" s="484">
        <v>78.5</v>
      </c>
      <c r="I548" s="485">
        <v>34289275</v>
      </c>
      <c r="J548" s="482"/>
      <c r="K548" s="471" t="s">
        <v>2548</v>
      </c>
    </row>
    <row r="549" spans="1:11" ht="12">
      <c r="A549" s="482" t="s">
        <v>210</v>
      </c>
      <c r="B549" s="482" t="s">
        <v>512</v>
      </c>
      <c r="C549" s="398">
        <v>530</v>
      </c>
      <c r="D549" s="483">
        <v>43</v>
      </c>
      <c r="E549" s="483">
        <v>298967.6520576477</v>
      </c>
      <c r="F549" s="483">
        <v>637611</v>
      </c>
      <c r="G549" s="484">
        <v>21.54332749</v>
      </c>
      <c r="H549" s="484">
        <v>47</v>
      </c>
      <c r="I549" s="485">
        <v>45836867</v>
      </c>
      <c r="J549" s="482"/>
      <c r="K549" s="471" t="s">
        <v>950</v>
      </c>
    </row>
    <row r="550" spans="1:11" ht="12">
      <c r="A550" s="482" t="s">
        <v>211</v>
      </c>
      <c r="B550" s="482" t="s">
        <v>512</v>
      </c>
      <c r="C550" s="398">
        <v>8980</v>
      </c>
      <c r="D550" s="483">
        <v>42</v>
      </c>
      <c r="E550" s="483">
        <v>619359.779542923</v>
      </c>
      <c r="F550" s="483">
        <v>1075525</v>
      </c>
      <c r="G550" s="484">
        <v>42.563330252499995</v>
      </c>
      <c r="H550" s="484">
        <v>56.75</v>
      </c>
      <c r="I550" s="485">
        <v>75001463</v>
      </c>
      <c r="J550" s="482"/>
      <c r="K550" s="471" t="s">
        <v>951</v>
      </c>
    </row>
    <row r="551" spans="1:11" ht="12">
      <c r="A551" s="482" t="s">
        <v>211</v>
      </c>
      <c r="B551" s="482" t="s">
        <v>970</v>
      </c>
      <c r="C551" s="398">
        <v>8980</v>
      </c>
      <c r="D551" s="483">
        <v>3.5</v>
      </c>
      <c r="E551" s="483">
        <v>91.42494988441467</v>
      </c>
      <c r="F551" s="483">
        <v>94950</v>
      </c>
      <c r="G551" s="484">
        <v>0.00825</v>
      </c>
      <c r="H551" s="484">
        <v>0.055</v>
      </c>
      <c r="I551" s="485">
        <v>15000000</v>
      </c>
      <c r="J551" s="482"/>
      <c r="K551" s="471" t="s">
        <v>952</v>
      </c>
    </row>
    <row r="552" spans="1:11" ht="12">
      <c r="A552" s="482" t="s">
        <v>212</v>
      </c>
      <c r="B552" s="482" t="s">
        <v>213</v>
      </c>
      <c r="C552" s="398">
        <v>5750</v>
      </c>
      <c r="D552" s="483">
        <v>5</v>
      </c>
      <c r="E552" s="483">
        <v>24645.766540527344</v>
      </c>
      <c r="F552" s="483">
        <v>48624</v>
      </c>
      <c r="G552" s="484">
        <v>13.514568226250024</v>
      </c>
      <c r="H552" s="484">
        <v>43.72550000000008</v>
      </c>
      <c r="I552" s="485">
        <v>30907750</v>
      </c>
      <c r="J552" s="482"/>
      <c r="K552" s="471" t="s">
        <v>953</v>
      </c>
    </row>
    <row r="553" spans="1:11" ht="12">
      <c r="A553" s="482" t="s">
        <v>214</v>
      </c>
      <c r="B553" s="482" t="s">
        <v>512</v>
      </c>
      <c r="C553" s="398">
        <v>7530</v>
      </c>
      <c r="D553" s="483">
        <v>170.5</v>
      </c>
      <c r="E553" s="483">
        <v>1123714.9805526733</v>
      </c>
      <c r="F553" s="483">
        <v>5367906</v>
      </c>
      <c r="G553" s="484">
        <v>4.7191613</v>
      </c>
      <c r="H553" s="484">
        <v>18.5</v>
      </c>
      <c r="I553" s="485">
        <v>25508980</v>
      </c>
      <c r="J553" s="482"/>
      <c r="K553" s="471" t="s">
        <v>904</v>
      </c>
    </row>
    <row r="554" spans="1:11" ht="12">
      <c r="A554" s="482" t="s">
        <v>215</v>
      </c>
      <c r="B554" s="482" t="s">
        <v>1020</v>
      </c>
      <c r="C554" s="398">
        <v>5750</v>
      </c>
      <c r="D554" s="483">
        <v>1.5</v>
      </c>
      <c r="E554" s="483">
        <v>305.5</v>
      </c>
      <c r="F554" s="483">
        <v>17525</v>
      </c>
      <c r="G554" s="484">
        <v>0.23323555</v>
      </c>
      <c r="H554" s="484">
        <v>1.25</v>
      </c>
      <c r="I554" s="485">
        <v>18658844</v>
      </c>
      <c r="J554" s="482"/>
      <c r="K554" s="471" t="s">
        <v>2590</v>
      </c>
    </row>
    <row r="555" spans="1:11" ht="12">
      <c r="A555" s="482" t="s">
        <v>216</v>
      </c>
      <c r="B555" s="482" t="s">
        <v>512</v>
      </c>
      <c r="C555" s="398">
        <v>9530</v>
      </c>
      <c r="D555" s="483">
        <v>32.5</v>
      </c>
      <c r="E555" s="483">
        <v>349322.24449920654</v>
      </c>
      <c r="F555" s="483">
        <v>69918</v>
      </c>
      <c r="G555" s="484">
        <v>36.366039799999996</v>
      </c>
      <c r="H555" s="484">
        <v>505</v>
      </c>
      <c r="I555" s="485">
        <v>7201196</v>
      </c>
      <c r="J555" s="482"/>
      <c r="K555" s="471" t="s">
        <v>2553</v>
      </c>
    </row>
    <row r="556" spans="1:11" ht="12">
      <c r="A556" s="482" t="s">
        <v>217</v>
      </c>
      <c r="B556" s="482" t="s">
        <v>512</v>
      </c>
      <c r="C556" s="398">
        <v>1350</v>
      </c>
      <c r="D556" s="483">
        <v>18</v>
      </c>
      <c r="E556" s="483">
        <v>39627.21518802643</v>
      </c>
      <c r="F556" s="483">
        <v>970823</v>
      </c>
      <c r="G556" s="484">
        <v>2.1722846925000003</v>
      </c>
      <c r="H556" s="484">
        <v>4.25</v>
      </c>
      <c r="I556" s="485">
        <v>51112581</v>
      </c>
      <c r="J556" s="482"/>
      <c r="K556" s="471" t="s">
        <v>2683</v>
      </c>
    </row>
    <row r="557" spans="1:11" ht="12">
      <c r="A557" s="482" t="s">
        <v>218</v>
      </c>
      <c r="B557" s="482" t="s">
        <v>631</v>
      </c>
      <c r="C557" s="398">
        <v>5750</v>
      </c>
      <c r="D557" s="483">
        <v>4.5</v>
      </c>
      <c r="E557" s="483">
        <v>4432.363942146301</v>
      </c>
      <c r="F557" s="483">
        <v>42462</v>
      </c>
      <c r="G557" s="484">
        <v>6.1186206075</v>
      </c>
      <c r="H557" s="484">
        <v>10.75</v>
      </c>
      <c r="I557" s="485">
        <v>56917401</v>
      </c>
      <c r="J557" s="482"/>
      <c r="K557" s="471" t="s">
        <v>954</v>
      </c>
    </row>
    <row r="558" spans="1:11" ht="12">
      <c r="A558" s="482" t="s">
        <v>219</v>
      </c>
      <c r="B558" s="482" t="s">
        <v>512</v>
      </c>
      <c r="C558" s="398">
        <v>530</v>
      </c>
      <c r="D558" s="483">
        <v>71</v>
      </c>
      <c r="E558" s="483">
        <v>76100833.97573853</v>
      </c>
      <c r="F558" s="483">
        <v>11710809</v>
      </c>
      <c r="G558" s="484">
        <v>1230.0961389</v>
      </c>
      <c r="H558" s="484">
        <v>672.5</v>
      </c>
      <c r="I558" s="485">
        <v>182913924</v>
      </c>
      <c r="J558" s="482"/>
      <c r="K558" s="471" t="s">
        <v>955</v>
      </c>
    </row>
    <row r="559" spans="1:11" ht="12">
      <c r="A559" s="482" t="s">
        <v>956</v>
      </c>
      <c r="B559" s="482" t="s">
        <v>512</v>
      </c>
      <c r="C559" s="398">
        <v>5550</v>
      </c>
      <c r="D559" s="483">
        <v>0</v>
      </c>
      <c r="E559" s="483">
        <v>0</v>
      </c>
      <c r="F559" s="483">
        <v>0</v>
      </c>
      <c r="G559" s="484">
        <v>8.25</v>
      </c>
      <c r="H559" s="484">
        <v>2.75</v>
      </c>
      <c r="I559" s="485">
        <v>300000000</v>
      </c>
      <c r="J559" s="482"/>
      <c r="K559" s="471" t="s">
        <v>876</v>
      </c>
    </row>
    <row r="560" spans="1:11" ht="12">
      <c r="A560" s="482" t="s">
        <v>220</v>
      </c>
      <c r="B560" s="482" t="s">
        <v>536</v>
      </c>
      <c r="C560" s="398">
        <v>5550</v>
      </c>
      <c r="D560" s="483">
        <v>7</v>
      </c>
      <c r="E560" s="483">
        <v>4029.6807250976562</v>
      </c>
      <c r="F560" s="483">
        <v>148898</v>
      </c>
      <c r="G560" s="484">
        <v>0.886101615</v>
      </c>
      <c r="H560" s="484">
        <v>1.5</v>
      </c>
      <c r="I560" s="485">
        <v>59073441</v>
      </c>
      <c r="J560" s="482"/>
      <c r="K560" s="471" t="s">
        <v>2590</v>
      </c>
    </row>
    <row r="561" spans="1:11" ht="12">
      <c r="A561" s="482" t="s">
        <v>221</v>
      </c>
      <c r="B561" s="482" t="s">
        <v>514</v>
      </c>
      <c r="C561" s="398">
        <v>570</v>
      </c>
      <c r="D561" s="483">
        <v>269</v>
      </c>
      <c r="E561" s="483">
        <v>1269740.333246231</v>
      </c>
      <c r="F561" s="483">
        <v>4997767</v>
      </c>
      <c r="G561" s="484">
        <v>18.727754815</v>
      </c>
      <c r="H561" s="484">
        <v>25.25</v>
      </c>
      <c r="I561" s="485">
        <v>74169326</v>
      </c>
      <c r="J561" s="482"/>
      <c r="K561" s="471" t="s">
        <v>957</v>
      </c>
    </row>
    <row r="562" spans="1:11" ht="12">
      <c r="A562" s="482" t="s">
        <v>222</v>
      </c>
      <c r="B562" s="482" t="s">
        <v>512</v>
      </c>
      <c r="C562" s="398">
        <v>8980</v>
      </c>
      <c r="D562" s="483">
        <v>18</v>
      </c>
      <c r="E562" s="483">
        <v>178651.7958984375</v>
      </c>
      <c r="F562" s="483">
        <v>280552</v>
      </c>
      <c r="G562" s="484">
        <v>26.658735860000004</v>
      </c>
      <c r="H562" s="484">
        <v>67</v>
      </c>
      <c r="I562" s="485">
        <v>39789158</v>
      </c>
      <c r="J562" s="482"/>
      <c r="K562" s="471" t="s">
        <v>958</v>
      </c>
    </row>
    <row r="563" spans="1:11" ht="12">
      <c r="A563" s="482" t="s">
        <v>222</v>
      </c>
      <c r="B563" s="482" t="s">
        <v>970</v>
      </c>
      <c r="C563" s="398">
        <v>8980</v>
      </c>
      <c r="D563" s="483">
        <v>0.5</v>
      </c>
      <c r="E563" s="483">
        <v>27.5</v>
      </c>
      <c r="F563" s="483">
        <v>500</v>
      </c>
      <c r="G563" s="484">
        <v>0.413242</v>
      </c>
      <c r="H563" s="484">
        <v>5.63</v>
      </c>
      <c r="I563" s="485">
        <v>7340000</v>
      </c>
      <c r="J563" s="482"/>
      <c r="K563" s="471" t="s">
        <v>2610</v>
      </c>
    </row>
    <row r="564" spans="1:11" ht="12">
      <c r="A564" s="482" t="s">
        <v>223</v>
      </c>
      <c r="B564" s="482" t="s">
        <v>539</v>
      </c>
      <c r="C564" s="398">
        <v>8770</v>
      </c>
      <c r="D564" s="483">
        <v>3.5</v>
      </c>
      <c r="E564" s="483">
        <v>8045.696517944336</v>
      </c>
      <c r="F564" s="483">
        <v>66000</v>
      </c>
      <c r="G564" s="484">
        <v>16.8222944025</v>
      </c>
      <c r="H564" s="484">
        <v>11.75</v>
      </c>
      <c r="I564" s="485">
        <v>143168463</v>
      </c>
      <c r="J564" s="482"/>
      <c r="K564" s="471" t="s">
        <v>959</v>
      </c>
    </row>
    <row r="565" spans="1:11" ht="12">
      <c r="A565" s="482" t="s">
        <v>224</v>
      </c>
      <c r="B565" s="482" t="s">
        <v>514</v>
      </c>
      <c r="C565" s="398">
        <v>8630</v>
      </c>
      <c r="D565" s="483">
        <v>69.5</v>
      </c>
      <c r="E565" s="483">
        <v>467707.48529052734</v>
      </c>
      <c r="F565" s="483">
        <v>2382689</v>
      </c>
      <c r="G565" s="484">
        <v>35.16483817</v>
      </c>
      <c r="H565" s="484">
        <v>19.25</v>
      </c>
      <c r="I565" s="485">
        <v>182674484</v>
      </c>
      <c r="J565" s="482"/>
      <c r="K565" s="471" t="s">
        <v>2685</v>
      </c>
    </row>
    <row r="566" spans="1:11" ht="12">
      <c r="A566" s="482" t="s">
        <v>960</v>
      </c>
      <c r="B566" s="482" t="s">
        <v>1036</v>
      </c>
      <c r="C566" s="398">
        <v>9530</v>
      </c>
      <c r="D566" s="483">
        <v>0</v>
      </c>
      <c r="E566" s="483">
        <v>0</v>
      </c>
      <c r="F566" s="483">
        <v>0</v>
      </c>
      <c r="G566" s="484">
        <v>10.303749645</v>
      </c>
      <c r="H566" s="484">
        <v>24.5</v>
      </c>
      <c r="I566" s="485">
        <v>42056121</v>
      </c>
      <c r="J566" s="482"/>
      <c r="K566" s="471" t="s">
        <v>2590</v>
      </c>
    </row>
    <row r="567" spans="1:11" ht="12">
      <c r="A567" s="482" t="s">
        <v>961</v>
      </c>
      <c r="B567" s="482" t="s">
        <v>1060</v>
      </c>
      <c r="C567" s="398">
        <v>5550</v>
      </c>
      <c r="D567" s="483">
        <v>0</v>
      </c>
      <c r="E567" s="483">
        <v>0</v>
      </c>
      <c r="F567" s="483">
        <v>0</v>
      </c>
      <c r="G567" s="484">
        <v>0</v>
      </c>
      <c r="H567" s="484">
        <v>0</v>
      </c>
      <c r="I567" s="485">
        <v>115302650</v>
      </c>
      <c r="J567" s="482"/>
      <c r="K567" s="471" t="s">
        <v>2568</v>
      </c>
    </row>
    <row r="568" spans="1:11" ht="12">
      <c r="A568" s="482" t="s">
        <v>2097</v>
      </c>
      <c r="B568" s="482" t="s">
        <v>512</v>
      </c>
      <c r="C568" s="398">
        <v>5750</v>
      </c>
      <c r="D568" s="483">
        <v>0</v>
      </c>
      <c r="E568" s="483">
        <v>0</v>
      </c>
      <c r="F568" s="483">
        <v>0</v>
      </c>
      <c r="G568" s="484">
        <v>0</v>
      </c>
      <c r="H568" s="484">
        <v>0</v>
      </c>
      <c r="I568" s="485">
        <v>0</v>
      </c>
      <c r="J568" s="482"/>
      <c r="K568" s="471" t="s">
        <v>1414</v>
      </c>
    </row>
    <row r="569" spans="1:11" ht="12">
      <c r="A569" s="482" t="s">
        <v>225</v>
      </c>
      <c r="B569" s="482" t="s">
        <v>514</v>
      </c>
      <c r="C569" s="398">
        <v>9530</v>
      </c>
      <c r="D569" s="483">
        <v>20.5</v>
      </c>
      <c r="E569" s="483">
        <v>358618.5448436737</v>
      </c>
      <c r="F569" s="483">
        <v>161445</v>
      </c>
      <c r="G569" s="484">
        <v>25.47857205</v>
      </c>
      <c r="H569" s="484">
        <v>217.5</v>
      </c>
      <c r="I569" s="485">
        <v>11714286</v>
      </c>
      <c r="J569" s="482"/>
      <c r="K569" s="471" t="s">
        <v>2643</v>
      </c>
    </row>
    <row r="570" spans="1:11" ht="12">
      <c r="A570" s="482" t="s">
        <v>226</v>
      </c>
      <c r="B570" s="482" t="s">
        <v>518</v>
      </c>
      <c r="C570" s="398">
        <v>5550</v>
      </c>
      <c r="D570" s="483">
        <v>30.5</v>
      </c>
      <c r="E570" s="483">
        <v>47280.84842300415</v>
      </c>
      <c r="F570" s="483">
        <v>882119</v>
      </c>
      <c r="G570" s="484">
        <v>6.989125</v>
      </c>
      <c r="H570" s="484">
        <v>5.5</v>
      </c>
      <c r="I570" s="485">
        <v>127075000</v>
      </c>
      <c r="J570" s="482"/>
      <c r="K570" s="471" t="s">
        <v>2619</v>
      </c>
    </row>
    <row r="571" spans="1:11" ht="12">
      <c r="A571" s="482" t="s">
        <v>227</v>
      </c>
      <c r="B571" s="482" t="s">
        <v>228</v>
      </c>
      <c r="C571" s="398">
        <v>2790</v>
      </c>
      <c r="D571" s="483">
        <v>28</v>
      </c>
      <c r="E571" s="483">
        <v>19028.420174598694</v>
      </c>
      <c r="F571" s="483">
        <v>6963079</v>
      </c>
      <c r="G571" s="484">
        <v>1.17734638805</v>
      </c>
      <c r="H571" s="484">
        <v>0.335</v>
      </c>
      <c r="I571" s="485">
        <v>351446683</v>
      </c>
      <c r="J571" s="482"/>
      <c r="K571" s="471" t="s">
        <v>2546</v>
      </c>
    </row>
    <row r="572" spans="1:11" ht="12">
      <c r="A572" s="482" t="s">
        <v>229</v>
      </c>
      <c r="B572" s="482" t="s">
        <v>674</v>
      </c>
      <c r="C572" s="398">
        <v>2770</v>
      </c>
      <c r="D572" s="483">
        <v>68</v>
      </c>
      <c r="E572" s="483">
        <v>194355.06640052795</v>
      </c>
      <c r="F572" s="483">
        <v>3153658</v>
      </c>
      <c r="G572" s="484">
        <v>18.9307525625</v>
      </c>
      <c r="H572" s="484">
        <v>6.25</v>
      </c>
      <c r="I572" s="485">
        <v>302892041</v>
      </c>
      <c r="J572" s="482"/>
      <c r="K572" s="471" t="s">
        <v>1061</v>
      </c>
    </row>
    <row r="573" spans="1:11" ht="12">
      <c r="A573" s="482" t="s">
        <v>230</v>
      </c>
      <c r="B573" s="482" t="s">
        <v>506</v>
      </c>
      <c r="C573" s="398">
        <v>9530</v>
      </c>
      <c r="D573" s="483">
        <v>42</v>
      </c>
      <c r="E573" s="483">
        <v>120689.04947853088</v>
      </c>
      <c r="F573" s="483">
        <v>169794</v>
      </c>
      <c r="G573" s="484">
        <v>34.8228036</v>
      </c>
      <c r="H573" s="484">
        <v>72</v>
      </c>
      <c r="I573" s="485">
        <v>48365005</v>
      </c>
      <c r="J573" s="482"/>
      <c r="K573" s="471" t="s">
        <v>2547</v>
      </c>
    </row>
    <row r="574" spans="1:11" ht="12">
      <c r="A574" s="482" t="s">
        <v>231</v>
      </c>
      <c r="B574" s="482" t="s">
        <v>512</v>
      </c>
      <c r="C574" s="398">
        <v>2790</v>
      </c>
      <c r="D574" s="483">
        <v>237</v>
      </c>
      <c r="E574" s="483">
        <v>2970798.778717041</v>
      </c>
      <c r="F574" s="483">
        <v>1483216</v>
      </c>
      <c r="G574" s="484">
        <v>68.43475936</v>
      </c>
      <c r="H574" s="484">
        <v>209</v>
      </c>
      <c r="I574" s="485">
        <v>32743904</v>
      </c>
      <c r="J574" s="482"/>
      <c r="K574" s="471" t="s">
        <v>1062</v>
      </c>
    </row>
    <row r="575" spans="1:11" ht="12">
      <c r="A575" s="482" t="s">
        <v>232</v>
      </c>
      <c r="B575" s="482" t="s">
        <v>536</v>
      </c>
      <c r="C575" s="398">
        <v>5550</v>
      </c>
      <c r="D575" s="483">
        <v>40.5</v>
      </c>
      <c r="E575" s="483">
        <v>218418.78708648682</v>
      </c>
      <c r="F575" s="483">
        <v>333581</v>
      </c>
      <c r="G575" s="484">
        <v>37.626149625</v>
      </c>
      <c r="H575" s="484">
        <v>70.5</v>
      </c>
      <c r="I575" s="485">
        <v>53370425</v>
      </c>
      <c r="J575" s="482"/>
      <c r="K575" s="471" t="s">
        <v>1063</v>
      </c>
    </row>
    <row r="576" spans="1:11" ht="12">
      <c r="A576" s="482" t="s">
        <v>233</v>
      </c>
      <c r="B576" s="482" t="s">
        <v>529</v>
      </c>
      <c r="C576" s="398">
        <v>5550</v>
      </c>
      <c r="D576" s="483">
        <v>30.5</v>
      </c>
      <c r="E576" s="483">
        <v>608944.6554260254</v>
      </c>
      <c r="F576" s="483">
        <v>448407</v>
      </c>
      <c r="G576" s="484">
        <v>38.5461525</v>
      </c>
      <c r="H576" s="484">
        <v>150</v>
      </c>
      <c r="I576" s="485">
        <v>25697435</v>
      </c>
      <c r="J576" s="482"/>
      <c r="K576" s="471" t="s">
        <v>1064</v>
      </c>
    </row>
    <row r="577" spans="1:11" ht="12">
      <c r="A577" s="482" t="s">
        <v>234</v>
      </c>
      <c r="B577" s="482" t="s">
        <v>512</v>
      </c>
      <c r="C577" s="398">
        <v>2790</v>
      </c>
      <c r="D577" s="483">
        <v>10</v>
      </c>
      <c r="E577" s="483">
        <v>26810.417930603027</v>
      </c>
      <c r="F577" s="483">
        <v>40771</v>
      </c>
      <c r="G577" s="484">
        <v>19.91466978</v>
      </c>
      <c r="H577" s="484">
        <v>65.5</v>
      </c>
      <c r="I577" s="485">
        <v>30404076</v>
      </c>
      <c r="J577" s="482"/>
      <c r="K577" s="471" t="s">
        <v>2668</v>
      </c>
    </row>
    <row r="578" spans="1:11" ht="12">
      <c r="A578" s="482" t="s">
        <v>235</v>
      </c>
      <c r="B578" s="482" t="s">
        <v>516</v>
      </c>
      <c r="C578" s="398">
        <v>8770</v>
      </c>
      <c r="D578" s="483">
        <v>43</v>
      </c>
      <c r="E578" s="483">
        <v>38429.598934173584</v>
      </c>
      <c r="F578" s="483">
        <v>7253639</v>
      </c>
      <c r="G578" s="484">
        <v>2.233794285</v>
      </c>
      <c r="H578" s="484">
        <v>0.5</v>
      </c>
      <c r="I578" s="485">
        <v>446758857</v>
      </c>
      <c r="J578" s="482"/>
      <c r="K578" s="471" t="s">
        <v>2547</v>
      </c>
    </row>
    <row r="579" spans="1:11" ht="12">
      <c r="A579" s="482" t="s">
        <v>236</v>
      </c>
      <c r="B579" s="482" t="s">
        <v>178</v>
      </c>
      <c r="C579" s="398">
        <v>8770</v>
      </c>
      <c r="D579" s="483">
        <v>77</v>
      </c>
      <c r="E579" s="483">
        <v>437903.53346920013</v>
      </c>
      <c r="F579" s="483">
        <v>1284457</v>
      </c>
      <c r="G579" s="484">
        <v>88.20063488000001</v>
      </c>
      <c r="H579" s="484">
        <v>34</v>
      </c>
      <c r="I579" s="485">
        <v>259413632</v>
      </c>
      <c r="J579" s="482"/>
      <c r="K579" s="471" t="s">
        <v>1065</v>
      </c>
    </row>
    <row r="580" spans="1:11" ht="12">
      <c r="A580" s="482" t="s">
        <v>237</v>
      </c>
      <c r="B580" s="482" t="s">
        <v>512</v>
      </c>
      <c r="C580" s="398">
        <v>9530</v>
      </c>
      <c r="D580" s="483">
        <v>14.5</v>
      </c>
      <c r="E580" s="483">
        <v>21635.650009155273</v>
      </c>
      <c r="F580" s="483">
        <v>2467800</v>
      </c>
      <c r="G580" s="484">
        <v>1.3486494615</v>
      </c>
      <c r="H580" s="484">
        <v>0.825</v>
      </c>
      <c r="I580" s="485">
        <v>163472662</v>
      </c>
      <c r="J580" s="482"/>
      <c r="K580" s="471" t="s">
        <v>1066</v>
      </c>
    </row>
    <row r="581" spans="1:11" ht="12">
      <c r="A581" s="482" t="s">
        <v>238</v>
      </c>
      <c r="B581" s="482" t="s">
        <v>512</v>
      </c>
      <c r="C581" s="398">
        <v>530</v>
      </c>
      <c r="D581" s="483">
        <v>325.5</v>
      </c>
      <c r="E581" s="483">
        <v>1761316.8200759888</v>
      </c>
      <c r="F581" s="483">
        <v>6625901</v>
      </c>
      <c r="G581" s="484">
        <v>28.665290335</v>
      </c>
      <c r="H581" s="484">
        <v>27.25</v>
      </c>
      <c r="I581" s="485">
        <v>105193726</v>
      </c>
      <c r="J581" s="482"/>
      <c r="K581" s="471" t="s">
        <v>1067</v>
      </c>
    </row>
    <row r="582" spans="1:11" ht="12">
      <c r="A582" s="482" t="s">
        <v>239</v>
      </c>
      <c r="B582" s="482" t="s">
        <v>512</v>
      </c>
      <c r="C582" s="398">
        <v>9530</v>
      </c>
      <c r="D582" s="483">
        <v>324.5</v>
      </c>
      <c r="E582" s="483">
        <v>1959125.272140503</v>
      </c>
      <c r="F582" s="483">
        <v>2259813</v>
      </c>
      <c r="G582" s="484">
        <v>90.00953706</v>
      </c>
      <c r="H582" s="484">
        <v>90.5</v>
      </c>
      <c r="I582" s="485">
        <v>99458052</v>
      </c>
      <c r="J582" s="482"/>
      <c r="K582" s="471" t="s">
        <v>1068</v>
      </c>
    </row>
    <row r="583" spans="1:11" ht="12">
      <c r="A583" s="482" t="s">
        <v>240</v>
      </c>
      <c r="B583" s="482" t="s">
        <v>241</v>
      </c>
      <c r="C583" s="398">
        <v>6570</v>
      </c>
      <c r="D583" s="483">
        <v>5</v>
      </c>
      <c r="E583" s="483">
        <v>5105.993515014648</v>
      </c>
      <c r="F583" s="483">
        <v>658434</v>
      </c>
      <c r="G583" s="484">
        <v>1.740985253</v>
      </c>
      <c r="H583" s="484">
        <v>1.15</v>
      </c>
      <c r="I583" s="485">
        <v>151390022</v>
      </c>
      <c r="J583" s="482"/>
      <c r="K583" s="471" t="s">
        <v>2545</v>
      </c>
    </row>
    <row r="584" spans="1:11" ht="12">
      <c r="A584" s="482" t="s">
        <v>242</v>
      </c>
      <c r="B584" s="482" t="s">
        <v>512</v>
      </c>
      <c r="C584" s="398">
        <v>2790</v>
      </c>
      <c r="D584" s="483">
        <v>1.5</v>
      </c>
      <c r="E584" s="483">
        <v>392.29600524902344</v>
      </c>
      <c r="F584" s="483">
        <v>7842</v>
      </c>
      <c r="G584" s="484">
        <v>1.89787068</v>
      </c>
      <c r="H584" s="484">
        <v>6</v>
      </c>
      <c r="I584" s="485">
        <v>31631178</v>
      </c>
      <c r="J584" s="482"/>
      <c r="K584" s="471" t="s">
        <v>2590</v>
      </c>
    </row>
    <row r="585" spans="1:11" ht="12">
      <c r="A585" s="482" t="s">
        <v>243</v>
      </c>
      <c r="B585" s="482" t="s">
        <v>543</v>
      </c>
      <c r="C585" s="398">
        <v>7530</v>
      </c>
      <c r="D585" s="483">
        <v>6.5</v>
      </c>
      <c r="E585" s="483">
        <v>19286.581550598145</v>
      </c>
      <c r="F585" s="483">
        <v>239561</v>
      </c>
      <c r="G585" s="484">
        <v>7.95659178375</v>
      </c>
      <c r="H585" s="484">
        <v>8.375</v>
      </c>
      <c r="I585" s="485">
        <v>95004081</v>
      </c>
      <c r="J585" s="482"/>
      <c r="K585" s="471" t="s">
        <v>1064</v>
      </c>
    </row>
    <row r="586" spans="1:11" ht="12">
      <c r="A586" s="482" t="s">
        <v>244</v>
      </c>
      <c r="B586" s="482" t="s">
        <v>536</v>
      </c>
      <c r="C586" s="398">
        <v>8770</v>
      </c>
      <c r="D586" s="483">
        <v>120</v>
      </c>
      <c r="E586" s="483">
        <v>201012.86946868896</v>
      </c>
      <c r="F586" s="483">
        <v>1613383</v>
      </c>
      <c r="G586" s="484">
        <v>1.578447975</v>
      </c>
      <c r="H586" s="484">
        <v>9.75</v>
      </c>
      <c r="I586" s="485">
        <v>16189210</v>
      </c>
      <c r="J586" s="482"/>
      <c r="K586" s="471" t="s">
        <v>1069</v>
      </c>
    </row>
    <row r="587" spans="1:11" ht="12">
      <c r="A587" s="482" t="s">
        <v>245</v>
      </c>
      <c r="B587" s="482" t="s">
        <v>512</v>
      </c>
      <c r="C587" s="398">
        <v>9570</v>
      </c>
      <c r="D587" s="483">
        <v>3216.5</v>
      </c>
      <c r="E587" s="483">
        <v>30826735.50463128</v>
      </c>
      <c r="F587" s="483">
        <v>60257938</v>
      </c>
      <c r="G587" s="484">
        <v>272.96424711000003</v>
      </c>
      <c r="H587" s="484">
        <v>53.5</v>
      </c>
      <c r="I587" s="485">
        <v>510213546</v>
      </c>
      <c r="J587" s="482"/>
      <c r="K587" s="471" t="s">
        <v>1070</v>
      </c>
    </row>
    <row r="588" spans="1:11" ht="12">
      <c r="A588" s="482" t="s">
        <v>246</v>
      </c>
      <c r="B588" s="482" t="s">
        <v>674</v>
      </c>
      <c r="C588" s="398">
        <v>4570</v>
      </c>
      <c r="D588" s="483">
        <v>51.5</v>
      </c>
      <c r="E588" s="483">
        <v>406369.3167448044</v>
      </c>
      <c r="F588" s="483">
        <v>500271</v>
      </c>
      <c r="G588" s="484">
        <v>45.500595</v>
      </c>
      <c r="H588" s="484">
        <v>87.5</v>
      </c>
      <c r="I588" s="485">
        <v>52000680</v>
      </c>
      <c r="J588" s="482"/>
      <c r="K588" s="471" t="s">
        <v>2771</v>
      </c>
    </row>
    <row r="589" spans="1:11" ht="12">
      <c r="A589" s="482" t="s">
        <v>1352</v>
      </c>
      <c r="B589" s="482" t="s">
        <v>1353</v>
      </c>
      <c r="C589" s="398">
        <v>8630</v>
      </c>
      <c r="D589" s="483">
        <v>8.5</v>
      </c>
      <c r="E589" s="483">
        <v>1531715.2349748611</v>
      </c>
      <c r="F589" s="483">
        <v>2384909</v>
      </c>
      <c r="G589" s="484">
        <v>133.3631082</v>
      </c>
      <c r="H589" s="484">
        <v>64.25</v>
      </c>
      <c r="I589" s="485">
        <v>207569040</v>
      </c>
      <c r="J589" s="482"/>
      <c r="K589" s="471" t="s">
        <v>1071</v>
      </c>
    </row>
    <row r="590" spans="1:11" ht="12">
      <c r="A590" s="482" t="s">
        <v>1354</v>
      </c>
      <c r="B590" s="482" t="s">
        <v>512</v>
      </c>
      <c r="C590" s="398">
        <v>8350</v>
      </c>
      <c r="D590" s="483">
        <v>15</v>
      </c>
      <c r="E590" s="483">
        <v>17565.761830806732</v>
      </c>
      <c r="F590" s="483">
        <v>422538</v>
      </c>
      <c r="G590" s="484">
        <v>111.535386</v>
      </c>
      <c r="H590" s="484">
        <v>4.38</v>
      </c>
      <c r="I590" s="485">
        <v>2546470000</v>
      </c>
      <c r="J590" s="482"/>
      <c r="K590" s="471" t="s">
        <v>2590</v>
      </c>
    </row>
    <row r="591" spans="1:11" ht="12">
      <c r="A591" s="482" t="s">
        <v>1072</v>
      </c>
      <c r="B591" s="482" t="s">
        <v>1272</v>
      </c>
      <c r="C591" s="398">
        <v>8730</v>
      </c>
      <c r="D591" s="483">
        <v>0</v>
      </c>
      <c r="E591" s="483">
        <v>0</v>
      </c>
      <c r="F591" s="483">
        <v>0</v>
      </c>
      <c r="G591" s="484">
        <v>26.145017773875047</v>
      </c>
      <c r="H591" s="484">
        <v>30.920175000000054</v>
      </c>
      <c r="I591" s="485">
        <v>84556500</v>
      </c>
      <c r="J591" s="482"/>
      <c r="K591" s="471" t="s">
        <v>1073</v>
      </c>
    </row>
    <row r="592" spans="1:11" ht="12">
      <c r="A592" s="482" t="s">
        <v>1355</v>
      </c>
      <c r="B592" s="482" t="s">
        <v>551</v>
      </c>
      <c r="C592" s="398">
        <v>530</v>
      </c>
      <c r="D592" s="483">
        <v>1003</v>
      </c>
      <c r="E592" s="483">
        <v>11284136.200655937</v>
      </c>
      <c r="F592" s="483">
        <v>6438157</v>
      </c>
      <c r="G592" s="484">
        <v>275.878287125</v>
      </c>
      <c r="H592" s="484">
        <v>171.5</v>
      </c>
      <c r="I592" s="485">
        <v>160861975</v>
      </c>
      <c r="J592" s="482"/>
      <c r="K592" s="471" t="s">
        <v>1074</v>
      </c>
    </row>
    <row r="593" spans="1:11" ht="12">
      <c r="A593" s="482" t="s">
        <v>1356</v>
      </c>
      <c r="B593" s="482" t="s">
        <v>536</v>
      </c>
      <c r="C593" s="398">
        <v>580</v>
      </c>
      <c r="D593" s="483">
        <v>1004.5</v>
      </c>
      <c r="E593" s="483">
        <v>4746729.720151186</v>
      </c>
      <c r="F593" s="483">
        <v>7504554</v>
      </c>
      <c r="G593" s="484">
        <v>71.4691145</v>
      </c>
      <c r="H593" s="484">
        <v>70</v>
      </c>
      <c r="I593" s="485">
        <v>102098735</v>
      </c>
      <c r="J593" s="482"/>
      <c r="K593" s="471" t="s">
        <v>1075</v>
      </c>
    </row>
    <row r="594" spans="1:11" ht="12">
      <c r="A594" s="482" t="s">
        <v>1357</v>
      </c>
      <c r="B594" s="482" t="s">
        <v>514</v>
      </c>
      <c r="C594" s="398">
        <v>5370</v>
      </c>
      <c r="D594" s="483">
        <v>119.5</v>
      </c>
      <c r="E594" s="483">
        <v>467976.81414699554</v>
      </c>
      <c r="F594" s="483">
        <v>2940594</v>
      </c>
      <c r="G594" s="484">
        <v>32.71549326</v>
      </c>
      <c r="H594" s="484">
        <v>17</v>
      </c>
      <c r="I594" s="485">
        <v>192444078</v>
      </c>
      <c r="J594" s="482"/>
      <c r="K594" s="471" t="s">
        <v>907</v>
      </c>
    </row>
    <row r="595" spans="1:11" ht="12">
      <c r="A595" s="482" t="s">
        <v>1358</v>
      </c>
      <c r="B595" s="482" t="s">
        <v>631</v>
      </c>
      <c r="C595" s="398">
        <v>2350</v>
      </c>
      <c r="D595" s="483">
        <v>217.5</v>
      </c>
      <c r="E595" s="483">
        <v>1322988.664633751</v>
      </c>
      <c r="F595" s="483">
        <v>278017</v>
      </c>
      <c r="G595" s="484">
        <v>424.0566165</v>
      </c>
      <c r="H595" s="484">
        <v>412.5</v>
      </c>
      <c r="I595" s="485">
        <v>102801604</v>
      </c>
      <c r="J595" s="482"/>
      <c r="K595" s="471" t="s">
        <v>1076</v>
      </c>
    </row>
    <row r="596" spans="1:11" ht="12">
      <c r="A596" s="482" t="s">
        <v>1358</v>
      </c>
      <c r="B596" s="482" t="s">
        <v>2110</v>
      </c>
      <c r="C596" s="398">
        <v>2350</v>
      </c>
      <c r="D596" s="483">
        <v>0</v>
      </c>
      <c r="E596" s="483">
        <v>0</v>
      </c>
      <c r="F596" s="483">
        <v>0</v>
      </c>
      <c r="G596" s="484">
        <v>0</v>
      </c>
      <c r="H596" s="484">
        <v>0</v>
      </c>
      <c r="I596" s="485">
        <v>200000</v>
      </c>
      <c r="J596" s="482"/>
      <c r="K596" s="471" t="s">
        <v>1414</v>
      </c>
    </row>
    <row r="597" spans="1:11" ht="12">
      <c r="A597" s="482" t="s">
        <v>1359</v>
      </c>
      <c r="B597" s="482" t="s">
        <v>512</v>
      </c>
      <c r="C597" s="398">
        <v>5750</v>
      </c>
      <c r="D597" s="483">
        <v>5.5</v>
      </c>
      <c r="E597" s="483">
        <v>12772.698791503906</v>
      </c>
      <c r="F597" s="483">
        <v>44323</v>
      </c>
      <c r="G597" s="484">
        <v>13.00950059</v>
      </c>
      <c r="H597" s="484">
        <v>29.5</v>
      </c>
      <c r="I597" s="485">
        <v>44100002</v>
      </c>
      <c r="J597" s="482"/>
      <c r="K597" s="471" t="s">
        <v>2590</v>
      </c>
    </row>
    <row r="598" spans="1:11" ht="12">
      <c r="A598" s="482" t="s">
        <v>1360</v>
      </c>
      <c r="B598" s="482" t="s">
        <v>514</v>
      </c>
      <c r="C598" s="398">
        <v>8980</v>
      </c>
      <c r="D598" s="483">
        <v>15.5</v>
      </c>
      <c r="E598" s="483">
        <v>454595.533203125</v>
      </c>
      <c r="F598" s="483">
        <v>978210</v>
      </c>
      <c r="G598" s="484">
        <v>88.59375</v>
      </c>
      <c r="H598" s="484">
        <v>47.25</v>
      </c>
      <c r="I598" s="485">
        <v>187500000</v>
      </c>
      <c r="J598" s="482"/>
      <c r="K598" s="471" t="s">
        <v>1077</v>
      </c>
    </row>
    <row r="599" spans="1:11" ht="12">
      <c r="A599" s="482" t="s">
        <v>1361</v>
      </c>
      <c r="B599" s="482" t="s">
        <v>512</v>
      </c>
      <c r="C599" s="398">
        <v>8770</v>
      </c>
      <c r="D599" s="483">
        <v>16</v>
      </c>
      <c r="E599" s="483">
        <v>31806.828018188477</v>
      </c>
      <c r="F599" s="483">
        <v>21146</v>
      </c>
      <c r="G599" s="484">
        <v>16.2442496</v>
      </c>
      <c r="H599" s="484">
        <v>160</v>
      </c>
      <c r="I599" s="485">
        <v>10152656</v>
      </c>
      <c r="J599" s="482"/>
      <c r="K599" s="471" t="s">
        <v>2659</v>
      </c>
    </row>
    <row r="600" spans="1:11" ht="12">
      <c r="A600" s="482" t="s">
        <v>1362</v>
      </c>
      <c r="B600" s="482" t="s">
        <v>512</v>
      </c>
      <c r="C600" s="398">
        <v>8770</v>
      </c>
      <c r="D600" s="483">
        <v>29.5</v>
      </c>
      <c r="E600" s="483">
        <v>851324.9410324097</v>
      </c>
      <c r="F600" s="483">
        <v>1371942</v>
      </c>
      <c r="G600" s="484">
        <v>52.9168775</v>
      </c>
      <c r="H600" s="484">
        <v>62.5</v>
      </c>
      <c r="I600" s="485">
        <v>84667004</v>
      </c>
      <c r="J600" s="482"/>
      <c r="K600" s="471" t="s">
        <v>2668</v>
      </c>
    </row>
    <row r="601" spans="1:11" ht="12">
      <c r="A601" s="482" t="s">
        <v>1363</v>
      </c>
      <c r="B601" s="482" t="s">
        <v>539</v>
      </c>
      <c r="C601" s="398">
        <v>580</v>
      </c>
      <c r="D601" s="483">
        <v>61.5</v>
      </c>
      <c r="E601" s="483">
        <v>4142149.019334793</v>
      </c>
      <c r="F601" s="483">
        <v>5486382</v>
      </c>
      <c r="G601" s="484">
        <v>60.65004918000001</v>
      </c>
      <c r="H601" s="484">
        <v>80.5</v>
      </c>
      <c r="I601" s="485">
        <v>75341676</v>
      </c>
      <c r="J601" s="482"/>
      <c r="K601" s="471" t="s">
        <v>1078</v>
      </c>
    </row>
    <row r="602" spans="1:11" ht="12">
      <c r="A602" s="482" t="s">
        <v>1364</v>
      </c>
      <c r="B602" s="482" t="s">
        <v>510</v>
      </c>
      <c r="C602" s="398">
        <v>3720</v>
      </c>
      <c r="D602" s="483">
        <v>1.5</v>
      </c>
      <c r="E602" s="483">
        <v>3236.4058837890625</v>
      </c>
      <c r="F602" s="483">
        <v>403783</v>
      </c>
      <c r="G602" s="484">
        <v>1.5873369115000002</v>
      </c>
      <c r="H602" s="484">
        <v>0.85</v>
      </c>
      <c r="I602" s="485">
        <v>186745519</v>
      </c>
      <c r="J602" s="482"/>
      <c r="K602" s="471" t="s">
        <v>2590</v>
      </c>
    </row>
    <row r="603" spans="1:11" ht="12">
      <c r="A603" s="482" t="s">
        <v>1365</v>
      </c>
      <c r="B603" s="482" t="s">
        <v>514</v>
      </c>
      <c r="C603" s="398">
        <v>2790</v>
      </c>
      <c r="D603" s="483">
        <v>119.5</v>
      </c>
      <c r="E603" s="483">
        <v>1446263.1376252174</v>
      </c>
      <c r="F603" s="483">
        <v>4734438</v>
      </c>
      <c r="G603" s="484">
        <v>30.287257009999998</v>
      </c>
      <c r="H603" s="484">
        <v>30.5</v>
      </c>
      <c r="I603" s="485">
        <v>99302482</v>
      </c>
      <c r="J603" s="482"/>
      <c r="K603" s="471" t="s">
        <v>1079</v>
      </c>
    </row>
    <row r="604" spans="1:11" ht="12">
      <c r="A604" s="482" t="s">
        <v>1366</v>
      </c>
      <c r="B604" s="482" t="s">
        <v>1367</v>
      </c>
      <c r="C604" s="398">
        <v>2790</v>
      </c>
      <c r="D604" s="483">
        <v>49</v>
      </c>
      <c r="E604" s="483">
        <v>103630.37016105652</v>
      </c>
      <c r="F604" s="483">
        <v>2717542</v>
      </c>
      <c r="G604" s="484">
        <v>11.622902120000001</v>
      </c>
      <c r="H604" s="484">
        <v>4</v>
      </c>
      <c r="I604" s="485">
        <v>290572553</v>
      </c>
      <c r="J604" s="482"/>
      <c r="K604" s="471" t="s">
        <v>2756</v>
      </c>
    </row>
    <row r="605" spans="1:11" ht="12">
      <c r="A605" s="482" t="s">
        <v>1368</v>
      </c>
      <c r="B605" s="482" t="s">
        <v>518</v>
      </c>
      <c r="C605" s="398">
        <v>3740</v>
      </c>
      <c r="D605" s="483">
        <v>76.5</v>
      </c>
      <c r="E605" s="483">
        <v>107267.11252689362</v>
      </c>
      <c r="F605" s="483">
        <v>9321479</v>
      </c>
      <c r="G605" s="484">
        <v>2.807566663</v>
      </c>
      <c r="H605" s="484">
        <v>1.1</v>
      </c>
      <c r="I605" s="485">
        <v>255233333</v>
      </c>
      <c r="J605" s="482"/>
      <c r="K605" s="471" t="s">
        <v>2547</v>
      </c>
    </row>
    <row r="606" spans="1:11" ht="12">
      <c r="A606" s="482" t="s">
        <v>1369</v>
      </c>
      <c r="B606" s="482" t="s">
        <v>1370</v>
      </c>
      <c r="C606" s="398">
        <v>8980</v>
      </c>
      <c r="D606" s="483">
        <v>44.5</v>
      </c>
      <c r="E606" s="483">
        <v>563473.3128814697</v>
      </c>
      <c r="F606" s="483">
        <v>3205642</v>
      </c>
      <c r="G606" s="484">
        <v>40.124409481250325</v>
      </c>
      <c r="H606" s="484">
        <v>17.334037500000033</v>
      </c>
      <c r="I606" s="485">
        <v>231477574</v>
      </c>
      <c r="J606" s="482"/>
      <c r="K606" s="471" t="s">
        <v>1080</v>
      </c>
    </row>
    <row r="607" spans="1:11" ht="12">
      <c r="A607" s="482" t="s">
        <v>1371</v>
      </c>
      <c r="B607" s="482" t="s">
        <v>1372</v>
      </c>
      <c r="C607" s="398">
        <v>530</v>
      </c>
      <c r="D607" s="483">
        <v>36</v>
      </c>
      <c r="E607" s="483">
        <v>1169199.5370922089</v>
      </c>
      <c r="F607" s="483">
        <v>1744563</v>
      </c>
      <c r="G607" s="484">
        <v>288.2924499975</v>
      </c>
      <c r="H607" s="484">
        <v>69.25</v>
      </c>
      <c r="I607" s="485">
        <v>416306787</v>
      </c>
      <c r="J607" s="482"/>
      <c r="K607" s="471" t="s">
        <v>1081</v>
      </c>
    </row>
    <row r="608" spans="1:11" ht="12">
      <c r="A608" s="482" t="s">
        <v>1373</v>
      </c>
      <c r="B608" s="482" t="s">
        <v>512</v>
      </c>
      <c r="C608" s="398">
        <v>1770</v>
      </c>
      <c r="D608" s="483">
        <v>443</v>
      </c>
      <c r="E608" s="483">
        <v>3209881.855714798</v>
      </c>
      <c r="F608" s="483">
        <v>9848126</v>
      </c>
      <c r="G608" s="484">
        <v>80.14736898000001</v>
      </c>
      <c r="H608" s="484">
        <v>31.5</v>
      </c>
      <c r="I608" s="485">
        <v>254436092</v>
      </c>
      <c r="J608" s="482"/>
      <c r="K608" s="471" t="s">
        <v>1082</v>
      </c>
    </row>
    <row r="609" spans="1:11" ht="12">
      <c r="A609" s="482" t="s">
        <v>1374</v>
      </c>
      <c r="B609" s="482" t="s">
        <v>536</v>
      </c>
      <c r="C609" s="398">
        <v>2730</v>
      </c>
      <c r="D609" s="483">
        <v>59.5</v>
      </c>
      <c r="E609" s="483">
        <v>313529.1414413452</v>
      </c>
      <c r="F609" s="483">
        <v>75486</v>
      </c>
      <c r="G609" s="484">
        <v>19.124607150000003</v>
      </c>
      <c r="H609" s="484">
        <v>457.5</v>
      </c>
      <c r="I609" s="485">
        <v>4180242</v>
      </c>
      <c r="J609" s="482"/>
      <c r="K609" s="471" t="s">
        <v>2590</v>
      </c>
    </row>
    <row r="610" spans="1:11" ht="12">
      <c r="A610" s="482" t="s">
        <v>1375</v>
      </c>
      <c r="B610" s="482" t="s">
        <v>539</v>
      </c>
      <c r="C610" s="398">
        <v>8980</v>
      </c>
      <c r="D610" s="483">
        <v>1.5</v>
      </c>
      <c r="E610" s="483">
        <v>628509.5576171875</v>
      </c>
      <c r="F610" s="483">
        <v>598747</v>
      </c>
      <c r="G610" s="484">
        <v>116.2368417</v>
      </c>
      <c r="H610" s="484">
        <v>105</v>
      </c>
      <c r="I610" s="485">
        <v>110701754</v>
      </c>
      <c r="J610" s="482"/>
      <c r="K610" s="471" t="s">
        <v>1083</v>
      </c>
    </row>
    <row r="611" spans="1:11" ht="12">
      <c r="A611" s="482" t="s">
        <v>1376</v>
      </c>
      <c r="B611" s="482" t="s">
        <v>512</v>
      </c>
      <c r="C611" s="398">
        <v>5370</v>
      </c>
      <c r="D611" s="483">
        <v>14</v>
      </c>
      <c r="E611" s="483">
        <v>22760.257904052734</v>
      </c>
      <c r="F611" s="483">
        <v>40357</v>
      </c>
      <c r="G611" s="484">
        <v>8.25511104</v>
      </c>
      <c r="H611" s="484">
        <v>56.5</v>
      </c>
      <c r="I611" s="485">
        <v>14610816</v>
      </c>
      <c r="J611" s="482"/>
      <c r="K611" s="471" t="s">
        <v>2572</v>
      </c>
    </row>
    <row r="612" spans="1:11" ht="12">
      <c r="A612" s="482" t="s">
        <v>1377</v>
      </c>
      <c r="B612" s="482" t="s">
        <v>709</v>
      </c>
      <c r="C612" s="398">
        <v>9530</v>
      </c>
      <c r="D612" s="483">
        <v>101.5</v>
      </c>
      <c r="E612" s="483">
        <v>564868.9023492932</v>
      </c>
      <c r="F612" s="483">
        <v>307514</v>
      </c>
      <c r="G612" s="484">
        <v>49.867053345</v>
      </c>
      <c r="H612" s="484">
        <v>193.5</v>
      </c>
      <c r="I612" s="485">
        <v>25771087</v>
      </c>
      <c r="J612" s="482"/>
      <c r="K612" s="471" t="s">
        <v>1084</v>
      </c>
    </row>
    <row r="613" spans="1:11" ht="12">
      <c r="A613" s="482" t="s">
        <v>1378</v>
      </c>
      <c r="B613" s="482" t="s">
        <v>512</v>
      </c>
      <c r="C613" s="398">
        <v>1750</v>
      </c>
      <c r="D613" s="483">
        <v>5383</v>
      </c>
      <c r="E613" s="483">
        <v>21747107.147272468</v>
      </c>
      <c r="F613" s="483">
        <v>8650068</v>
      </c>
      <c r="G613" s="484">
        <v>575.5206354100001</v>
      </c>
      <c r="H613" s="484">
        <v>234.5</v>
      </c>
      <c r="I613" s="485">
        <v>245424578</v>
      </c>
      <c r="J613" s="482"/>
      <c r="K613" s="471" t="s">
        <v>1085</v>
      </c>
    </row>
    <row r="614" spans="1:11" ht="12">
      <c r="A614" s="482" t="s">
        <v>1379</v>
      </c>
      <c r="B614" s="482" t="s">
        <v>1272</v>
      </c>
      <c r="C614" s="398">
        <v>1770</v>
      </c>
      <c r="D614" s="483">
        <v>136</v>
      </c>
      <c r="E614" s="483">
        <v>266860.53586292267</v>
      </c>
      <c r="F614" s="483">
        <v>3794423</v>
      </c>
      <c r="G614" s="484">
        <v>5.95111049875</v>
      </c>
      <c r="H614" s="484">
        <v>6.625</v>
      </c>
      <c r="I614" s="485">
        <v>89828083</v>
      </c>
      <c r="J614" s="482"/>
      <c r="K614" s="471" t="s">
        <v>1086</v>
      </c>
    </row>
    <row r="615" spans="1:11" ht="12">
      <c r="A615" s="482" t="s">
        <v>1380</v>
      </c>
      <c r="B615" s="482" t="s">
        <v>525</v>
      </c>
      <c r="C615" s="398">
        <v>1770</v>
      </c>
      <c r="D615" s="483">
        <v>75</v>
      </c>
      <c r="E615" s="483">
        <v>149290.77329444885</v>
      </c>
      <c r="F615" s="483">
        <v>2822051</v>
      </c>
      <c r="G615" s="484">
        <v>4.0617192375</v>
      </c>
      <c r="H615" s="484">
        <v>5.625</v>
      </c>
      <c r="I615" s="485">
        <v>72208342</v>
      </c>
      <c r="J615" s="482"/>
      <c r="K615" s="471" t="s">
        <v>1087</v>
      </c>
    </row>
    <row r="616" spans="1:11" ht="12">
      <c r="A616" s="482" t="s">
        <v>1381</v>
      </c>
      <c r="B616" s="482" t="s">
        <v>1382</v>
      </c>
      <c r="C616" s="398">
        <v>570</v>
      </c>
      <c r="D616" s="483">
        <v>309</v>
      </c>
      <c r="E616" s="483">
        <v>2256046.547262192</v>
      </c>
      <c r="F616" s="483">
        <v>3038857</v>
      </c>
      <c r="G616" s="484">
        <v>40.18723865</v>
      </c>
      <c r="H616" s="484">
        <v>72.5</v>
      </c>
      <c r="I616" s="485">
        <v>55430674</v>
      </c>
      <c r="J616" s="482"/>
      <c r="K616" s="471" t="s">
        <v>1088</v>
      </c>
    </row>
    <row r="617" spans="1:11" ht="12">
      <c r="A617" s="482" t="s">
        <v>1383</v>
      </c>
      <c r="B617" s="482" t="s">
        <v>525</v>
      </c>
      <c r="C617" s="398">
        <v>8630</v>
      </c>
      <c r="D617" s="483">
        <v>11</v>
      </c>
      <c r="E617" s="483">
        <v>222753.34436035156</v>
      </c>
      <c r="F617" s="483">
        <v>900703</v>
      </c>
      <c r="G617" s="484">
        <v>41.485379564999995</v>
      </c>
      <c r="H617" s="484">
        <v>25.5</v>
      </c>
      <c r="I617" s="485">
        <v>162687763</v>
      </c>
      <c r="J617" s="482"/>
      <c r="K617" s="471" t="s">
        <v>1089</v>
      </c>
    </row>
    <row r="618" spans="1:11" ht="12">
      <c r="A618" s="482" t="s">
        <v>1384</v>
      </c>
      <c r="B618" s="482" t="s">
        <v>512</v>
      </c>
      <c r="C618" s="398">
        <v>530</v>
      </c>
      <c r="D618" s="483">
        <v>360</v>
      </c>
      <c r="E618" s="483">
        <v>1878610.724732399</v>
      </c>
      <c r="F618" s="483">
        <v>13551065</v>
      </c>
      <c r="G618" s="484">
        <v>67.737975</v>
      </c>
      <c r="H618" s="484">
        <v>13.25</v>
      </c>
      <c r="I618" s="485">
        <v>511230000</v>
      </c>
      <c r="J618" s="482"/>
      <c r="K618" s="471" t="s">
        <v>1090</v>
      </c>
    </row>
    <row r="619" spans="1:11" ht="12">
      <c r="A619" s="482" t="s">
        <v>1385</v>
      </c>
      <c r="B619" s="482" t="s">
        <v>525</v>
      </c>
      <c r="C619" s="398">
        <v>2350</v>
      </c>
      <c r="D619" s="483">
        <v>31.5</v>
      </c>
      <c r="E619" s="483">
        <v>524311.865606308</v>
      </c>
      <c r="F619" s="483">
        <v>6411736</v>
      </c>
      <c r="G619" s="484">
        <v>22.802149565</v>
      </c>
      <c r="H619" s="484">
        <v>9.5</v>
      </c>
      <c r="I619" s="485">
        <v>240022627</v>
      </c>
      <c r="J619" s="482"/>
      <c r="K619" s="471" t="s">
        <v>2643</v>
      </c>
    </row>
    <row r="620" spans="1:11" ht="12">
      <c r="A620" s="482" t="s">
        <v>1386</v>
      </c>
      <c r="B620" s="482" t="s">
        <v>512</v>
      </c>
      <c r="C620" s="398">
        <v>1770</v>
      </c>
      <c r="D620" s="483">
        <v>1564</v>
      </c>
      <c r="E620" s="483">
        <v>5823421.706989288</v>
      </c>
      <c r="F620" s="483">
        <v>71069340</v>
      </c>
      <c r="G620" s="484">
        <v>18.480742869</v>
      </c>
      <c r="H620" s="484">
        <v>5.55</v>
      </c>
      <c r="I620" s="485">
        <v>332986358</v>
      </c>
      <c r="J620" s="482"/>
      <c r="K620" s="471" t="s">
        <v>1091</v>
      </c>
    </row>
    <row r="621" spans="1:11" ht="12">
      <c r="A621" s="482" t="s">
        <v>1387</v>
      </c>
      <c r="B621" s="482" t="s">
        <v>543</v>
      </c>
      <c r="C621" s="398">
        <v>2790</v>
      </c>
      <c r="D621" s="483">
        <v>25</v>
      </c>
      <c r="E621" s="483">
        <v>128650.08540916443</v>
      </c>
      <c r="F621" s="483">
        <v>4817233</v>
      </c>
      <c r="G621" s="484">
        <v>2.74498746875</v>
      </c>
      <c r="H621" s="484">
        <v>3.125</v>
      </c>
      <c r="I621" s="485">
        <v>87839599</v>
      </c>
      <c r="J621" s="482"/>
      <c r="K621" s="471" t="s">
        <v>2619</v>
      </c>
    </row>
    <row r="622" spans="1:11" ht="12">
      <c r="A622" s="482" t="s">
        <v>147</v>
      </c>
      <c r="B622" s="482" t="s">
        <v>512</v>
      </c>
      <c r="C622" s="398">
        <v>2730</v>
      </c>
      <c r="D622" s="483">
        <v>1.5</v>
      </c>
      <c r="E622" s="483">
        <v>288.74250411987305</v>
      </c>
      <c r="F622" s="483">
        <v>23166</v>
      </c>
      <c r="G622" s="484">
        <v>0</v>
      </c>
      <c r="H622" s="484">
        <v>0</v>
      </c>
      <c r="I622" s="485">
        <v>0</v>
      </c>
      <c r="J622" s="482"/>
      <c r="K622" s="471" t="s">
        <v>1414</v>
      </c>
    </row>
    <row r="623" spans="1:11" ht="12">
      <c r="A623" s="482" t="s">
        <v>1388</v>
      </c>
      <c r="B623" s="482" t="s">
        <v>512</v>
      </c>
      <c r="C623" s="398">
        <v>570</v>
      </c>
      <c r="D623" s="483">
        <v>431.5</v>
      </c>
      <c r="E623" s="483">
        <v>44989831.83099365</v>
      </c>
      <c r="F623" s="483">
        <v>11745650</v>
      </c>
      <c r="G623" s="484">
        <v>453.26687565</v>
      </c>
      <c r="H623" s="484">
        <v>389.5</v>
      </c>
      <c r="I623" s="485">
        <v>116371470</v>
      </c>
      <c r="J623" s="482"/>
      <c r="K623" s="471" t="s">
        <v>1093</v>
      </c>
    </row>
    <row r="624" spans="1:11" ht="12">
      <c r="A624" s="482" t="s">
        <v>1389</v>
      </c>
      <c r="B624" s="482" t="s">
        <v>525</v>
      </c>
      <c r="C624" s="398">
        <v>1770</v>
      </c>
      <c r="D624" s="483">
        <v>204</v>
      </c>
      <c r="E624" s="483">
        <v>505486.4400155544</v>
      </c>
      <c r="F624" s="483">
        <v>11997211</v>
      </c>
      <c r="G624" s="484">
        <v>9.8523239112</v>
      </c>
      <c r="H624" s="484">
        <v>3.88</v>
      </c>
      <c r="I624" s="485">
        <v>253925874</v>
      </c>
      <c r="J624" s="482"/>
      <c r="K624" s="471" t="s">
        <v>2547</v>
      </c>
    </row>
    <row r="625" spans="1:11" ht="12">
      <c r="A625" s="482" t="s">
        <v>1390</v>
      </c>
      <c r="B625" s="482" t="s">
        <v>512</v>
      </c>
      <c r="C625" s="398">
        <v>8770</v>
      </c>
      <c r="D625" s="483">
        <v>18</v>
      </c>
      <c r="E625" s="483">
        <v>110863.47428131104</v>
      </c>
      <c r="F625" s="483">
        <v>2576707</v>
      </c>
      <c r="G625" s="484">
        <v>5.00797742375</v>
      </c>
      <c r="H625" s="484">
        <v>5.375</v>
      </c>
      <c r="I625" s="485">
        <v>93171673</v>
      </c>
      <c r="J625" s="482"/>
      <c r="K625" s="471" t="s">
        <v>2547</v>
      </c>
    </row>
    <row r="626" spans="1:11" ht="12">
      <c r="A626" s="482" t="s">
        <v>1391</v>
      </c>
      <c r="B626" s="482" t="s">
        <v>512</v>
      </c>
      <c r="C626" s="398">
        <v>4570</v>
      </c>
      <c r="D626" s="483">
        <v>51</v>
      </c>
      <c r="E626" s="483">
        <v>451960.6859141588</v>
      </c>
      <c r="F626" s="483">
        <v>599900</v>
      </c>
      <c r="G626" s="484">
        <v>357.76408965</v>
      </c>
      <c r="H626" s="484">
        <v>85</v>
      </c>
      <c r="I626" s="485">
        <v>420898929</v>
      </c>
      <c r="J626" s="482"/>
      <c r="K626" s="471" t="s">
        <v>1414</v>
      </c>
    </row>
    <row r="627" spans="1:11" ht="12">
      <c r="A627" s="482" t="s">
        <v>1392</v>
      </c>
      <c r="B627" s="482" t="s">
        <v>551</v>
      </c>
      <c r="C627" s="398">
        <v>1770</v>
      </c>
      <c r="D627" s="483">
        <v>27</v>
      </c>
      <c r="E627" s="483">
        <v>676056.1421470642</v>
      </c>
      <c r="F627" s="483">
        <v>75507</v>
      </c>
      <c r="G627" s="484">
        <v>539.9909814</v>
      </c>
      <c r="H627" s="484">
        <v>860</v>
      </c>
      <c r="I627" s="485">
        <v>62789649</v>
      </c>
      <c r="J627" s="482"/>
      <c r="K627" s="471" t="s">
        <v>1094</v>
      </c>
    </row>
    <row r="628" spans="1:11" ht="12">
      <c r="A628" s="482" t="s">
        <v>1393</v>
      </c>
      <c r="B628" s="482" t="s">
        <v>510</v>
      </c>
      <c r="C628" s="398">
        <v>3350</v>
      </c>
      <c r="D628" s="483">
        <v>4.5</v>
      </c>
      <c r="E628" s="483">
        <v>1693.7076964378357</v>
      </c>
      <c r="F628" s="483">
        <v>29758</v>
      </c>
      <c r="G628" s="484">
        <v>0</v>
      </c>
      <c r="H628" s="484">
        <v>5.875</v>
      </c>
      <c r="I628" s="485">
        <v>0</v>
      </c>
      <c r="J628" s="482"/>
      <c r="K628" s="471" t="s">
        <v>2590</v>
      </c>
    </row>
    <row r="629" spans="1:11" ht="12">
      <c r="A629" s="482" t="s">
        <v>1394</v>
      </c>
      <c r="B629" s="482" t="s">
        <v>512</v>
      </c>
      <c r="C629" s="398">
        <v>1770</v>
      </c>
      <c r="D629" s="483">
        <v>259.5</v>
      </c>
      <c r="E629" s="483">
        <v>2454937.897240281</v>
      </c>
      <c r="F629" s="483">
        <v>14283735</v>
      </c>
      <c r="G629" s="484">
        <v>42.070374847500005</v>
      </c>
      <c r="H629" s="484">
        <v>16.75</v>
      </c>
      <c r="I629" s="485">
        <v>251166417</v>
      </c>
      <c r="J629" s="482"/>
      <c r="K629" s="471" t="s">
        <v>1095</v>
      </c>
    </row>
    <row r="630" spans="1:11" ht="12">
      <c r="A630" s="482" t="s">
        <v>1395</v>
      </c>
      <c r="B630" s="482" t="s">
        <v>617</v>
      </c>
      <c r="C630" s="398">
        <v>8980</v>
      </c>
      <c r="D630" s="483">
        <v>22.5</v>
      </c>
      <c r="E630" s="483">
        <v>1236762.5754394531</v>
      </c>
      <c r="F630" s="483">
        <v>2544535</v>
      </c>
      <c r="G630" s="484">
        <v>60.665915626758114</v>
      </c>
      <c r="H630" s="484">
        <v>49.65967500000009</v>
      </c>
      <c r="I630" s="485">
        <v>122163336</v>
      </c>
      <c r="J630" s="482"/>
      <c r="K630" s="471" t="s">
        <v>2577</v>
      </c>
    </row>
    <row r="631" spans="1:11" ht="12">
      <c r="A631" s="482" t="s">
        <v>1096</v>
      </c>
      <c r="B631" s="482" t="s">
        <v>512</v>
      </c>
      <c r="C631" s="398">
        <v>9530</v>
      </c>
      <c r="D631" s="483">
        <v>0</v>
      </c>
      <c r="E631" s="483">
        <v>0</v>
      </c>
      <c r="F631" s="483">
        <v>0</v>
      </c>
      <c r="G631" s="484">
        <v>0</v>
      </c>
      <c r="H631" s="484">
        <v>0</v>
      </c>
      <c r="I631" s="485">
        <v>10289000</v>
      </c>
      <c r="J631" s="482"/>
      <c r="K631" s="471" t="s">
        <v>2590</v>
      </c>
    </row>
    <row r="632" spans="1:11" ht="12">
      <c r="A632" s="482" t="s">
        <v>1396</v>
      </c>
      <c r="B632" s="482" t="s">
        <v>518</v>
      </c>
      <c r="C632" s="398">
        <v>3570</v>
      </c>
      <c r="D632" s="483">
        <v>112.5</v>
      </c>
      <c r="E632" s="483">
        <v>1554926.314880371</v>
      </c>
      <c r="F632" s="483">
        <v>28522919</v>
      </c>
      <c r="G632" s="484">
        <v>22.29420791875</v>
      </c>
      <c r="H632" s="484">
        <v>5.125</v>
      </c>
      <c r="I632" s="485">
        <v>435008935</v>
      </c>
      <c r="J632" s="482"/>
      <c r="K632" s="471" t="s">
        <v>1097</v>
      </c>
    </row>
    <row r="633" spans="1:11" ht="12">
      <c r="A633" s="482" t="s">
        <v>1397</v>
      </c>
      <c r="B633" s="482" t="s">
        <v>512</v>
      </c>
      <c r="C633" s="398">
        <v>1770</v>
      </c>
      <c r="D633" s="483">
        <v>155.5</v>
      </c>
      <c r="E633" s="483">
        <v>950338.7244110107</v>
      </c>
      <c r="F633" s="483">
        <v>5356634</v>
      </c>
      <c r="G633" s="484">
        <v>42.1092701875</v>
      </c>
      <c r="H633" s="484">
        <v>17.75</v>
      </c>
      <c r="I633" s="485">
        <v>237235325</v>
      </c>
      <c r="J633" s="482"/>
      <c r="K633" s="471" t="s">
        <v>2598</v>
      </c>
    </row>
    <row r="634" spans="1:11" ht="12">
      <c r="A634" s="482" t="s">
        <v>1398</v>
      </c>
      <c r="B634" s="482" t="s">
        <v>536</v>
      </c>
      <c r="C634" s="398">
        <v>530</v>
      </c>
      <c r="D634" s="483">
        <v>57</v>
      </c>
      <c r="E634" s="483">
        <v>151847.8061389923</v>
      </c>
      <c r="F634" s="483">
        <v>894419</v>
      </c>
      <c r="G634" s="484">
        <v>9.93362014</v>
      </c>
      <c r="H634" s="484">
        <v>18.5</v>
      </c>
      <c r="I634" s="485">
        <v>53695244</v>
      </c>
      <c r="J634" s="482"/>
      <c r="K634" s="471" t="s">
        <v>2671</v>
      </c>
    </row>
    <row r="635" spans="1:11" ht="12">
      <c r="A635" s="482" t="s">
        <v>1399</v>
      </c>
      <c r="B635" s="482" t="s">
        <v>709</v>
      </c>
      <c r="C635" s="398">
        <v>2790</v>
      </c>
      <c r="D635" s="483">
        <v>25</v>
      </c>
      <c r="E635" s="483">
        <v>199351.3009033203</v>
      </c>
      <c r="F635" s="483">
        <v>99145</v>
      </c>
      <c r="G635" s="484">
        <v>39.490803</v>
      </c>
      <c r="H635" s="484">
        <v>203.5</v>
      </c>
      <c r="I635" s="485">
        <v>19405800</v>
      </c>
      <c r="J635" s="482"/>
      <c r="K635" s="471" t="s">
        <v>2591</v>
      </c>
    </row>
    <row r="636" spans="1:11" ht="12">
      <c r="A636" s="482" t="s">
        <v>1399</v>
      </c>
      <c r="B636" s="482" t="s">
        <v>2111</v>
      </c>
      <c r="C636" s="398">
        <v>2790</v>
      </c>
      <c r="D636" s="483">
        <v>0</v>
      </c>
      <c r="E636" s="483">
        <v>0</v>
      </c>
      <c r="F636" s="483">
        <v>0</v>
      </c>
      <c r="G636" s="484">
        <v>0</v>
      </c>
      <c r="H636" s="484">
        <v>0</v>
      </c>
      <c r="I636" s="485">
        <v>986926</v>
      </c>
      <c r="J636" s="482"/>
      <c r="K636" s="471" t="s">
        <v>1414</v>
      </c>
    </row>
    <row r="637" spans="1:11" ht="12">
      <c r="A637" s="482" t="s">
        <v>1400</v>
      </c>
      <c r="B637" s="482" t="s">
        <v>178</v>
      </c>
      <c r="C637" s="398">
        <v>8770</v>
      </c>
      <c r="D637" s="483">
        <v>9</v>
      </c>
      <c r="E637" s="483">
        <v>4039411.908809185</v>
      </c>
      <c r="F637" s="483">
        <v>6643443</v>
      </c>
      <c r="G637" s="484">
        <v>130.17186748</v>
      </c>
      <c r="H637" s="484">
        <v>76</v>
      </c>
      <c r="I637" s="485">
        <v>171278773</v>
      </c>
      <c r="J637" s="482"/>
      <c r="K637" s="471" t="s">
        <v>2825</v>
      </c>
    </row>
    <row r="638" spans="1:11" ht="12">
      <c r="A638" s="482" t="s">
        <v>1401</v>
      </c>
      <c r="B638" s="482" t="s">
        <v>1402</v>
      </c>
      <c r="C638" s="398">
        <v>2730</v>
      </c>
      <c r="D638" s="483">
        <v>18.5</v>
      </c>
      <c r="E638" s="483">
        <v>28511.44724714756</v>
      </c>
      <c r="F638" s="483">
        <v>1926683</v>
      </c>
      <c r="G638" s="484">
        <v>4.24141877075</v>
      </c>
      <c r="H638" s="484">
        <v>1.225</v>
      </c>
      <c r="I638" s="485">
        <v>346238267</v>
      </c>
      <c r="J638" s="482"/>
      <c r="K638" s="471" t="s">
        <v>2546</v>
      </c>
    </row>
    <row r="639" spans="1:11" ht="12">
      <c r="A639" s="482" t="s">
        <v>1403</v>
      </c>
      <c r="B639" s="482" t="s">
        <v>536</v>
      </c>
      <c r="C639" s="398">
        <v>530</v>
      </c>
      <c r="D639" s="483">
        <v>535.5</v>
      </c>
      <c r="E639" s="483">
        <v>1027300.6064515114</v>
      </c>
      <c r="F639" s="483">
        <v>47592148</v>
      </c>
      <c r="G639" s="484">
        <v>14.534446490499999</v>
      </c>
      <c r="H639" s="484">
        <v>2.15</v>
      </c>
      <c r="I639" s="485">
        <v>676020767</v>
      </c>
      <c r="J639" s="482"/>
      <c r="K639" s="471" t="s">
        <v>1098</v>
      </c>
    </row>
    <row r="640" spans="1:11" ht="12">
      <c r="A640" s="482" t="s">
        <v>1404</v>
      </c>
      <c r="B640" s="482" t="s">
        <v>709</v>
      </c>
      <c r="C640" s="398">
        <v>8770</v>
      </c>
      <c r="D640" s="483">
        <v>14</v>
      </c>
      <c r="E640" s="483">
        <v>45569.152225494385</v>
      </c>
      <c r="F640" s="483">
        <v>254572</v>
      </c>
      <c r="G640" s="484">
        <v>5.897805</v>
      </c>
      <c r="H640" s="484">
        <v>18.75</v>
      </c>
      <c r="I640" s="485">
        <v>31454960</v>
      </c>
      <c r="J640" s="482"/>
      <c r="K640" s="471" t="s">
        <v>2550</v>
      </c>
    </row>
    <row r="641" spans="1:11" ht="12">
      <c r="A641" s="482" t="s">
        <v>1405</v>
      </c>
      <c r="B641" s="482" t="s">
        <v>1406</v>
      </c>
      <c r="C641" s="398">
        <v>3570</v>
      </c>
      <c r="D641" s="483">
        <v>26</v>
      </c>
      <c r="E641" s="483">
        <v>80432.65640735626</v>
      </c>
      <c r="F641" s="483">
        <v>39553</v>
      </c>
      <c r="G641" s="484">
        <v>5.211980835</v>
      </c>
      <c r="H641" s="484">
        <v>208.5</v>
      </c>
      <c r="I641" s="485">
        <v>2499751</v>
      </c>
      <c r="J641" s="482"/>
      <c r="K641" s="471" t="s">
        <v>2590</v>
      </c>
    </row>
    <row r="642" spans="1:11" ht="12">
      <c r="A642" s="482" t="s">
        <v>1407</v>
      </c>
      <c r="B642" s="482" t="s">
        <v>518</v>
      </c>
      <c r="C642" s="398">
        <v>8770</v>
      </c>
      <c r="D642" s="483">
        <v>15.5</v>
      </c>
      <c r="E642" s="483">
        <v>6243.672678947449</v>
      </c>
      <c r="F642" s="483">
        <v>3928587</v>
      </c>
      <c r="G642" s="484">
        <v>1.1762675168</v>
      </c>
      <c r="H642" s="484">
        <v>0.16</v>
      </c>
      <c r="I642" s="485">
        <v>735167198</v>
      </c>
      <c r="J642" s="482"/>
      <c r="K642" s="471" t="s">
        <v>2547</v>
      </c>
    </row>
    <row r="643" spans="1:11" ht="12">
      <c r="A643" s="482" t="s">
        <v>143</v>
      </c>
      <c r="B643" s="482" t="s">
        <v>504</v>
      </c>
      <c r="C643" s="398">
        <v>2790</v>
      </c>
      <c r="D643" s="483">
        <v>0</v>
      </c>
      <c r="E643" s="483">
        <v>0</v>
      </c>
      <c r="F643" s="483">
        <v>0</v>
      </c>
      <c r="G643" s="484">
        <v>0</v>
      </c>
      <c r="H643" s="484">
        <v>0</v>
      </c>
      <c r="I643" s="485">
        <v>0</v>
      </c>
      <c r="J643" s="482"/>
      <c r="K643" s="471" t="s">
        <v>1414</v>
      </c>
    </row>
    <row r="644" spans="1:11" ht="12">
      <c r="A644" s="482" t="s">
        <v>1408</v>
      </c>
      <c r="B644" s="482" t="s">
        <v>2404</v>
      </c>
      <c r="C644" s="398">
        <v>530</v>
      </c>
      <c r="D644" s="483">
        <v>392.5</v>
      </c>
      <c r="E644" s="483">
        <v>1220329.3582811356</v>
      </c>
      <c r="F644" s="483">
        <v>42431436</v>
      </c>
      <c r="G644" s="484">
        <v>27.411364472</v>
      </c>
      <c r="H644" s="484">
        <v>2.725</v>
      </c>
      <c r="I644" s="485">
        <v>1005921632</v>
      </c>
      <c r="J644" s="482"/>
      <c r="K644" s="471" t="s">
        <v>1099</v>
      </c>
    </row>
    <row r="645" spans="1:11" ht="12">
      <c r="A645" s="482" t="s">
        <v>2405</v>
      </c>
      <c r="B645" s="482" t="s">
        <v>582</v>
      </c>
      <c r="C645" s="398">
        <v>1770</v>
      </c>
      <c r="D645" s="483">
        <v>127</v>
      </c>
      <c r="E645" s="483">
        <v>1458275.6410884857</v>
      </c>
      <c r="F645" s="483">
        <v>7206806</v>
      </c>
      <c r="G645" s="484">
        <v>53.61934497</v>
      </c>
      <c r="H645" s="484">
        <v>21.75</v>
      </c>
      <c r="I645" s="485">
        <v>246525724</v>
      </c>
      <c r="J645" s="482"/>
      <c r="K645" s="471" t="s">
        <v>1100</v>
      </c>
    </row>
    <row r="646" spans="1:11" ht="12">
      <c r="A646" s="482" t="s">
        <v>2406</v>
      </c>
      <c r="B646" s="482" t="s">
        <v>504</v>
      </c>
      <c r="C646" s="398">
        <v>4530</v>
      </c>
      <c r="D646" s="483">
        <v>11</v>
      </c>
      <c r="E646" s="483">
        <v>53379.41465759277</v>
      </c>
      <c r="F646" s="483">
        <v>281174</v>
      </c>
      <c r="G646" s="484">
        <v>32.622010125</v>
      </c>
      <c r="H646" s="484">
        <v>18.75</v>
      </c>
      <c r="I646" s="485">
        <v>173984054</v>
      </c>
      <c r="J646" s="482"/>
      <c r="K646" s="471" t="s">
        <v>2548</v>
      </c>
    </row>
    <row r="647" spans="1:11" ht="12">
      <c r="A647" s="482" t="s">
        <v>2407</v>
      </c>
      <c r="B647" s="482" t="s">
        <v>1055</v>
      </c>
      <c r="C647" s="398">
        <v>4530</v>
      </c>
      <c r="D647" s="483">
        <v>55</v>
      </c>
      <c r="E647" s="483">
        <v>316537.92105555534</v>
      </c>
      <c r="F647" s="483">
        <v>137171</v>
      </c>
      <c r="G647" s="484">
        <v>0</v>
      </c>
      <c r="H647" s="484">
        <v>0</v>
      </c>
      <c r="I647" s="485">
        <v>10813234</v>
      </c>
      <c r="J647" s="482"/>
      <c r="K647" s="471" t="s">
        <v>2562</v>
      </c>
    </row>
    <row r="648" spans="1:11" ht="12">
      <c r="A648" s="482" t="s">
        <v>2407</v>
      </c>
      <c r="B648" s="482" t="s">
        <v>2408</v>
      </c>
      <c r="C648" s="398">
        <v>4530</v>
      </c>
      <c r="D648" s="483">
        <v>16</v>
      </c>
      <c r="E648" s="483">
        <v>109007.64953613281</v>
      </c>
      <c r="F648" s="483">
        <v>48137</v>
      </c>
      <c r="G648" s="484">
        <v>20.372399100000003</v>
      </c>
      <c r="H648" s="484">
        <v>235</v>
      </c>
      <c r="I648" s="485">
        <v>8669106</v>
      </c>
      <c r="J648" s="482"/>
      <c r="K648" s="471" t="s">
        <v>2562</v>
      </c>
    </row>
    <row r="649" spans="1:11" ht="12">
      <c r="A649" s="482" t="s">
        <v>2409</v>
      </c>
      <c r="B649" s="482" t="s">
        <v>512</v>
      </c>
      <c r="C649" s="398">
        <v>8770</v>
      </c>
      <c r="D649" s="483">
        <v>37.5</v>
      </c>
      <c r="E649" s="483">
        <v>72140.52258872986</v>
      </c>
      <c r="F649" s="483">
        <v>859723</v>
      </c>
      <c r="G649" s="484">
        <v>4.2882008325</v>
      </c>
      <c r="H649" s="484">
        <v>9.75</v>
      </c>
      <c r="I649" s="485">
        <v>43981547</v>
      </c>
      <c r="J649" s="482"/>
      <c r="K649" s="471" t="s">
        <v>1101</v>
      </c>
    </row>
    <row r="650" spans="1:11" ht="12">
      <c r="A650" s="482" t="s">
        <v>2410</v>
      </c>
      <c r="B650" s="482" t="s">
        <v>514</v>
      </c>
      <c r="C650" s="398">
        <v>2750</v>
      </c>
      <c r="D650" s="483">
        <v>22.5</v>
      </c>
      <c r="E650" s="483">
        <v>618458.0146026611</v>
      </c>
      <c r="F650" s="483">
        <v>96670</v>
      </c>
      <c r="G650" s="484">
        <v>23.4256275</v>
      </c>
      <c r="H650" s="484">
        <v>687.5</v>
      </c>
      <c r="I650" s="485">
        <v>3407364</v>
      </c>
      <c r="J650" s="482"/>
      <c r="K650" s="471" t="s">
        <v>2668</v>
      </c>
    </row>
    <row r="651" spans="1:11" ht="12">
      <c r="A651" s="482" t="s">
        <v>2411</v>
      </c>
      <c r="B651" s="482" t="s">
        <v>1020</v>
      </c>
      <c r="C651" s="398">
        <v>4570</v>
      </c>
      <c r="D651" s="483">
        <v>204.5</v>
      </c>
      <c r="E651" s="483">
        <v>483134.6291834116</v>
      </c>
      <c r="F651" s="483">
        <v>3999478</v>
      </c>
      <c r="G651" s="484">
        <v>21.207870599999996</v>
      </c>
      <c r="H651" s="484">
        <v>12</v>
      </c>
      <c r="I651" s="485">
        <v>176732255</v>
      </c>
      <c r="J651" s="482"/>
      <c r="K651" s="471" t="s">
        <v>1102</v>
      </c>
    </row>
    <row r="652" spans="1:11" ht="12">
      <c r="A652" s="482" t="s">
        <v>2412</v>
      </c>
      <c r="B652" s="482" t="s">
        <v>539</v>
      </c>
      <c r="C652" s="398">
        <v>8770</v>
      </c>
      <c r="D652" s="483">
        <v>22</v>
      </c>
      <c r="E652" s="483">
        <v>252929.66726875305</v>
      </c>
      <c r="F652" s="483">
        <v>1721858</v>
      </c>
      <c r="G652" s="484">
        <v>44.68731813</v>
      </c>
      <c r="H652" s="484">
        <v>15.75</v>
      </c>
      <c r="I652" s="485">
        <v>283729004</v>
      </c>
      <c r="J652" s="482"/>
      <c r="K652" s="471" t="s">
        <v>1103</v>
      </c>
    </row>
    <row r="653" spans="1:11" ht="12">
      <c r="A653" s="482" t="s">
        <v>2413</v>
      </c>
      <c r="B653" s="482" t="s">
        <v>512</v>
      </c>
      <c r="C653" s="398">
        <v>8630</v>
      </c>
      <c r="D653" s="483">
        <v>62.5</v>
      </c>
      <c r="E653" s="483">
        <v>355396.9119682312</v>
      </c>
      <c r="F653" s="483">
        <v>257056</v>
      </c>
      <c r="G653" s="484">
        <v>40.762780335</v>
      </c>
      <c r="H653" s="484">
        <v>125.25</v>
      </c>
      <c r="I653" s="485">
        <v>32545134</v>
      </c>
      <c r="J653" s="482"/>
      <c r="K653" s="471" t="s">
        <v>1104</v>
      </c>
    </row>
    <row r="654" spans="1:11" ht="12">
      <c r="A654" s="482" t="s">
        <v>2414</v>
      </c>
      <c r="B654" s="482" t="s">
        <v>543</v>
      </c>
      <c r="C654" s="398">
        <v>4530</v>
      </c>
      <c r="D654" s="483">
        <v>349</v>
      </c>
      <c r="E654" s="483">
        <v>1018555.370657444</v>
      </c>
      <c r="F654" s="483">
        <v>54854664</v>
      </c>
      <c r="G654" s="484">
        <v>34.795119568000004</v>
      </c>
      <c r="H654" s="484">
        <v>1.6</v>
      </c>
      <c r="I654" s="485">
        <v>2174694973</v>
      </c>
      <c r="J654" s="482"/>
      <c r="K654" s="471" t="s">
        <v>1105</v>
      </c>
    </row>
    <row r="655" spans="1:11" ht="12">
      <c r="A655" s="482" t="s">
        <v>2415</v>
      </c>
      <c r="B655" s="482" t="s">
        <v>504</v>
      </c>
      <c r="C655" s="398">
        <v>9530</v>
      </c>
      <c r="D655" s="483">
        <v>20.5</v>
      </c>
      <c r="E655" s="483">
        <v>38361.823333740234</v>
      </c>
      <c r="F655" s="483">
        <v>928170</v>
      </c>
      <c r="G655" s="484">
        <v>8.483998226</v>
      </c>
      <c r="H655" s="484">
        <v>4.1</v>
      </c>
      <c r="I655" s="485">
        <v>206926786</v>
      </c>
      <c r="J655" s="482"/>
      <c r="K655" s="471" t="s">
        <v>2572</v>
      </c>
    </row>
    <row r="656" spans="1:11" ht="12">
      <c r="A656" s="482" t="s">
        <v>2416</v>
      </c>
      <c r="B656" s="482" t="s">
        <v>514</v>
      </c>
      <c r="C656" s="398">
        <v>8770</v>
      </c>
      <c r="D656" s="483">
        <v>230</v>
      </c>
      <c r="E656" s="483">
        <v>627603.3213567734</v>
      </c>
      <c r="F656" s="483">
        <v>599483</v>
      </c>
      <c r="G656" s="484">
        <v>38.856260625</v>
      </c>
      <c r="H656" s="484">
        <v>97.5</v>
      </c>
      <c r="I656" s="485">
        <v>39852575</v>
      </c>
      <c r="J656" s="482"/>
      <c r="K656" s="471" t="s">
        <v>1106</v>
      </c>
    </row>
    <row r="657" spans="1:11" ht="12">
      <c r="A657" s="482" t="s">
        <v>2417</v>
      </c>
      <c r="B657" s="482" t="s">
        <v>516</v>
      </c>
      <c r="C657" s="398">
        <v>1750</v>
      </c>
      <c r="D657" s="483">
        <v>5495</v>
      </c>
      <c r="E657" s="483">
        <v>51811984.17029989</v>
      </c>
      <c r="F657" s="483">
        <v>14540276</v>
      </c>
      <c r="G657" s="484">
        <v>413.46927804</v>
      </c>
      <c r="H657" s="484">
        <v>364</v>
      </c>
      <c r="I657" s="485">
        <v>113590461</v>
      </c>
      <c r="J657" s="482"/>
      <c r="K657" s="471" t="s">
        <v>1107</v>
      </c>
    </row>
    <row r="658" spans="1:11" ht="12">
      <c r="A658" s="482" t="s">
        <v>2418</v>
      </c>
      <c r="B658" s="482" t="s">
        <v>844</v>
      </c>
      <c r="C658" s="398">
        <v>2790</v>
      </c>
      <c r="D658" s="483">
        <v>6.5</v>
      </c>
      <c r="E658" s="483">
        <v>14088.748901367188</v>
      </c>
      <c r="F658" s="483">
        <v>1171</v>
      </c>
      <c r="G658" s="484">
        <v>187.716958</v>
      </c>
      <c r="H658" s="484">
        <v>1300</v>
      </c>
      <c r="I658" s="485">
        <v>14439766</v>
      </c>
      <c r="J658" s="482"/>
      <c r="K658" s="471" t="s">
        <v>2626</v>
      </c>
    </row>
    <row r="659" spans="1:11" ht="12">
      <c r="A659" s="482" t="s">
        <v>2419</v>
      </c>
      <c r="B659" s="482" t="s">
        <v>512</v>
      </c>
      <c r="C659" s="398">
        <v>8770</v>
      </c>
      <c r="D659" s="483">
        <v>2</v>
      </c>
      <c r="E659" s="483">
        <v>4125.262451171875</v>
      </c>
      <c r="F659" s="483">
        <v>21347</v>
      </c>
      <c r="G659" s="484">
        <v>4.38520038</v>
      </c>
      <c r="H659" s="484">
        <v>19</v>
      </c>
      <c r="I659" s="485">
        <v>23080002</v>
      </c>
      <c r="J659" s="482"/>
      <c r="K659" s="471" t="s">
        <v>1108</v>
      </c>
    </row>
    <row r="660" spans="1:11" ht="12">
      <c r="A660" s="482" t="s">
        <v>2420</v>
      </c>
      <c r="B660" s="482" t="s">
        <v>674</v>
      </c>
      <c r="C660" s="398">
        <v>8770</v>
      </c>
      <c r="D660" s="483">
        <v>1184.5</v>
      </c>
      <c r="E660" s="483">
        <v>7424930.8936908245</v>
      </c>
      <c r="F660" s="483">
        <v>40973497</v>
      </c>
      <c r="G660" s="484">
        <v>214.2758869425</v>
      </c>
      <c r="H660" s="484">
        <v>18.25</v>
      </c>
      <c r="I660" s="485">
        <v>1174114449</v>
      </c>
      <c r="J660" s="482"/>
      <c r="K660" s="471" t="s">
        <v>1109</v>
      </c>
    </row>
    <row r="661" spans="1:11" ht="12">
      <c r="A661" s="482" t="s">
        <v>2421</v>
      </c>
      <c r="B661" s="482" t="s">
        <v>178</v>
      </c>
      <c r="C661" s="398">
        <v>8980</v>
      </c>
      <c r="D661" s="483">
        <v>53</v>
      </c>
      <c r="E661" s="483">
        <v>411195.273829937</v>
      </c>
      <c r="F661" s="483">
        <v>1557037</v>
      </c>
      <c r="G661" s="484">
        <v>14.2131856125</v>
      </c>
      <c r="H661" s="484">
        <v>26.25</v>
      </c>
      <c r="I661" s="485">
        <v>54145469</v>
      </c>
      <c r="J661" s="482"/>
      <c r="K661" s="471" t="s">
        <v>1110</v>
      </c>
    </row>
    <row r="662" spans="1:11" ht="12">
      <c r="A662" s="482" t="s">
        <v>2422</v>
      </c>
      <c r="B662" s="482" t="s">
        <v>512</v>
      </c>
      <c r="C662" s="398">
        <v>5750</v>
      </c>
      <c r="D662" s="483">
        <v>52.5</v>
      </c>
      <c r="E662" s="483">
        <v>445779.962348938</v>
      </c>
      <c r="F662" s="483">
        <v>399889</v>
      </c>
      <c r="G662" s="484">
        <v>20.49083375</v>
      </c>
      <c r="H662" s="484">
        <v>125</v>
      </c>
      <c r="I662" s="485">
        <v>16392667</v>
      </c>
      <c r="J662" s="482"/>
      <c r="K662" s="471" t="s">
        <v>1111</v>
      </c>
    </row>
    <row r="663" spans="1:11" ht="12">
      <c r="A663" s="482" t="s">
        <v>1112</v>
      </c>
      <c r="B663" s="482" t="s">
        <v>539</v>
      </c>
      <c r="C663" s="398">
        <v>8980</v>
      </c>
      <c r="D663" s="483">
        <v>0</v>
      </c>
      <c r="E663" s="483">
        <v>0</v>
      </c>
      <c r="F663" s="483">
        <v>0</v>
      </c>
      <c r="G663" s="484">
        <v>43.125</v>
      </c>
      <c r="H663" s="484">
        <v>57.5</v>
      </c>
      <c r="I663" s="485">
        <v>75000000</v>
      </c>
      <c r="J663" s="482"/>
      <c r="K663" s="471" t="s">
        <v>2612</v>
      </c>
    </row>
    <row r="664" spans="1:11" ht="12">
      <c r="A664" s="482" t="s">
        <v>2423</v>
      </c>
      <c r="B664" s="482" t="s">
        <v>539</v>
      </c>
      <c r="C664" s="398">
        <v>8980</v>
      </c>
      <c r="D664" s="483">
        <v>9.5</v>
      </c>
      <c r="E664" s="483">
        <v>44296.96902370453</v>
      </c>
      <c r="F664" s="483">
        <v>119031</v>
      </c>
      <c r="G664" s="484">
        <v>30.78075</v>
      </c>
      <c r="H664" s="484">
        <v>35.75</v>
      </c>
      <c r="I664" s="485">
        <v>86100000</v>
      </c>
      <c r="J664" s="482"/>
      <c r="K664" s="471" t="s">
        <v>1113</v>
      </c>
    </row>
    <row r="665" spans="1:11" ht="12">
      <c r="A665" s="482" t="s">
        <v>2424</v>
      </c>
      <c r="B665" s="482" t="s">
        <v>510</v>
      </c>
      <c r="C665" s="398">
        <v>5750</v>
      </c>
      <c r="D665" s="483">
        <v>2.5</v>
      </c>
      <c r="E665" s="483">
        <v>4199.467712402344</v>
      </c>
      <c r="F665" s="483">
        <v>25153</v>
      </c>
      <c r="G665" s="484">
        <v>5.178664299999999</v>
      </c>
      <c r="H665" s="484">
        <v>18.5</v>
      </c>
      <c r="I665" s="485">
        <v>27992780</v>
      </c>
      <c r="J665" s="482"/>
      <c r="K665" s="471" t="s">
        <v>2590</v>
      </c>
    </row>
    <row r="666" spans="1:11" ht="12">
      <c r="A666" s="482" t="s">
        <v>2425</v>
      </c>
      <c r="B666" s="482" t="s">
        <v>514</v>
      </c>
      <c r="C666" s="398">
        <v>2730</v>
      </c>
      <c r="D666" s="483">
        <v>3.5</v>
      </c>
      <c r="E666" s="483">
        <v>3648.876251220703</v>
      </c>
      <c r="F666" s="483">
        <v>11722</v>
      </c>
      <c r="G666" s="484">
        <v>3.6634332800000005</v>
      </c>
      <c r="H666" s="484">
        <v>32</v>
      </c>
      <c r="I666" s="485">
        <v>11448229</v>
      </c>
      <c r="J666" s="482"/>
      <c r="K666" s="471" t="s">
        <v>2590</v>
      </c>
    </row>
    <row r="667" spans="1:11" ht="12">
      <c r="A667" s="482" t="s">
        <v>2426</v>
      </c>
      <c r="B667" s="482" t="s">
        <v>2427</v>
      </c>
      <c r="C667" s="398">
        <v>8980</v>
      </c>
      <c r="D667" s="483">
        <v>0.5</v>
      </c>
      <c r="E667" s="483">
        <v>100</v>
      </c>
      <c r="F667" s="483">
        <v>1250</v>
      </c>
      <c r="G667" s="484">
        <v>0.6683774</v>
      </c>
      <c r="H667" s="484">
        <v>10</v>
      </c>
      <c r="I667" s="485">
        <v>6683774</v>
      </c>
      <c r="J667" s="482"/>
      <c r="K667" s="471" t="s">
        <v>1114</v>
      </c>
    </row>
    <row r="668" spans="1:11" ht="12">
      <c r="A668" s="482" t="s">
        <v>2426</v>
      </c>
      <c r="B668" s="482" t="s">
        <v>539</v>
      </c>
      <c r="C668" s="398">
        <v>8980</v>
      </c>
      <c r="D668" s="483">
        <v>1</v>
      </c>
      <c r="E668" s="483">
        <v>6674.25</v>
      </c>
      <c r="F668" s="483">
        <v>8250</v>
      </c>
      <c r="G668" s="484">
        <v>49.22730925</v>
      </c>
      <c r="H668" s="484">
        <v>87.5</v>
      </c>
      <c r="I668" s="485">
        <v>56259782</v>
      </c>
      <c r="J668" s="482"/>
      <c r="K668" s="471" t="s">
        <v>2542</v>
      </c>
    </row>
    <row r="669" spans="1:11" ht="12">
      <c r="A669" s="482" t="s">
        <v>2428</v>
      </c>
      <c r="B669" s="482" t="s">
        <v>512</v>
      </c>
      <c r="C669" s="398">
        <v>8770</v>
      </c>
      <c r="D669" s="483">
        <v>3</v>
      </c>
      <c r="E669" s="483">
        <v>19645.607177734375</v>
      </c>
      <c r="F669" s="483">
        <v>5336</v>
      </c>
      <c r="G669" s="484">
        <v>36.143628674999995</v>
      </c>
      <c r="H669" s="484">
        <v>367.5</v>
      </c>
      <c r="I669" s="485">
        <v>9835001</v>
      </c>
      <c r="J669" s="482"/>
      <c r="K669" s="471" t="s">
        <v>880</v>
      </c>
    </row>
    <row r="670" spans="1:11" ht="12">
      <c r="A670" s="482" t="s">
        <v>2429</v>
      </c>
      <c r="B670" s="482" t="s">
        <v>504</v>
      </c>
      <c r="C670" s="398">
        <v>2350</v>
      </c>
      <c r="D670" s="483">
        <v>504.5</v>
      </c>
      <c r="E670" s="483">
        <v>10011750.299140453</v>
      </c>
      <c r="F670" s="483">
        <v>8026105</v>
      </c>
      <c r="G670" s="484">
        <v>167.45751353999998</v>
      </c>
      <c r="H670" s="484">
        <v>129</v>
      </c>
      <c r="I670" s="485">
        <v>129812026</v>
      </c>
      <c r="J670" s="482"/>
      <c r="K670" s="471" t="s">
        <v>1115</v>
      </c>
    </row>
    <row r="671" spans="1:11" ht="12">
      <c r="A671" s="482" t="s">
        <v>2430</v>
      </c>
      <c r="B671" s="482" t="s">
        <v>539</v>
      </c>
      <c r="C671" s="398">
        <v>8630</v>
      </c>
      <c r="D671" s="483">
        <v>65.5</v>
      </c>
      <c r="E671" s="483">
        <v>5375863.7041015625</v>
      </c>
      <c r="F671" s="483">
        <v>5155197</v>
      </c>
      <c r="G671" s="484">
        <v>162.26564396</v>
      </c>
      <c r="H671" s="484">
        <v>104.75</v>
      </c>
      <c r="I671" s="485">
        <v>154907536</v>
      </c>
      <c r="J671" s="482"/>
      <c r="K671" s="471" t="s">
        <v>1116</v>
      </c>
    </row>
    <row r="672" spans="1:11" ht="12">
      <c r="A672" s="482" t="s">
        <v>2431</v>
      </c>
      <c r="B672" s="482" t="s">
        <v>504</v>
      </c>
      <c r="C672" s="398">
        <v>8730</v>
      </c>
      <c r="D672" s="483">
        <v>0.5</v>
      </c>
      <c r="E672" s="483">
        <v>3358</v>
      </c>
      <c r="F672" s="483">
        <v>4000</v>
      </c>
      <c r="G672" s="484">
        <v>9.42871875</v>
      </c>
      <c r="H672" s="484">
        <v>82.5</v>
      </c>
      <c r="I672" s="485">
        <v>11428750</v>
      </c>
      <c r="J672" s="482"/>
      <c r="K672" s="471" t="s">
        <v>2553</v>
      </c>
    </row>
    <row r="673" spans="1:11" ht="12">
      <c r="A673" s="482" t="s">
        <v>2432</v>
      </c>
      <c r="B673" s="482" t="s">
        <v>512</v>
      </c>
      <c r="C673" s="398">
        <v>5550</v>
      </c>
      <c r="D673" s="483">
        <v>27</v>
      </c>
      <c r="E673" s="483">
        <v>2137747.963996887</v>
      </c>
      <c r="F673" s="483">
        <v>1737026</v>
      </c>
      <c r="G673" s="484">
        <v>79.75891593</v>
      </c>
      <c r="H673" s="484">
        <v>129</v>
      </c>
      <c r="I673" s="485">
        <v>61828617</v>
      </c>
      <c r="J673" s="482"/>
      <c r="K673" s="471" t="s">
        <v>1117</v>
      </c>
    </row>
    <row r="674" spans="1:11" ht="12">
      <c r="A674" s="482" t="s">
        <v>2433</v>
      </c>
      <c r="B674" s="482" t="s">
        <v>566</v>
      </c>
      <c r="C674" s="398">
        <v>3570</v>
      </c>
      <c r="D674" s="483">
        <v>853</v>
      </c>
      <c r="E674" s="483">
        <v>3977356.2047424316</v>
      </c>
      <c r="F674" s="483">
        <v>858977</v>
      </c>
      <c r="G674" s="484">
        <v>243.737149</v>
      </c>
      <c r="H674" s="484">
        <v>475</v>
      </c>
      <c r="I674" s="485">
        <v>51313084</v>
      </c>
      <c r="J674" s="482"/>
      <c r="K674" s="471" t="s">
        <v>2632</v>
      </c>
    </row>
    <row r="675" spans="1:11" ht="12">
      <c r="A675" s="482" t="s">
        <v>1118</v>
      </c>
      <c r="B675" s="482" t="s">
        <v>1263</v>
      </c>
      <c r="C675" s="398">
        <v>530</v>
      </c>
      <c r="D675" s="483">
        <v>0</v>
      </c>
      <c r="E675" s="483">
        <v>0</v>
      </c>
      <c r="F675" s="483">
        <v>0</v>
      </c>
      <c r="G675" s="484">
        <v>142.35021618000002</v>
      </c>
      <c r="H675" s="484">
        <v>74</v>
      </c>
      <c r="I675" s="485">
        <v>192365157</v>
      </c>
      <c r="J675" s="482"/>
      <c r="K675" s="471" t="s">
        <v>1119</v>
      </c>
    </row>
    <row r="676" spans="1:11" ht="12">
      <c r="A676" s="482" t="s">
        <v>1120</v>
      </c>
      <c r="B676" s="482" t="s">
        <v>1121</v>
      </c>
      <c r="C676" s="398">
        <v>1770</v>
      </c>
      <c r="D676" s="483">
        <v>0</v>
      </c>
      <c r="E676" s="483">
        <v>0</v>
      </c>
      <c r="F676" s="483">
        <v>0</v>
      </c>
      <c r="G676" s="484">
        <v>9.67047507325</v>
      </c>
      <c r="H676" s="484">
        <v>1.525</v>
      </c>
      <c r="I676" s="485">
        <v>634129513</v>
      </c>
      <c r="J676" s="482"/>
      <c r="K676" s="471" t="s">
        <v>1122</v>
      </c>
    </row>
    <row r="677" spans="1:11" ht="12">
      <c r="A677" s="482" t="s">
        <v>2434</v>
      </c>
      <c r="B677" s="482" t="s">
        <v>512</v>
      </c>
      <c r="C677" s="398">
        <v>2790</v>
      </c>
      <c r="D677" s="483">
        <v>7.5</v>
      </c>
      <c r="E677" s="483">
        <v>74517.0999019146</v>
      </c>
      <c r="F677" s="483">
        <v>34060</v>
      </c>
      <c r="G677" s="484">
        <v>26.106960000000004</v>
      </c>
      <c r="H677" s="484">
        <v>220</v>
      </c>
      <c r="I677" s="485">
        <v>11866800</v>
      </c>
      <c r="J677" s="482"/>
      <c r="K677" s="471" t="s">
        <v>2590</v>
      </c>
    </row>
    <row r="678" spans="1:11" ht="12">
      <c r="A678" s="482" t="s">
        <v>2435</v>
      </c>
      <c r="B678" s="482" t="s">
        <v>2436</v>
      </c>
      <c r="C678" s="398">
        <v>5370</v>
      </c>
      <c r="D678" s="483">
        <v>1365.5</v>
      </c>
      <c r="E678" s="483">
        <v>11537830.817667007</v>
      </c>
      <c r="F678" s="483">
        <v>2827321</v>
      </c>
      <c r="G678" s="484">
        <v>249.47739266250002</v>
      </c>
      <c r="H678" s="484">
        <v>413.25</v>
      </c>
      <c r="I678" s="485">
        <v>60369605</v>
      </c>
      <c r="J678" s="482"/>
      <c r="K678" s="471" t="s">
        <v>1123</v>
      </c>
    </row>
    <row r="679" spans="1:11" ht="12">
      <c r="A679" s="482" t="s">
        <v>2437</v>
      </c>
      <c r="B679" s="482" t="s">
        <v>510</v>
      </c>
      <c r="C679" s="398">
        <v>8770</v>
      </c>
      <c r="D679" s="483">
        <v>15.5</v>
      </c>
      <c r="E679" s="483">
        <v>96015.47515487671</v>
      </c>
      <c r="F679" s="483">
        <v>277536</v>
      </c>
      <c r="G679" s="484">
        <v>24.924011255</v>
      </c>
      <c r="H679" s="484">
        <v>35.75</v>
      </c>
      <c r="I679" s="485">
        <v>69717514</v>
      </c>
      <c r="J679" s="482"/>
      <c r="K679" s="471" t="s">
        <v>1124</v>
      </c>
    </row>
    <row r="680" spans="1:11" ht="12">
      <c r="A680" s="482" t="s">
        <v>2438</v>
      </c>
      <c r="B680" s="482" t="s">
        <v>512</v>
      </c>
      <c r="C680" s="398">
        <v>2790</v>
      </c>
      <c r="D680" s="483">
        <v>68</v>
      </c>
      <c r="E680" s="483">
        <v>121014.80567550659</v>
      </c>
      <c r="F680" s="483">
        <v>1911936</v>
      </c>
      <c r="G680" s="484">
        <v>12.8609356083</v>
      </c>
      <c r="H680" s="484">
        <v>6.13</v>
      </c>
      <c r="I680" s="485">
        <v>209803191</v>
      </c>
      <c r="J680" s="482"/>
      <c r="K680" s="471" t="s">
        <v>1125</v>
      </c>
    </row>
    <row r="681" spans="1:11" ht="12">
      <c r="A681" s="482" t="s">
        <v>2439</v>
      </c>
      <c r="B681" s="482" t="s">
        <v>564</v>
      </c>
      <c r="C681" s="398">
        <v>2750</v>
      </c>
      <c r="D681" s="483">
        <v>105.5</v>
      </c>
      <c r="E681" s="483">
        <v>281963.21839141846</v>
      </c>
      <c r="F681" s="483">
        <v>611954</v>
      </c>
      <c r="G681" s="484">
        <v>12.1879708</v>
      </c>
      <c r="H681" s="484">
        <v>40</v>
      </c>
      <c r="I681" s="485">
        <v>30469927</v>
      </c>
      <c r="J681" s="482"/>
      <c r="K681" s="471" t="s">
        <v>1126</v>
      </c>
    </row>
    <row r="682" spans="1:11" ht="12">
      <c r="A682" s="482" t="s">
        <v>2439</v>
      </c>
      <c r="B682" s="482" t="s">
        <v>1350</v>
      </c>
      <c r="C682" s="398">
        <v>2750</v>
      </c>
      <c r="D682" s="483">
        <v>0.5</v>
      </c>
      <c r="E682" s="483">
        <v>1317.5</v>
      </c>
      <c r="F682" s="483">
        <v>1550</v>
      </c>
      <c r="G682" s="484">
        <v>0</v>
      </c>
      <c r="H682" s="484">
        <v>0</v>
      </c>
      <c r="I682" s="485">
        <v>640701</v>
      </c>
      <c r="J682" s="482"/>
      <c r="K682" s="471" t="s">
        <v>1414</v>
      </c>
    </row>
    <row r="683" spans="1:11" ht="12">
      <c r="A683" s="482" t="s">
        <v>2440</v>
      </c>
      <c r="B683" s="482" t="s">
        <v>536</v>
      </c>
      <c r="C683" s="398">
        <v>2710</v>
      </c>
      <c r="D683" s="483">
        <v>56</v>
      </c>
      <c r="E683" s="483">
        <v>361361.57210350037</v>
      </c>
      <c r="F683" s="483">
        <v>439663</v>
      </c>
      <c r="G683" s="484">
        <v>10.71447135</v>
      </c>
      <c r="H683" s="484">
        <v>82.5</v>
      </c>
      <c r="I683" s="485">
        <v>12987238</v>
      </c>
      <c r="J683" s="482"/>
      <c r="K683" s="471" t="s">
        <v>2621</v>
      </c>
    </row>
    <row r="684" spans="1:11" ht="12">
      <c r="A684" s="482" t="s">
        <v>2441</v>
      </c>
      <c r="B684" s="482" t="s">
        <v>193</v>
      </c>
      <c r="C684" s="398">
        <v>8770</v>
      </c>
      <c r="D684" s="483">
        <v>78</v>
      </c>
      <c r="E684" s="483">
        <v>227735.4596633911</v>
      </c>
      <c r="F684" s="483">
        <v>1260573</v>
      </c>
      <c r="G684" s="484">
        <v>15.653166407499999</v>
      </c>
      <c r="H684" s="484">
        <v>17.75</v>
      </c>
      <c r="I684" s="485">
        <v>88186853</v>
      </c>
      <c r="J684" s="482"/>
      <c r="K684" s="471" t="s">
        <v>1127</v>
      </c>
    </row>
    <row r="685" spans="1:11" ht="12">
      <c r="A685" s="482" t="s">
        <v>2442</v>
      </c>
      <c r="B685" s="482" t="s">
        <v>549</v>
      </c>
      <c r="C685" s="398">
        <v>530</v>
      </c>
      <c r="D685" s="483">
        <v>18.5</v>
      </c>
      <c r="E685" s="483">
        <v>3250814.3017864227</v>
      </c>
      <c r="F685" s="483">
        <v>5084929</v>
      </c>
      <c r="G685" s="484">
        <v>105.15044685</v>
      </c>
      <c r="H685" s="484">
        <v>70.5</v>
      </c>
      <c r="I685" s="485">
        <v>149149570</v>
      </c>
      <c r="J685" s="482"/>
      <c r="K685" s="471" t="s">
        <v>1128</v>
      </c>
    </row>
    <row r="686" spans="1:11" ht="12">
      <c r="A686" s="482" t="s">
        <v>2443</v>
      </c>
      <c r="B686" s="482" t="s">
        <v>529</v>
      </c>
      <c r="C686" s="398">
        <v>8630</v>
      </c>
      <c r="D686" s="483">
        <v>14</v>
      </c>
      <c r="E686" s="483">
        <v>31854.86112499237</v>
      </c>
      <c r="F686" s="483">
        <v>1549683</v>
      </c>
      <c r="G686" s="484">
        <v>3.4101666725000004</v>
      </c>
      <c r="H686" s="484">
        <v>1.75</v>
      </c>
      <c r="I686" s="485">
        <v>194866667</v>
      </c>
      <c r="J686" s="482"/>
      <c r="K686" s="471" t="s">
        <v>2547</v>
      </c>
    </row>
    <row r="687" spans="1:11" ht="12">
      <c r="A687" s="482" t="s">
        <v>2444</v>
      </c>
      <c r="B687" s="482" t="s">
        <v>506</v>
      </c>
      <c r="C687" s="398">
        <v>8770</v>
      </c>
      <c r="D687" s="483">
        <v>0.5</v>
      </c>
      <c r="E687" s="483">
        <v>3750</v>
      </c>
      <c r="F687" s="483">
        <v>187500</v>
      </c>
      <c r="G687" s="484">
        <v>0.8894514375</v>
      </c>
      <c r="H687" s="484">
        <v>1.875</v>
      </c>
      <c r="I687" s="485">
        <v>47437410</v>
      </c>
      <c r="J687" s="482"/>
      <c r="K687" s="471" t="s">
        <v>2553</v>
      </c>
    </row>
    <row r="688" spans="1:11" ht="12">
      <c r="A688" s="482" t="s">
        <v>2445</v>
      </c>
      <c r="B688" s="482" t="s">
        <v>178</v>
      </c>
      <c r="C688" s="398">
        <v>1770</v>
      </c>
      <c r="D688" s="483">
        <v>421.5</v>
      </c>
      <c r="E688" s="483">
        <v>3282807.403820038</v>
      </c>
      <c r="F688" s="483">
        <v>6571114</v>
      </c>
      <c r="G688" s="484">
        <v>68.35053972499999</v>
      </c>
      <c r="H688" s="484">
        <v>43.25</v>
      </c>
      <c r="I688" s="485">
        <v>158035930</v>
      </c>
      <c r="J688" s="482"/>
      <c r="K688" s="471" t="s">
        <v>1129</v>
      </c>
    </row>
    <row r="689" spans="1:11" ht="12">
      <c r="A689" s="482" t="s">
        <v>2446</v>
      </c>
      <c r="B689" s="482" t="s">
        <v>518</v>
      </c>
      <c r="C689" s="398">
        <v>8770</v>
      </c>
      <c r="D689" s="483">
        <v>4</v>
      </c>
      <c r="E689" s="483">
        <v>117387.32348632812</v>
      </c>
      <c r="F689" s="483">
        <v>1043500</v>
      </c>
      <c r="G689" s="484">
        <v>6.37</v>
      </c>
      <c r="H689" s="484">
        <v>13</v>
      </c>
      <c r="I689" s="485">
        <v>49000000</v>
      </c>
      <c r="J689" s="482"/>
      <c r="K689" s="471" t="s">
        <v>1130</v>
      </c>
    </row>
    <row r="690" spans="1:11" ht="12">
      <c r="A690" s="482" t="s">
        <v>2447</v>
      </c>
      <c r="B690" s="482" t="s">
        <v>549</v>
      </c>
      <c r="C690" s="398">
        <v>8770</v>
      </c>
      <c r="D690" s="483">
        <v>11.5</v>
      </c>
      <c r="E690" s="483">
        <v>33725.41044437885</v>
      </c>
      <c r="F690" s="483">
        <v>62870</v>
      </c>
      <c r="G690" s="484">
        <v>53.159122075</v>
      </c>
      <c r="H690" s="484">
        <v>53.5</v>
      </c>
      <c r="I690" s="485">
        <v>99362845</v>
      </c>
      <c r="J690" s="482"/>
      <c r="K690" s="471" t="s">
        <v>2698</v>
      </c>
    </row>
    <row r="691" spans="1:11" ht="12">
      <c r="A691" s="482" t="s">
        <v>2448</v>
      </c>
      <c r="B691" s="482" t="s">
        <v>512</v>
      </c>
      <c r="C691" s="398">
        <v>2790</v>
      </c>
      <c r="D691" s="483">
        <v>43</v>
      </c>
      <c r="E691" s="483">
        <v>673564.2249183655</v>
      </c>
      <c r="F691" s="483">
        <v>279909</v>
      </c>
      <c r="G691" s="484">
        <v>56.541083</v>
      </c>
      <c r="H691" s="484">
        <v>244</v>
      </c>
      <c r="I691" s="485">
        <v>23172575</v>
      </c>
      <c r="J691" s="482"/>
      <c r="K691" s="471" t="s">
        <v>1131</v>
      </c>
    </row>
    <row r="692" spans="1:11" ht="12">
      <c r="A692" s="482" t="s">
        <v>2449</v>
      </c>
      <c r="B692" s="482" t="s">
        <v>518</v>
      </c>
      <c r="C692" s="398">
        <v>530</v>
      </c>
      <c r="D692" s="483">
        <v>1764.5</v>
      </c>
      <c r="E692" s="483">
        <v>4752319.020262718</v>
      </c>
      <c r="F692" s="483">
        <v>125748379</v>
      </c>
      <c r="G692" s="484">
        <v>40.200649668</v>
      </c>
      <c r="H692" s="484">
        <v>3.775</v>
      </c>
      <c r="I692" s="485">
        <v>1064917872</v>
      </c>
      <c r="J692" s="482"/>
      <c r="K692" s="471" t="s">
        <v>1132</v>
      </c>
    </row>
    <row r="693" spans="1:11" ht="12">
      <c r="A693" s="482" t="s">
        <v>2450</v>
      </c>
      <c r="B693" s="482" t="s">
        <v>512</v>
      </c>
      <c r="C693" s="398">
        <v>8770</v>
      </c>
      <c r="D693" s="483">
        <v>32</v>
      </c>
      <c r="E693" s="483">
        <v>1198197.4894886017</v>
      </c>
      <c r="F693" s="483">
        <v>373231</v>
      </c>
      <c r="G693" s="484">
        <v>57.0713325</v>
      </c>
      <c r="H693" s="484">
        <v>325</v>
      </c>
      <c r="I693" s="485">
        <v>17560410</v>
      </c>
      <c r="J693" s="482"/>
      <c r="K693" s="471" t="s">
        <v>2592</v>
      </c>
    </row>
    <row r="694" spans="1:11" ht="12">
      <c r="A694" s="482" t="s">
        <v>2451</v>
      </c>
      <c r="B694" s="482" t="s">
        <v>178</v>
      </c>
      <c r="C694" s="398">
        <v>530</v>
      </c>
      <c r="D694" s="483">
        <v>5114.5</v>
      </c>
      <c r="E694" s="483">
        <v>20386147.10369724</v>
      </c>
      <c r="F694" s="483">
        <v>91531093</v>
      </c>
      <c r="G694" s="484">
        <v>91.5248826225</v>
      </c>
      <c r="H694" s="484">
        <v>20.25</v>
      </c>
      <c r="I694" s="485">
        <v>451974729</v>
      </c>
      <c r="J694" s="482"/>
      <c r="K694" s="471" t="s">
        <v>1133</v>
      </c>
    </row>
    <row r="695" spans="1:11" ht="12">
      <c r="A695" s="482" t="s">
        <v>2452</v>
      </c>
      <c r="B695" s="482" t="s">
        <v>539</v>
      </c>
      <c r="C695" s="398">
        <v>8630</v>
      </c>
      <c r="D695" s="483">
        <v>87</v>
      </c>
      <c r="E695" s="483">
        <v>1447420.3887748718</v>
      </c>
      <c r="F695" s="483">
        <v>1250800</v>
      </c>
      <c r="G695" s="484">
        <v>253</v>
      </c>
      <c r="H695" s="484">
        <v>115</v>
      </c>
      <c r="I695" s="485">
        <v>220000000</v>
      </c>
      <c r="J695" s="482"/>
      <c r="K695" s="471" t="s">
        <v>1134</v>
      </c>
    </row>
    <row r="696" spans="1:11" ht="12">
      <c r="A696" s="482" t="s">
        <v>2453</v>
      </c>
      <c r="B696" s="482" t="s">
        <v>512</v>
      </c>
      <c r="C696" s="398">
        <v>9530</v>
      </c>
      <c r="D696" s="483">
        <v>26.5</v>
      </c>
      <c r="E696" s="483">
        <v>104118.78881072998</v>
      </c>
      <c r="F696" s="483">
        <v>114109</v>
      </c>
      <c r="G696" s="484">
        <v>25.892934999999998</v>
      </c>
      <c r="H696" s="484">
        <v>102.5</v>
      </c>
      <c r="I696" s="485">
        <v>25261400</v>
      </c>
      <c r="J696" s="482"/>
      <c r="K696" s="471" t="s">
        <v>1135</v>
      </c>
    </row>
    <row r="697" spans="1:11" ht="12">
      <c r="A697" s="482" t="s">
        <v>2454</v>
      </c>
      <c r="B697" s="482" t="s">
        <v>536</v>
      </c>
      <c r="C697" s="398">
        <v>2790</v>
      </c>
      <c r="D697" s="483">
        <v>460</v>
      </c>
      <c r="E697" s="483">
        <v>5903382.119842052</v>
      </c>
      <c r="F697" s="483">
        <v>2319743</v>
      </c>
      <c r="G697" s="484">
        <v>179.1018408</v>
      </c>
      <c r="H697" s="484">
        <v>255</v>
      </c>
      <c r="I697" s="485">
        <v>70236016</v>
      </c>
      <c r="J697" s="482"/>
      <c r="K697" s="471" t="s">
        <v>1136</v>
      </c>
    </row>
    <row r="698" spans="1:11" ht="12">
      <c r="A698" s="482" t="s">
        <v>2455</v>
      </c>
      <c r="B698" s="482" t="s">
        <v>2456</v>
      </c>
      <c r="C698" s="398">
        <v>5550</v>
      </c>
      <c r="D698" s="483">
        <v>62.5</v>
      </c>
      <c r="E698" s="483">
        <v>605321.2307424545</v>
      </c>
      <c r="F698" s="483">
        <v>698478</v>
      </c>
      <c r="G698" s="484">
        <v>9.740261</v>
      </c>
      <c r="H698" s="484">
        <v>56.5</v>
      </c>
      <c r="I698" s="485">
        <v>17239400</v>
      </c>
      <c r="J698" s="482"/>
      <c r="K698" s="471" t="s">
        <v>2574</v>
      </c>
    </row>
    <row r="699" spans="1:11" ht="12">
      <c r="A699" s="482" t="s">
        <v>2457</v>
      </c>
      <c r="B699" s="482" t="s">
        <v>514</v>
      </c>
      <c r="C699" s="398">
        <v>8770</v>
      </c>
      <c r="D699" s="483">
        <v>6.5</v>
      </c>
      <c r="E699" s="483">
        <v>8616.51823425293</v>
      </c>
      <c r="F699" s="483">
        <v>42414</v>
      </c>
      <c r="G699" s="484">
        <v>4.261590515</v>
      </c>
      <c r="H699" s="484">
        <v>24.5</v>
      </c>
      <c r="I699" s="485">
        <v>17394247</v>
      </c>
      <c r="J699" s="482"/>
      <c r="K699" s="471" t="s">
        <v>2590</v>
      </c>
    </row>
    <row r="700" spans="1:11" ht="12">
      <c r="A700" s="482" t="s">
        <v>2458</v>
      </c>
      <c r="B700" s="482" t="s">
        <v>549</v>
      </c>
      <c r="C700" s="398">
        <v>2750</v>
      </c>
      <c r="D700" s="483">
        <v>7.5</v>
      </c>
      <c r="E700" s="483">
        <v>54353.90502381325</v>
      </c>
      <c r="F700" s="483">
        <v>52358</v>
      </c>
      <c r="G700" s="484">
        <v>41.730199840000004</v>
      </c>
      <c r="H700" s="484">
        <v>112</v>
      </c>
      <c r="I700" s="485">
        <v>37259107</v>
      </c>
      <c r="J700" s="482"/>
      <c r="K700" s="471" t="s">
        <v>1137</v>
      </c>
    </row>
    <row r="701" spans="1:11" ht="12">
      <c r="A701" s="482" t="s">
        <v>2459</v>
      </c>
      <c r="B701" s="482" t="s">
        <v>2460</v>
      </c>
      <c r="C701" s="398">
        <v>8770</v>
      </c>
      <c r="D701" s="483">
        <v>27</v>
      </c>
      <c r="E701" s="483">
        <v>7138.816741764545</v>
      </c>
      <c r="F701" s="483">
        <v>31553</v>
      </c>
      <c r="G701" s="484">
        <v>4.18520907</v>
      </c>
      <c r="H701" s="484">
        <v>24.5</v>
      </c>
      <c r="I701" s="485">
        <v>17082486</v>
      </c>
      <c r="J701" s="482"/>
      <c r="K701" s="471" t="s">
        <v>2553</v>
      </c>
    </row>
    <row r="702" spans="1:11" ht="12">
      <c r="A702" s="482" t="s">
        <v>2461</v>
      </c>
      <c r="B702" s="482" t="s">
        <v>510</v>
      </c>
      <c r="C702" s="398">
        <v>8770</v>
      </c>
      <c r="D702" s="483">
        <v>1037</v>
      </c>
      <c r="E702" s="483">
        <v>2787404.8338985443</v>
      </c>
      <c r="F702" s="483">
        <v>249401883</v>
      </c>
      <c r="G702" s="484">
        <v>14.55185378275</v>
      </c>
      <c r="H702" s="484">
        <v>1.075</v>
      </c>
      <c r="I702" s="485">
        <v>1353660817</v>
      </c>
      <c r="J702" s="482"/>
      <c r="K702" s="471" t="s">
        <v>2546</v>
      </c>
    </row>
    <row r="703" spans="1:11" ht="12">
      <c r="A703" s="482" t="s">
        <v>2462</v>
      </c>
      <c r="B703" s="482" t="s">
        <v>2463</v>
      </c>
      <c r="C703" s="398">
        <v>4570</v>
      </c>
      <c r="D703" s="483">
        <v>15.5</v>
      </c>
      <c r="E703" s="483">
        <v>31245.328914642334</v>
      </c>
      <c r="F703" s="483">
        <v>266156</v>
      </c>
      <c r="G703" s="484">
        <v>5.11339296</v>
      </c>
      <c r="H703" s="484">
        <v>12</v>
      </c>
      <c r="I703" s="485">
        <v>42611608</v>
      </c>
      <c r="J703" s="482"/>
      <c r="K703" s="471" t="s">
        <v>2628</v>
      </c>
    </row>
    <row r="704" spans="1:11" ht="12">
      <c r="A704" s="482" t="s">
        <v>2462</v>
      </c>
      <c r="B704" s="482" t="s">
        <v>2464</v>
      </c>
      <c r="C704" s="398">
        <v>4570</v>
      </c>
      <c r="D704" s="483">
        <v>9.5</v>
      </c>
      <c r="E704" s="483">
        <v>19269.502868652344</v>
      </c>
      <c r="F704" s="483">
        <v>237921</v>
      </c>
      <c r="G704" s="484">
        <v>12.996048395</v>
      </c>
      <c r="H704" s="484">
        <v>8.5</v>
      </c>
      <c r="I704" s="485">
        <v>152894687</v>
      </c>
      <c r="J704" s="482"/>
      <c r="K704" s="471" t="s">
        <v>1138</v>
      </c>
    </row>
    <row r="705" spans="1:11" ht="12">
      <c r="A705" s="482" t="s">
        <v>2465</v>
      </c>
      <c r="B705" s="482" t="s">
        <v>506</v>
      </c>
      <c r="C705" s="398">
        <v>5550</v>
      </c>
      <c r="D705" s="483">
        <v>100.5</v>
      </c>
      <c r="E705" s="483">
        <v>309004.5020799637</v>
      </c>
      <c r="F705" s="483">
        <v>9552096</v>
      </c>
      <c r="G705" s="484">
        <v>7.879094680000001</v>
      </c>
      <c r="H705" s="484">
        <v>2.9</v>
      </c>
      <c r="I705" s="485">
        <v>271692920</v>
      </c>
      <c r="J705" s="482"/>
      <c r="K705" s="471" t="s">
        <v>1102</v>
      </c>
    </row>
    <row r="706" spans="1:11" ht="12">
      <c r="A706" s="482" t="s">
        <v>2466</v>
      </c>
      <c r="B706" s="482" t="s">
        <v>674</v>
      </c>
      <c r="C706" s="398">
        <v>5550</v>
      </c>
      <c r="D706" s="483">
        <v>8.5</v>
      </c>
      <c r="E706" s="483">
        <v>3794.449995994568</v>
      </c>
      <c r="F706" s="483">
        <v>77828</v>
      </c>
      <c r="G706" s="484">
        <v>1.8989571824999998</v>
      </c>
      <c r="H706" s="484">
        <v>5.25</v>
      </c>
      <c r="I706" s="485">
        <v>36170613</v>
      </c>
      <c r="J706" s="482"/>
      <c r="K706" s="471" t="s">
        <v>1139</v>
      </c>
    </row>
    <row r="707" spans="1:11" ht="12">
      <c r="A707" s="482" t="s">
        <v>2467</v>
      </c>
      <c r="B707" s="482" t="s">
        <v>506</v>
      </c>
      <c r="C707" s="398">
        <v>5550</v>
      </c>
      <c r="D707" s="483">
        <v>5.5</v>
      </c>
      <c r="E707" s="483">
        <v>1289.2062525749207</v>
      </c>
      <c r="F707" s="483">
        <v>211397</v>
      </c>
      <c r="G707" s="484">
        <v>1.173377289</v>
      </c>
      <c r="H707" s="484">
        <v>0.7</v>
      </c>
      <c r="I707" s="485">
        <v>167625327</v>
      </c>
      <c r="J707" s="482"/>
      <c r="K707" s="471" t="s">
        <v>876</v>
      </c>
    </row>
    <row r="708" spans="1:11" ht="12">
      <c r="A708" s="482" t="s">
        <v>2468</v>
      </c>
      <c r="B708" s="482" t="s">
        <v>536</v>
      </c>
      <c r="C708" s="398">
        <v>9530</v>
      </c>
      <c r="D708" s="483">
        <v>24</v>
      </c>
      <c r="E708" s="483">
        <v>32904.84731221199</v>
      </c>
      <c r="F708" s="483">
        <v>806437</v>
      </c>
      <c r="G708" s="484">
        <v>7.5896153152</v>
      </c>
      <c r="H708" s="484">
        <v>4.88</v>
      </c>
      <c r="I708" s="485">
        <v>155524904</v>
      </c>
      <c r="J708" s="482"/>
      <c r="K708" s="471" t="s">
        <v>2553</v>
      </c>
    </row>
    <row r="709" spans="1:11" ht="12">
      <c r="A709" s="482" t="s">
        <v>2469</v>
      </c>
      <c r="B709" s="482" t="s">
        <v>536</v>
      </c>
      <c r="C709" s="398">
        <v>2790</v>
      </c>
      <c r="D709" s="483">
        <v>3</v>
      </c>
      <c r="E709" s="483">
        <v>5758.75</v>
      </c>
      <c r="F709" s="483">
        <v>89750</v>
      </c>
      <c r="G709" s="484">
        <v>8.3244196</v>
      </c>
      <c r="H709" s="484">
        <v>7</v>
      </c>
      <c r="I709" s="485">
        <v>118920280</v>
      </c>
      <c r="J709" s="482"/>
      <c r="K709" s="471" t="s">
        <v>2590</v>
      </c>
    </row>
    <row r="710" spans="1:11" ht="12">
      <c r="A710" s="482" t="s">
        <v>2470</v>
      </c>
      <c r="B710" s="482" t="s">
        <v>607</v>
      </c>
      <c r="C710" s="398">
        <v>530</v>
      </c>
      <c r="D710" s="483">
        <v>263</v>
      </c>
      <c r="E710" s="483">
        <v>840383.2726831436</v>
      </c>
      <c r="F710" s="483">
        <v>3965364</v>
      </c>
      <c r="G710" s="484">
        <v>8.949929280000001</v>
      </c>
      <c r="H710" s="484">
        <v>23</v>
      </c>
      <c r="I710" s="485">
        <v>38912736</v>
      </c>
      <c r="J710" s="482"/>
      <c r="K710" s="471" t="s">
        <v>1140</v>
      </c>
    </row>
    <row r="711" spans="1:11" ht="12">
      <c r="A711" s="482" t="s">
        <v>2471</v>
      </c>
      <c r="B711" s="482" t="s">
        <v>506</v>
      </c>
      <c r="C711" s="398">
        <v>4530</v>
      </c>
      <c r="D711" s="483">
        <v>30</v>
      </c>
      <c r="E711" s="483">
        <v>75633.03425043821</v>
      </c>
      <c r="F711" s="483">
        <v>2608096</v>
      </c>
      <c r="G711" s="484">
        <v>3.84181996</v>
      </c>
      <c r="H711" s="484">
        <v>2.75</v>
      </c>
      <c r="I711" s="485">
        <v>139702544</v>
      </c>
      <c r="J711" s="482"/>
      <c r="K711" s="471" t="s">
        <v>1141</v>
      </c>
    </row>
    <row r="712" spans="1:11" ht="12">
      <c r="A712" s="482" t="s">
        <v>2472</v>
      </c>
      <c r="B712" s="482" t="s">
        <v>518</v>
      </c>
      <c r="C712" s="398">
        <v>8770</v>
      </c>
      <c r="D712" s="483">
        <v>19</v>
      </c>
      <c r="E712" s="483">
        <v>28180.336444854736</v>
      </c>
      <c r="F712" s="483">
        <v>1256352</v>
      </c>
      <c r="G712" s="484">
        <v>7.1939349225</v>
      </c>
      <c r="H712" s="484">
        <v>2.125</v>
      </c>
      <c r="I712" s="485">
        <v>338538114</v>
      </c>
      <c r="J712" s="482"/>
      <c r="K712" s="471" t="s">
        <v>1142</v>
      </c>
    </row>
    <row r="713" spans="1:11" ht="12">
      <c r="A713" s="482" t="s">
        <v>2473</v>
      </c>
      <c r="B713" s="482" t="s">
        <v>506</v>
      </c>
      <c r="C713" s="398">
        <v>8770</v>
      </c>
      <c r="D713" s="483">
        <v>143.5</v>
      </c>
      <c r="E713" s="483">
        <v>295754.9348707199</v>
      </c>
      <c r="F713" s="483">
        <v>159686123</v>
      </c>
      <c r="G713" s="484">
        <v>1.721993706</v>
      </c>
      <c r="H713" s="484">
        <v>0.18</v>
      </c>
      <c r="I713" s="485">
        <v>956663170</v>
      </c>
      <c r="J713" s="482"/>
      <c r="K713" s="471" t="s">
        <v>2840</v>
      </c>
    </row>
    <row r="714" spans="1:11" ht="12">
      <c r="A714" s="482" t="s">
        <v>2474</v>
      </c>
      <c r="B714" s="482" t="s">
        <v>506</v>
      </c>
      <c r="C714" s="398">
        <v>8770</v>
      </c>
      <c r="D714" s="483">
        <v>6.5</v>
      </c>
      <c r="E714" s="483">
        <v>39026.02332687378</v>
      </c>
      <c r="F714" s="483">
        <v>188428</v>
      </c>
      <c r="G714" s="484">
        <v>10.794038460000001</v>
      </c>
      <c r="H714" s="484">
        <v>23</v>
      </c>
      <c r="I714" s="485">
        <v>46930602</v>
      </c>
      <c r="J714" s="482"/>
      <c r="K714" s="471" t="s">
        <v>2546</v>
      </c>
    </row>
    <row r="715" spans="1:11" ht="12">
      <c r="A715" s="482" t="s">
        <v>2475</v>
      </c>
      <c r="B715" s="482" t="s">
        <v>514</v>
      </c>
      <c r="C715" s="398">
        <v>2790</v>
      </c>
      <c r="D715" s="483">
        <v>9.5</v>
      </c>
      <c r="E715" s="483">
        <v>27851.79787826538</v>
      </c>
      <c r="F715" s="483">
        <v>234749</v>
      </c>
      <c r="G715" s="484">
        <v>4.12015813</v>
      </c>
      <c r="H715" s="484">
        <v>11.5</v>
      </c>
      <c r="I715" s="485">
        <v>35827462</v>
      </c>
      <c r="J715" s="482"/>
      <c r="K715" s="471" t="s">
        <v>2548</v>
      </c>
    </row>
    <row r="716" spans="1:11" ht="12">
      <c r="A716" s="482" t="s">
        <v>2476</v>
      </c>
      <c r="B716" s="482" t="s">
        <v>504</v>
      </c>
      <c r="C716" s="398">
        <v>6570</v>
      </c>
      <c r="D716" s="483">
        <v>5</v>
      </c>
      <c r="E716" s="483">
        <v>4318.558197021484</v>
      </c>
      <c r="F716" s="483">
        <v>1137116</v>
      </c>
      <c r="G716" s="484">
        <v>1.353435</v>
      </c>
      <c r="H716" s="484">
        <v>0.575</v>
      </c>
      <c r="I716" s="485">
        <v>235380000</v>
      </c>
      <c r="J716" s="482"/>
      <c r="K716" s="471" t="s">
        <v>944</v>
      </c>
    </row>
    <row r="717" spans="1:11" ht="12">
      <c r="A717" s="482" t="s">
        <v>2477</v>
      </c>
      <c r="B717" s="482" t="s">
        <v>536</v>
      </c>
      <c r="C717" s="398">
        <v>2750</v>
      </c>
      <c r="D717" s="483">
        <v>151</v>
      </c>
      <c r="E717" s="483">
        <v>439556.1534690857</v>
      </c>
      <c r="F717" s="483">
        <v>4735859</v>
      </c>
      <c r="G717" s="484">
        <v>10.826726009400002</v>
      </c>
      <c r="H717" s="484">
        <v>9.03</v>
      </c>
      <c r="I717" s="485">
        <v>119897298</v>
      </c>
      <c r="J717" s="482"/>
      <c r="K717" s="471" t="s">
        <v>2828</v>
      </c>
    </row>
    <row r="718" spans="1:11" ht="12">
      <c r="A718" s="482" t="s">
        <v>2478</v>
      </c>
      <c r="B718" s="482" t="s">
        <v>512</v>
      </c>
      <c r="C718" s="398">
        <v>1770</v>
      </c>
      <c r="D718" s="483">
        <v>19.5</v>
      </c>
      <c r="E718" s="483">
        <v>95540.1605758667</v>
      </c>
      <c r="F718" s="483">
        <v>583999</v>
      </c>
      <c r="G718" s="484">
        <v>45.17748762000001</v>
      </c>
      <c r="H718" s="484">
        <v>16.75</v>
      </c>
      <c r="I718" s="485">
        <v>269716344</v>
      </c>
      <c r="J718" s="482"/>
      <c r="K718" s="471" t="s">
        <v>1143</v>
      </c>
    </row>
    <row r="719" spans="1:11" ht="12">
      <c r="A719" s="482" t="s">
        <v>2479</v>
      </c>
      <c r="B719" s="482" t="s">
        <v>2480</v>
      </c>
      <c r="C719" s="398">
        <v>1350</v>
      </c>
      <c r="D719" s="483">
        <v>61.5</v>
      </c>
      <c r="E719" s="483">
        <v>172152.19279670715</v>
      </c>
      <c r="F719" s="483">
        <v>1135320</v>
      </c>
      <c r="G719" s="484">
        <v>4.797115375</v>
      </c>
      <c r="H719" s="484">
        <v>12.5</v>
      </c>
      <c r="I719" s="485">
        <v>38376923</v>
      </c>
      <c r="J719" s="482"/>
      <c r="K719" s="471" t="s">
        <v>2639</v>
      </c>
    </row>
    <row r="720" spans="1:11" ht="12">
      <c r="A720" s="482" t="s">
        <v>2481</v>
      </c>
      <c r="B720" s="482" t="s">
        <v>582</v>
      </c>
      <c r="C720" s="398">
        <v>1770</v>
      </c>
      <c r="D720" s="483">
        <v>351.5</v>
      </c>
      <c r="E720" s="483">
        <v>2326000.829135895</v>
      </c>
      <c r="F720" s="483">
        <v>8514096</v>
      </c>
      <c r="G720" s="484">
        <v>200.905689815</v>
      </c>
      <c r="H720" s="484">
        <v>23.5</v>
      </c>
      <c r="I720" s="485">
        <v>854917829</v>
      </c>
      <c r="J720" s="482"/>
      <c r="K720" s="471" t="s">
        <v>1144</v>
      </c>
    </row>
    <row r="721" spans="1:11" ht="12">
      <c r="A721" s="482" t="s">
        <v>1145</v>
      </c>
      <c r="B721" s="482" t="s">
        <v>525</v>
      </c>
      <c r="C721" s="398">
        <v>8630</v>
      </c>
      <c r="D721" s="483">
        <v>0</v>
      </c>
      <c r="E721" s="483">
        <v>0</v>
      </c>
      <c r="F721" s="483">
        <v>0</v>
      </c>
      <c r="G721" s="484">
        <v>3.27503375</v>
      </c>
      <c r="H721" s="484">
        <v>12.5</v>
      </c>
      <c r="I721" s="485">
        <v>26200270</v>
      </c>
      <c r="J721" s="482"/>
      <c r="K721" s="471" t="s">
        <v>2589</v>
      </c>
    </row>
    <row r="722" spans="1:11" ht="12">
      <c r="A722" s="482" t="s">
        <v>2482</v>
      </c>
      <c r="B722" s="482" t="s">
        <v>506</v>
      </c>
      <c r="C722" s="398">
        <v>5550</v>
      </c>
      <c r="D722" s="483">
        <v>2</v>
      </c>
      <c r="E722" s="483">
        <v>1560.75</v>
      </c>
      <c r="F722" s="483">
        <v>96175</v>
      </c>
      <c r="G722" s="484">
        <v>3.2325635125</v>
      </c>
      <c r="H722" s="484">
        <v>1.75</v>
      </c>
      <c r="I722" s="485">
        <v>184717915</v>
      </c>
      <c r="J722" s="482"/>
      <c r="K722" s="471" t="s">
        <v>2756</v>
      </c>
    </row>
    <row r="723" spans="1:11" ht="12">
      <c r="A723" s="482" t="s">
        <v>2483</v>
      </c>
      <c r="B723" s="482" t="s">
        <v>2484</v>
      </c>
      <c r="C723" s="398">
        <v>2350</v>
      </c>
      <c r="D723" s="483">
        <v>15.5</v>
      </c>
      <c r="E723" s="483">
        <v>34147.136852264404</v>
      </c>
      <c r="F723" s="483">
        <v>112801</v>
      </c>
      <c r="G723" s="484">
        <v>18.01166774</v>
      </c>
      <c r="H723" s="484">
        <v>31</v>
      </c>
      <c r="I723" s="485">
        <v>58102154</v>
      </c>
      <c r="J723" s="482"/>
      <c r="K723" s="471" t="s">
        <v>2560</v>
      </c>
    </row>
    <row r="724" spans="1:11" ht="12">
      <c r="A724" s="482" t="s">
        <v>2485</v>
      </c>
      <c r="B724" s="482" t="s">
        <v>512</v>
      </c>
      <c r="C724" s="398">
        <v>2750</v>
      </c>
      <c r="D724" s="483">
        <v>96.5</v>
      </c>
      <c r="E724" s="483">
        <v>377637.33988142014</v>
      </c>
      <c r="F724" s="483">
        <v>16677341</v>
      </c>
      <c r="G724" s="484">
        <v>5.8635863775</v>
      </c>
      <c r="H724" s="484">
        <v>2.25</v>
      </c>
      <c r="I724" s="485">
        <v>260603839</v>
      </c>
      <c r="J724" s="482"/>
      <c r="K724" s="471" t="s">
        <v>1146</v>
      </c>
    </row>
    <row r="725" spans="1:11" ht="12">
      <c r="A725" s="482" t="s">
        <v>2486</v>
      </c>
      <c r="B725" s="482" t="s">
        <v>510</v>
      </c>
      <c r="C725" s="398">
        <v>5550</v>
      </c>
      <c r="D725" s="483">
        <v>6.5</v>
      </c>
      <c r="E725" s="483">
        <v>9143.359649658203</v>
      </c>
      <c r="F725" s="483">
        <v>732947</v>
      </c>
      <c r="G725" s="484">
        <v>2.315786781</v>
      </c>
      <c r="H725" s="484">
        <v>1.05</v>
      </c>
      <c r="I725" s="485">
        <v>220551122</v>
      </c>
      <c r="J725" s="482"/>
      <c r="K725" s="471" t="s">
        <v>2548</v>
      </c>
    </row>
    <row r="726" spans="1:11" ht="12">
      <c r="A726" s="482" t="s">
        <v>2487</v>
      </c>
      <c r="B726" s="482" t="s">
        <v>535</v>
      </c>
      <c r="C726" s="398">
        <v>5750</v>
      </c>
      <c r="D726" s="483">
        <v>36</v>
      </c>
      <c r="E726" s="483">
        <v>11551.06030845642</v>
      </c>
      <c r="F726" s="483">
        <v>1538</v>
      </c>
      <c r="G726" s="484">
        <v>10.63750095</v>
      </c>
      <c r="H726" s="484">
        <v>765</v>
      </c>
      <c r="I726" s="485">
        <v>1390523</v>
      </c>
      <c r="J726" s="482"/>
      <c r="K726" s="471" t="s">
        <v>1414</v>
      </c>
    </row>
    <row r="727" spans="1:11" ht="12">
      <c r="A727" s="482" t="s">
        <v>2487</v>
      </c>
      <c r="B727" s="482" t="s">
        <v>2098</v>
      </c>
      <c r="C727" s="398">
        <v>5750</v>
      </c>
      <c r="D727" s="483">
        <v>0</v>
      </c>
      <c r="E727" s="483">
        <v>0</v>
      </c>
      <c r="F727" s="483">
        <v>0</v>
      </c>
      <c r="G727" s="484">
        <v>0</v>
      </c>
      <c r="H727" s="484">
        <v>0</v>
      </c>
      <c r="I727" s="485">
        <v>0</v>
      </c>
      <c r="J727" s="482"/>
      <c r="K727" s="471" t="s">
        <v>1414</v>
      </c>
    </row>
    <row r="728" spans="1:11" ht="12">
      <c r="A728" s="482" t="s">
        <v>2488</v>
      </c>
      <c r="B728" s="482" t="s">
        <v>2489</v>
      </c>
      <c r="C728" s="398">
        <v>1770</v>
      </c>
      <c r="D728" s="483">
        <v>261</v>
      </c>
      <c r="E728" s="483">
        <v>841264.6606214046</v>
      </c>
      <c r="F728" s="483">
        <v>15023539</v>
      </c>
      <c r="G728" s="484">
        <v>16.037723845000002</v>
      </c>
      <c r="H728" s="484">
        <v>5.5</v>
      </c>
      <c r="I728" s="485">
        <v>291594979</v>
      </c>
      <c r="J728" s="482"/>
      <c r="K728" s="471" t="s">
        <v>1147</v>
      </c>
    </row>
    <row r="729" spans="1:11" ht="12">
      <c r="A729" s="482" t="s">
        <v>2490</v>
      </c>
      <c r="B729" s="482" t="s">
        <v>539</v>
      </c>
      <c r="C729" s="398">
        <v>1770</v>
      </c>
      <c r="D729" s="483">
        <v>149</v>
      </c>
      <c r="E729" s="483">
        <v>925073.8996696472</v>
      </c>
      <c r="F729" s="483">
        <v>1085030</v>
      </c>
      <c r="G729" s="484">
        <v>98.05796488</v>
      </c>
      <c r="H729" s="484">
        <v>82</v>
      </c>
      <c r="I729" s="485">
        <v>119582884</v>
      </c>
      <c r="J729" s="482"/>
      <c r="K729" s="471" t="s">
        <v>1148</v>
      </c>
    </row>
    <row r="730" spans="1:11" ht="12">
      <c r="A730" s="482" t="s">
        <v>2491</v>
      </c>
      <c r="B730" s="482" t="s">
        <v>506</v>
      </c>
      <c r="C730" s="398">
        <v>5750</v>
      </c>
      <c r="D730" s="483">
        <v>72</v>
      </c>
      <c r="E730" s="483">
        <v>316394.56939315796</v>
      </c>
      <c r="F730" s="483">
        <v>1797789</v>
      </c>
      <c r="G730" s="484">
        <v>13.352871842499999</v>
      </c>
      <c r="H730" s="484">
        <v>17.75</v>
      </c>
      <c r="I730" s="485">
        <v>75227447</v>
      </c>
      <c r="J730" s="482"/>
      <c r="K730" s="471" t="s">
        <v>2574</v>
      </c>
    </row>
    <row r="731" spans="1:11" ht="12">
      <c r="A731" s="482" t="s">
        <v>2492</v>
      </c>
      <c r="B731" s="482" t="s">
        <v>506</v>
      </c>
      <c r="C731" s="398">
        <v>5550</v>
      </c>
      <c r="D731" s="483">
        <v>16.5</v>
      </c>
      <c r="E731" s="483">
        <v>23564.460030019283</v>
      </c>
      <c r="F731" s="483">
        <v>103060</v>
      </c>
      <c r="G731" s="484">
        <v>4.852324224999999</v>
      </c>
      <c r="H731" s="484">
        <v>24.5</v>
      </c>
      <c r="I731" s="485">
        <v>19805405</v>
      </c>
      <c r="J731" s="482"/>
      <c r="K731" s="471" t="s">
        <v>104</v>
      </c>
    </row>
    <row r="732" spans="1:11" ht="12">
      <c r="A732" s="482" t="s">
        <v>2492</v>
      </c>
      <c r="B732" s="482" t="s">
        <v>506</v>
      </c>
      <c r="C732" s="398">
        <v>5550</v>
      </c>
      <c r="D732" s="483">
        <v>0</v>
      </c>
      <c r="E732" s="483">
        <v>0</v>
      </c>
      <c r="F732" s="483">
        <v>0</v>
      </c>
      <c r="G732" s="484">
        <v>4.852324224999999</v>
      </c>
      <c r="H732" s="484">
        <v>24.5</v>
      </c>
      <c r="I732" s="485">
        <v>19851097</v>
      </c>
      <c r="J732" s="482"/>
      <c r="K732" s="471" t="s">
        <v>104</v>
      </c>
    </row>
    <row r="733" spans="1:11" ht="12">
      <c r="A733" s="482" t="s">
        <v>2493</v>
      </c>
      <c r="B733" s="482" t="s">
        <v>617</v>
      </c>
      <c r="C733" s="398">
        <v>8630</v>
      </c>
      <c r="D733" s="483">
        <v>116.5</v>
      </c>
      <c r="E733" s="483">
        <v>661814.8557281494</v>
      </c>
      <c r="F733" s="483">
        <v>216835</v>
      </c>
      <c r="G733" s="484">
        <v>350.54384692499997</v>
      </c>
      <c r="H733" s="484">
        <v>338.5</v>
      </c>
      <c r="I733" s="485">
        <v>103558005</v>
      </c>
      <c r="J733" s="482"/>
      <c r="K733" s="471" t="s">
        <v>1149</v>
      </c>
    </row>
    <row r="734" spans="1:11" ht="12">
      <c r="A734" s="482" t="s">
        <v>1150</v>
      </c>
      <c r="B734" s="482" t="s">
        <v>512</v>
      </c>
      <c r="C734" s="398">
        <v>8630</v>
      </c>
      <c r="D734" s="483">
        <v>0</v>
      </c>
      <c r="E734" s="483">
        <v>0</v>
      </c>
      <c r="F734" s="483">
        <v>0</v>
      </c>
      <c r="G734" s="484">
        <v>0.54087436</v>
      </c>
      <c r="H734" s="484">
        <v>0.5</v>
      </c>
      <c r="I734" s="485">
        <v>108174872</v>
      </c>
      <c r="J734" s="482"/>
      <c r="K734" s="471" t="s">
        <v>2659</v>
      </c>
    </row>
    <row r="735" spans="1:11" ht="12">
      <c r="A735" s="482" t="s">
        <v>2494</v>
      </c>
      <c r="B735" s="482" t="s">
        <v>514</v>
      </c>
      <c r="C735" s="398">
        <v>5550</v>
      </c>
      <c r="D735" s="483">
        <v>65.5</v>
      </c>
      <c r="E735" s="483">
        <v>190933.81424331665</v>
      </c>
      <c r="F735" s="483">
        <v>1196471</v>
      </c>
      <c r="G735" s="484">
        <v>12.680577699999999</v>
      </c>
      <c r="H735" s="484">
        <v>17.5</v>
      </c>
      <c r="I735" s="485">
        <v>72460444</v>
      </c>
      <c r="J735" s="482"/>
      <c r="K735" s="471" t="s">
        <v>2680</v>
      </c>
    </row>
    <row r="736" spans="1:11" ht="12">
      <c r="A736" s="482" t="s">
        <v>2495</v>
      </c>
      <c r="B736" s="482" t="s">
        <v>2496</v>
      </c>
      <c r="C736" s="398">
        <v>4530</v>
      </c>
      <c r="D736" s="483">
        <v>0.5</v>
      </c>
      <c r="E736" s="483">
        <v>294.7099914550781</v>
      </c>
      <c r="F736" s="483">
        <v>1133</v>
      </c>
      <c r="G736" s="484">
        <v>4.01091096</v>
      </c>
      <c r="H736" s="484">
        <v>24</v>
      </c>
      <c r="I736" s="485">
        <v>16712129</v>
      </c>
      <c r="J736" s="482"/>
      <c r="K736" s="471" t="s">
        <v>2548</v>
      </c>
    </row>
    <row r="737" spans="1:11" ht="12">
      <c r="A737" s="482" t="s">
        <v>2497</v>
      </c>
      <c r="B737" s="482" t="s">
        <v>516</v>
      </c>
      <c r="C737" s="398">
        <v>6570</v>
      </c>
      <c r="D737" s="483">
        <v>280</v>
      </c>
      <c r="E737" s="483">
        <v>1003983.7353897095</v>
      </c>
      <c r="F737" s="483">
        <v>4500536</v>
      </c>
      <c r="G737" s="484">
        <v>10.3537737225</v>
      </c>
      <c r="H737" s="484">
        <v>29.25</v>
      </c>
      <c r="I737" s="485">
        <v>35397517</v>
      </c>
      <c r="J737" s="482"/>
      <c r="K737" s="471" t="s">
        <v>2572</v>
      </c>
    </row>
    <row r="738" spans="1:11" ht="12">
      <c r="A738" s="482" t="s">
        <v>2498</v>
      </c>
      <c r="B738" s="482" t="s">
        <v>543</v>
      </c>
      <c r="C738" s="398">
        <v>6570</v>
      </c>
      <c r="D738" s="483">
        <v>25.5</v>
      </c>
      <c r="E738" s="483">
        <v>30556.491517066956</v>
      </c>
      <c r="F738" s="483">
        <v>293230</v>
      </c>
      <c r="G738" s="484">
        <v>18.4953708</v>
      </c>
      <c r="H738" s="484">
        <v>10</v>
      </c>
      <c r="I738" s="485">
        <v>184953708</v>
      </c>
      <c r="J738" s="482"/>
      <c r="K738" s="471" t="s">
        <v>2590</v>
      </c>
    </row>
    <row r="739" spans="1:11" ht="12">
      <c r="A739" s="482" t="s">
        <v>2499</v>
      </c>
      <c r="B739" s="482" t="s">
        <v>536</v>
      </c>
      <c r="C739" s="398">
        <v>3740</v>
      </c>
      <c r="D739" s="483">
        <v>55</v>
      </c>
      <c r="E739" s="483">
        <v>67992.84588241577</v>
      </c>
      <c r="F739" s="483">
        <v>2770977</v>
      </c>
      <c r="G739" s="484">
        <v>1.28558249625</v>
      </c>
      <c r="H739" s="484">
        <v>1.625</v>
      </c>
      <c r="I739" s="485">
        <v>79112769</v>
      </c>
      <c r="J739" s="482"/>
      <c r="K739" s="471" t="s">
        <v>2546</v>
      </c>
    </row>
    <row r="740" spans="1:11" ht="12">
      <c r="A740" s="482" t="s">
        <v>2500</v>
      </c>
      <c r="B740" s="482" t="s">
        <v>692</v>
      </c>
      <c r="C740" s="398">
        <v>2790</v>
      </c>
      <c r="D740" s="483">
        <v>11.5</v>
      </c>
      <c r="E740" s="483">
        <v>14454.083984375</v>
      </c>
      <c r="F740" s="483">
        <v>203027</v>
      </c>
      <c r="G740" s="484">
        <v>5.3805596825</v>
      </c>
      <c r="H740" s="484">
        <v>5.75</v>
      </c>
      <c r="I740" s="485">
        <v>93574951</v>
      </c>
      <c r="J740" s="482"/>
      <c r="K740" s="471" t="s">
        <v>2590</v>
      </c>
    </row>
    <row r="741" spans="1:11" ht="12">
      <c r="A741" s="482" t="s">
        <v>1572</v>
      </c>
      <c r="B741" s="482" t="s">
        <v>529</v>
      </c>
      <c r="C741" s="398">
        <v>7570</v>
      </c>
      <c r="D741" s="483">
        <v>118</v>
      </c>
      <c r="E741" s="483">
        <v>802641.1482686996</v>
      </c>
      <c r="F741" s="483">
        <v>1299738</v>
      </c>
      <c r="G741" s="484">
        <v>36.6420214125</v>
      </c>
      <c r="H741" s="484">
        <v>62.25</v>
      </c>
      <c r="I741" s="485">
        <v>58862685</v>
      </c>
      <c r="J741" s="482"/>
      <c r="K741" s="471" t="s">
        <v>1151</v>
      </c>
    </row>
    <row r="742" spans="1:11" ht="12">
      <c r="A742" s="482" t="s">
        <v>1573</v>
      </c>
      <c r="B742" s="482" t="s">
        <v>512</v>
      </c>
      <c r="C742" s="398">
        <v>6570</v>
      </c>
      <c r="D742" s="483">
        <v>987.5</v>
      </c>
      <c r="E742" s="483">
        <v>4347502.557245642</v>
      </c>
      <c r="F742" s="483">
        <v>21822322</v>
      </c>
      <c r="G742" s="484">
        <v>143.21523942</v>
      </c>
      <c r="H742" s="484">
        <v>20.5</v>
      </c>
      <c r="I742" s="485">
        <v>698610924</v>
      </c>
      <c r="J742" s="482"/>
      <c r="K742" s="471" t="s">
        <v>886</v>
      </c>
    </row>
    <row r="743" spans="1:11" ht="12">
      <c r="A743" s="482" t="s">
        <v>1153</v>
      </c>
      <c r="B743" s="482" t="s">
        <v>582</v>
      </c>
      <c r="C743" s="398">
        <v>5550</v>
      </c>
      <c r="D743" s="483">
        <v>0</v>
      </c>
      <c r="E743" s="483">
        <v>0</v>
      </c>
      <c r="F743" s="483">
        <v>0</v>
      </c>
      <c r="G743" s="484">
        <v>126.788568</v>
      </c>
      <c r="H743" s="484">
        <v>120</v>
      </c>
      <c r="I743" s="485">
        <v>105657140</v>
      </c>
      <c r="J743" s="482"/>
      <c r="K743" s="471" t="s">
        <v>1154</v>
      </c>
    </row>
    <row r="744" spans="1:11" ht="12">
      <c r="A744" s="482" t="s">
        <v>1574</v>
      </c>
      <c r="B744" s="482" t="s">
        <v>536</v>
      </c>
      <c r="C744" s="398">
        <v>2790</v>
      </c>
      <c r="D744" s="483">
        <v>23</v>
      </c>
      <c r="E744" s="483">
        <v>218586.568359375</v>
      </c>
      <c r="F744" s="483">
        <v>176472</v>
      </c>
      <c r="G744" s="484">
        <v>54.18578125</v>
      </c>
      <c r="H744" s="484">
        <v>119.5</v>
      </c>
      <c r="I744" s="485">
        <v>45343750</v>
      </c>
      <c r="J744" s="482"/>
      <c r="K744" s="471" t="s">
        <v>2548</v>
      </c>
    </row>
    <row r="745" spans="1:11" ht="12">
      <c r="A745" s="482" t="s">
        <v>1155</v>
      </c>
      <c r="B745" s="482" t="s">
        <v>539</v>
      </c>
      <c r="C745" s="398">
        <v>2790</v>
      </c>
      <c r="D745" s="483">
        <v>0</v>
      </c>
      <c r="E745" s="483">
        <v>0</v>
      </c>
      <c r="F745" s="483">
        <v>0</v>
      </c>
      <c r="G745" s="484">
        <v>28.14300059</v>
      </c>
      <c r="H745" s="484">
        <v>59</v>
      </c>
      <c r="I745" s="485">
        <v>47700001</v>
      </c>
      <c r="J745" s="482"/>
      <c r="K745" s="471" t="s">
        <v>1156</v>
      </c>
    </row>
    <row r="746" spans="1:11" ht="12">
      <c r="A746" s="482" t="s">
        <v>1575</v>
      </c>
      <c r="B746" s="482" t="s">
        <v>504</v>
      </c>
      <c r="C746" s="398">
        <v>5550</v>
      </c>
      <c r="D746" s="483">
        <v>27.5</v>
      </c>
      <c r="E746" s="483">
        <v>218947.89659500122</v>
      </c>
      <c r="F746" s="483">
        <v>196424</v>
      </c>
      <c r="G746" s="484">
        <v>34.94860919999999</v>
      </c>
      <c r="H746" s="484">
        <v>120</v>
      </c>
      <c r="I746" s="485">
        <v>29123841</v>
      </c>
      <c r="J746" s="482"/>
      <c r="K746" s="471" t="s">
        <v>2555</v>
      </c>
    </row>
    <row r="747" spans="1:11" ht="12">
      <c r="A747" s="482" t="s">
        <v>1576</v>
      </c>
      <c r="B747" s="482" t="s">
        <v>512</v>
      </c>
      <c r="C747" s="398">
        <v>5550</v>
      </c>
      <c r="D747" s="483">
        <v>440</v>
      </c>
      <c r="E747" s="483">
        <v>3803158.3321996927</v>
      </c>
      <c r="F747" s="483">
        <v>444052326</v>
      </c>
      <c r="G747" s="484">
        <v>11.036214404999999</v>
      </c>
      <c r="H747" s="484">
        <v>0.9</v>
      </c>
      <c r="I747" s="485">
        <v>1226246045</v>
      </c>
      <c r="J747" s="482"/>
      <c r="K747" s="471" t="s">
        <v>2681</v>
      </c>
    </row>
    <row r="748" spans="1:11" ht="12">
      <c r="A748" s="482" t="s">
        <v>1577</v>
      </c>
      <c r="B748" s="482" t="s">
        <v>518</v>
      </c>
      <c r="C748" s="398">
        <v>2350</v>
      </c>
      <c r="D748" s="483">
        <v>2</v>
      </c>
      <c r="E748" s="483">
        <v>2272.6099853515625</v>
      </c>
      <c r="F748" s="483">
        <v>74087</v>
      </c>
      <c r="G748" s="484">
        <v>5.697633077500001</v>
      </c>
      <c r="H748" s="484">
        <v>3.25</v>
      </c>
      <c r="I748" s="485">
        <v>175311787</v>
      </c>
      <c r="J748" s="482"/>
      <c r="K748" s="471" t="s">
        <v>1157</v>
      </c>
    </row>
    <row r="749" spans="1:11" ht="12">
      <c r="A749" s="482" t="s">
        <v>1578</v>
      </c>
      <c r="B749" s="482" t="s">
        <v>1579</v>
      </c>
      <c r="C749" s="398">
        <v>9570</v>
      </c>
      <c r="D749" s="483">
        <v>27.5</v>
      </c>
      <c r="E749" s="483">
        <v>78151.35815048218</v>
      </c>
      <c r="F749" s="483">
        <v>574277</v>
      </c>
      <c r="G749" s="484">
        <v>7.7357985</v>
      </c>
      <c r="H749" s="484">
        <v>15</v>
      </c>
      <c r="I749" s="485">
        <v>51571990</v>
      </c>
      <c r="J749" s="482"/>
      <c r="K749" s="471" t="s">
        <v>2547</v>
      </c>
    </row>
    <row r="750" spans="1:11" ht="12">
      <c r="A750" s="482" t="s">
        <v>1580</v>
      </c>
      <c r="B750" s="482" t="s">
        <v>536</v>
      </c>
      <c r="C750" s="398">
        <v>5370</v>
      </c>
      <c r="D750" s="483">
        <v>1017</v>
      </c>
      <c r="E750" s="483">
        <v>26633451.168542862</v>
      </c>
      <c r="F750" s="483">
        <v>2125616</v>
      </c>
      <c r="G750" s="484">
        <v>803.5431733500001</v>
      </c>
      <c r="H750" s="484">
        <v>1367</v>
      </c>
      <c r="I750" s="485">
        <v>58781505</v>
      </c>
      <c r="J750" s="482"/>
      <c r="K750" s="471" t="s">
        <v>2631</v>
      </c>
    </row>
    <row r="751" spans="1:11" ht="12">
      <c r="A751" s="482" t="s">
        <v>1581</v>
      </c>
      <c r="B751" s="482" t="s">
        <v>514</v>
      </c>
      <c r="C751" s="398">
        <v>2790</v>
      </c>
      <c r="D751" s="483">
        <v>10.5</v>
      </c>
      <c r="E751" s="483">
        <v>51067.2469959259</v>
      </c>
      <c r="F751" s="483">
        <v>16349</v>
      </c>
      <c r="G751" s="484">
        <v>27.65353175</v>
      </c>
      <c r="H751" s="484">
        <v>325</v>
      </c>
      <c r="I751" s="485">
        <v>8508779</v>
      </c>
      <c r="J751" s="482"/>
      <c r="K751" s="471" t="s">
        <v>2553</v>
      </c>
    </row>
    <row r="752" spans="1:11" ht="12">
      <c r="A752" s="482" t="s">
        <v>1582</v>
      </c>
      <c r="B752" s="482" t="s">
        <v>674</v>
      </c>
      <c r="C752" s="398">
        <v>1770</v>
      </c>
      <c r="D752" s="483">
        <v>484</v>
      </c>
      <c r="E752" s="483">
        <v>2694527.7876348495</v>
      </c>
      <c r="F752" s="483">
        <v>24600303</v>
      </c>
      <c r="G752" s="484">
        <v>57.7671226</v>
      </c>
      <c r="H752" s="484">
        <v>11</v>
      </c>
      <c r="I752" s="485">
        <v>525155660</v>
      </c>
      <c r="J752" s="482"/>
      <c r="K752" s="471" t="s">
        <v>1158</v>
      </c>
    </row>
    <row r="753" spans="1:11" ht="12">
      <c r="A753" s="482" t="s">
        <v>1583</v>
      </c>
      <c r="B753" s="482" t="s">
        <v>518</v>
      </c>
      <c r="C753" s="398">
        <v>2790</v>
      </c>
      <c r="D753" s="483">
        <v>13</v>
      </c>
      <c r="E753" s="483">
        <v>293793.47830200195</v>
      </c>
      <c r="F753" s="483">
        <v>681408</v>
      </c>
      <c r="G753" s="484">
        <v>30.25264788</v>
      </c>
      <c r="H753" s="484">
        <v>45.5</v>
      </c>
      <c r="I753" s="485">
        <v>66489336</v>
      </c>
      <c r="J753" s="482"/>
      <c r="K753" s="471" t="s">
        <v>2816</v>
      </c>
    </row>
    <row r="754" spans="1:11" ht="12">
      <c r="A754" s="482" t="s">
        <v>1584</v>
      </c>
      <c r="B754" s="482" t="s">
        <v>709</v>
      </c>
      <c r="C754" s="398">
        <v>2790</v>
      </c>
      <c r="D754" s="483">
        <v>32</v>
      </c>
      <c r="E754" s="483">
        <v>166769.81354141235</v>
      </c>
      <c r="F754" s="483">
        <v>142439</v>
      </c>
      <c r="G754" s="484">
        <v>54.763276160000004</v>
      </c>
      <c r="H754" s="484">
        <v>116.5</v>
      </c>
      <c r="I754" s="485">
        <v>47007104</v>
      </c>
      <c r="J754" s="482"/>
      <c r="K754" s="471" t="s">
        <v>1159</v>
      </c>
    </row>
    <row r="755" spans="1:11" ht="12">
      <c r="A755" s="482" t="s">
        <v>1585</v>
      </c>
      <c r="B755" s="482" t="s">
        <v>514</v>
      </c>
      <c r="C755" s="398">
        <v>1770</v>
      </c>
      <c r="D755" s="483">
        <v>79.5</v>
      </c>
      <c r="E755" s="483">
        <v>92175.9078565836</v>
      </c>
      <c r="F755" s="483">
        <v>1662904</v>
      </c>
      <c r="G755" s="484">
        <v>2.345444525</v>
      </c>
      <c r="H755" s="484">
        <v>5.875</v>
      </c>
      <c r="I755" s="485">
        <v>39922460</v>
      </c>
      <c r="J755" s="482"/>
      <c r="K755" s="471" t="s">
        <v>1160</v>
      </c>
    </row>
    <row r="756" spans="1:11" ht="12">
      <c r="A756" s="482" t="s">
        <v>1586</v>
      </c>
      <c r="B756" s="482" t="s">
        <v>514</v>
      </c>
      <c r="C756" s="398">
        <v>9570</v>
      </c>
      <c r="D756" s="483">
        <v>764.5</v>
      </c>
      <c r="E756" s="483">
        <v>3323154.807485342</v>
      </c>
      <c r="F756" s="483">
        <v>3465988</v>
      </c>
      <c r="G756" s="484">
        <v>168.80678414000002</v>
      </c>
      <c r="H756" s="484">
        <v>89.5</v>
      </c>
      <c r="I756" s="485">
        <v>188610932</v>
      </c>
      <c r="J756" s="482"/>
      <c r="K756" s="471" t="s">
        <v>1161</v>
      </c>
    </row>
    <row r="757" spans="1:11" ht="12">
      <c r="A757" s="482" t="s">
        <v>1587</v>
      </c>
      <c r="B757" s="482" t="s">
        <v>512</v>
      </c>
      <c r="C757" s="398">
        <v>9530</v>
      </c>
      <c r="D757" s="483">
        <v>37.5</v>
      </c>
      <c r="E757" s="483">
        <v>57097.63913726807</v>
      </c>
      <c r="F757" s="483">
        <v>352580</v>
      </c>
      <c r="G757" s="484">
        <v>5.44931666</v>
      </c>
      <c r="H757" s="484">
        <v>15.25</v>
      </c>
      <c r="I757" s="485">
        <v>35733224</v>
      </c>
      <c r="J757" s="482"/>
      <c r="K757" s="471" t="s">
        <v>2546</v>
      </c>
    </row>
    <row r="758" spans="1:11" ht="12">
      <c r="A758" s="482" t="s">
        <v>1588</v>
      </c>
      <c r="B758" s="482" t="s">
        <v>1589</v>
      </c>
      <c r="C758" s="398">
        <v>1750</v>
      </c>
      <c r="D758" s="483">
        <v>29</v>
      </c>
      <c r="E758" s="483">
        <v>73747.98448181152</v>
      </c>
      <c r="F758" s="483">
        <v>105777</v>
      </c>
      <c r="G758" s="484">
        <v>21.34662423</v>
      </c>
      <c r="H758" s="484">
        <v>73</v>
      </c>
      <c r="I758" s="485">
        <v>29241951</v>
      </c>
      <c r="J758" s="482"/>
      <c r="K758" s="471" t="s">
        <v>2546</v>
      </c>
    </row>
    <row r="759" spans="1:11" ht="12">
      <c r="A759" s="482" t="s">
        <v>1590</v>
      </c>
      <c r="B759" s="482" t="s">
        <v>1591</v>
      </c>
      <c r="C759" s="398">
        <v>2790</v>
      </c>
      <c r="D759" s="483">
        <v>71</v>
      </c>
      <c r="E759" s="483">
        <v>617993.3378653526</v>
      </c>
      <c r="F759" s="483">
        <v>614340</v>
      </c>
      <c r="G759" s="484">
        <v>43.4132061</v>
      </c>
      <c r="H759" s="484">
        <v>100.5</v>
      </c>
      <c r="I759" s="485">
        <v>43197220</v>
      </c>
      <c r="J759" s="482"/>
      <c r="K759" s="471" t="s">
        <v>1162</v>
      </c>
    </row>
    <row r="760" spans="1:11" ht="12">
      <c r="A760" s="482" t="s">
        <v>1592</v>
      </c>
      <c r="B760" s="482" t="s">
        <v>982</v>
      </c>
      <c r="C760" s="398">
        <v>2790</v>
      </c>
      <c r="D760" s="483">
        <v>175</v>
      </c>
      <c r="E760" s="483">
        <v>1195248.7725172043</v>
      </c>
      <c r="F760" s="483">
        <v>1506289</v>
      </c>
      <c r="G760" s="484">
        <v>64.37</v>
      </c>
      <c r="H760" s="484">
        <v>83</v>
      </c>
      <c r="I760" s="485">
        <v>3507805634</v>
      </c>
      <c r="J760" s="482"/>
      <c r="K760" s="471" t="s">
        <v>1163</v>
      </c>
    </row>
    <row r="761" spans="1:11" ht="12">
      <c r="A761" s="482" t="s">
        <v>1593</v>
      </c>
      <c r="B761" s="482" t="s">
        <v>1594</v>
      </c>
      <c r="C761" s="398">
        <v>530</v>
      </c>
      <c r="D761" s="483">
        <v>3931.5</v>
      </c>
      <c r="E761" s="483">
        <v>34038240.6564455</v>
      </c>
      <c r="F761" s="483">
        <v>7467624</v>
      </c>
      <c r="G761" s="484">
        <v>441.07210373000004</v>
      </c>
      <c r="H761" s="484">
        <v>503</v>
      </c>
      <c r="I761" s="485">
        <v>87688291</v>
      </c>
      <c r="J761" s="482"/>
      <c r="K761" s="471" t="s">
        <v>1164</v>
      </c>
    </row>
    <row r="762" spans="1:11" ht="12">
      <c r="A762" s="482" t="s">
        <v>1595</v>
      </c>
      <c r="B762" s="482" t="s">
        <v>551</v>
      </c>
      <c r="C762" s="398">
        <v>1770</v>
      </c>
      <c r="D762" s="483">
        <v>300</v>
      </c>
      <c r="E762" s="483">
        <v>722453.1713752747</v>
      </c>
      <c r="F762" s="483">
        <v>402170</v>
      </c>
      <c r="G762" s="484">
        <v>268.39985749</v>
      </c>
      <c r="H762" s="484">
        <v>198.5</v>
      </c>
      <c r="I762" s="485">
        <v>135214034</v>
      </c>
      <c r="J762" s="482"/>
      <c r="K762" s="471" t="s">
        <v>1165</v>
      </c>
    </row>
    <row r="763" spans="1:11" ht="12">
      <c r="A763" s="482" t="s">
        <v>1596</v>
      </c>
      <c r="B763" s="482" t="s">
        <v>514</v>
      </c>
      <c r="C763" s="398">
        <v>8350</v>
      </c>
      <c r="D763" s="483">
        <v>14</v>
      </c>
      <c r="E763" s="483">
        <v>337087.5746498108</v>
      </c>
      <c r="F763" s="483">
        <v>290471</v>
      </c>
      <c r="G763" s="484">
        <v>56.80675</v>
      </c>
      <c r="H763" s="484">
        <v>113.5</v>
      </c>
      <c r="I763" s="485">
        <v>50050000</v>
      </c>
      <c r="J763" s="482"/>
      <c r="K763" s="471" t="s">
        <v>2668</v>
      </c>
    </row>
    <row r="764" spans="1:11" ht="12">
      <c r="A764" s="482" t="s">
        <v>1597</v>
      </c>
      <c r="B764" s="482" t="s">
        <v>539</v>
      </c>
      <c r="C764" s="398">
        <v>1770</v>
      </c>
      <c r="D764" s="483">
        <v>212</v>
      </c>
      <c r="E764" s="483">
        <v>18302889.945328712</v>
      </c>
      <c r="F764" s="483">
        <v>8881600</v>
      </c>
      <c r="G764" s="484">
        <v>271.6261101</v>
      </c>
      <c r="H764" s="484">
        <v>206</v>
      </c>
      <c r="I764" s="485">
        <v>131857335</v>
      </c>
      <c r="J764" s="482"/>
      <c r="K764" s="471" t="s">
        <v>1166</v>
      </c>
    </row>
    <row r="765" spans="1:11" ht="12">
      <c r="A765" s="482" t="s">
        <v>1598</v>
      </c>
      <c r="B765" s="482" t="s">
        <v>178</v>
      </c>
      <c r="C765" s="398">
        <v>8770</v>
      </c>
      <c r="D765" s="483">
        <v>363.5</v>
      </c>
      <c r="E765" s="483">
        <v>8755092.682914436</v>
      </c>
      <c r="F765" s="483">
        <v>14595771</v>
      </c>
      <c r="G765" s="484">
        <v>79.906040365</v>
      </c>
      <c r="H765" s="484">
        <v>64.25</v>
      </c>
      <c r="I765" s="485">
        <v>124367378</v>
      </c>
      <c r="J765" s="482"/>
      <c r="K765" s="471" t="s">
        <v>1167</v>
      </c>
    </row>
    <row r="766" spans="1:11" ht="12">
      <c r="A766" s="482" t="s">
        <v>1599</v>
      </c>
      <c r="B766" s="482" t="s">
        <v>631</v>
      </c>
      <c r="C766" s="398">
        <v>9530</v>
      </c>
      <c r="D766" s="483">
        <v>139</v>
      </c>
      <c r="E766" s="483">
        <v>390090.33896777034</v>
      </c>
      <c r="F766" s="483">
        <v>2353307</v>
      </c>
      <c r="G766" s="484">
        <v>22.537124759999998</v>
      </c>
      <c r="H766" s="484">
        <v>18.5</v>
      </c>
      <c r="I766" s="485">
        <v>121822296</v>
      </c>
      <c r="J766" s="482"/>
      <c r="K766" s="471" t="s">
        <v>2771</v>
      </c>
    </row>
    <row r="767" spans="1:11" ht="12">
      <c r="A767" s="482" t="s">
        <v>1600</v>
      </c>
      <c r="B767" s="482" t="s">
        <v>165</v>
      </c>
      <c r="C767" s="398">
        <v>9530</v>
      </c>
      <c r="D767" s="483">
        <v>11</v>
      </c>
      <c r="E767" s="483">
        <v>26899.073398590088</v>
      </c>
      <c r="F767" s="483">
        <v>134776</v>
      </c>
      <c r="G767" s="484">
        <v>4.902509820000001</v>
      </c>
      <c r="H767" s="484">
        <v>19.5</v>
      </c>
      <c r="I767" s="485">
        <v>25141076</v>
      </c>
      <c r="J767" s="482"/>
      <c r="K767" s="471" t="s">
        <v>2828</v>
      </c>
    </row>
    <row r="768" spans="1:11" ht="12">
      <c r="A768" s="482" t="s">
        <v>1601</v>
      </c>
      <c r="B768" s="482" t="s">
        <v>506</v>
      </c>
      <c r="C768" s="398">
        <v>5550</v>
      </c>
      <c r="D768" s="483">
        <v>22.5</v>
      </c>
      <c r="E768" s="483">
        <v>237609.33550834656</v>
      </c>
      <c r="F768" s="483">
        <v>3797100</v>
      </c>
      <c r="G768" s="484">
        <v>19.21961133125</v>
      </c>
      <c r="H768" s="484">
        <v>6.875</v>
      </c>
      <c r="I768" s="485">
        <v>279557983</v>
      </c>
      <c r="J768" s="482"/>
      <c r="K768" s="471" t="s">
        <v>1168</v>
      </c>
    </row>
    <row r="769" spans="1:11" ht="12">
      <c r="A769" s="482" t="s">
        <v>1602</v>
      </c>
      <c r="B769" s="482" t="s">
        <v>518</v>
      </c>
      <c r="C769" s="398">
        <v>2790</v>
      </c>
      <c r="D769" s="483">
        <v>0.5</v>
      </c>
      <c r="E769" s="483">
        <v>1500.0009765625</v>
      </c>
      <c r="F769" s="483">
        <v>12500</v>
      </c>
      <c r="G769" s="484">
        <v>12.69259075</v>
      </c>
      <c r="H769" s="484">
        <v>17.5</v>
      </c>
      <c r="I769" s="485">
        <v>72529090</v>
      </c>
      <c r="J769" s="482"/>
      <c r="K769" s="471" t="s">
        <v>2545</v>
      </c>
    </row>
    <row r="770" spans="1:11" ht="12">
      <c r="A770" s="482" t="s">
        <v>1603</v>
      </c>
      <c r="B770" s="482" t="s">
        <v>506</v>
      </c>
      <c r="C770" s="398">
        <v>2790</v>
      </c>
      <c r="D770" s="483">
        <v>5.5</v>
      </c>
      <c r="E770" s="483">
        <v>39831.035106658936</v>
      </c>
      <c r="F770" s="483">
        <v>128732</v>
      </c>
      <c r="G770" s="484">
        <v>28.76829417</v>
      </c>
      <c r="H770" s="484">
        <v>31.5</v>
      </c>
      <c r="I770" s="485">
        <v>91327918</v>
      </c>
      <c r="J770" s="482"/>
      <c r="K770" s="471" t="s">
        <v>2570</v>
      </c>
    </row>
    <row r="771" spans="1:11" ht="12">
      <c r="A771" s="482" t="s">
        <v>1169</v>
      </c>
      <c r="B771" s="482" t="s">
        <v>525</v>
      </c>
      <c r="C771" s="398">
        <v>8670</v>
      </c>
      <c r="D771" s="483">
        <v>0</v>
      </c>
      <c r="E771" s="483">
        <v>0</v>
      </c>
      <c r="F771" s="483">
        <v>0</v>
      </c>
      <c r="G771" s="484">
        <v>200.9915460525376</v>
      </c>
      <c r="H771" s="484">
        <v>256.58948694425766</v>
      </c>
      <c r="I771" s="485">
        <v>78331949</v>
      </c>
      <c r="J771" s="482"/>
      <c r="K771" s="471" t="s">
        <v>2545</v>
      </c>
    </row>
    <row r="772" spans="1:11" ht="12">
      <c r="A772" s="482" t="s">
        <v>1604</v>
      </c>
      <c r="B772" s="482" t="s">
        <v>506</v>
      </c>
      <c r="C772" s="398">
        <v>2790</v>
      </c>
      <c r="D772" s="483">
        <v>18.5</v>
      </c>
      <c r="E772" s="483">
        <v>40403.91935014725</v>
      </c>
      <c r="F772" s="483">
        <v>2855464</v>
      </c>
      <c r="G772" s="484">
        <v>6.756484739999999</v>
      </c>
      <c r="H772" s="484">
        <v>1.5</v>
      </c>
      <c r="I772" s="485">
        <v>450432316</v>
      </c>
      <c r="J772" s="482"/>
      <c r="K772" s="471" t="s">
        <v>2558</v>
      </c>
    </row>
    <row r="773" spans="1:11" ht="12">
      <c r="A773" s="482" t="s">
        <v>1605</v>
      </c>
      <c r="B773" s="482" t="s">
        <v>1606</v>
      </c>
      <c r="C773" s="398">
        <v>8630</v>
      </c>
      <c r="D773" s="483">
        <v>23</v>
      </c>
      <c r="E773" s="483">
        <v>5756382.760471344</v>
      </c>
      <c r="F773" s="483">
        <v>2350323</v>
      </c>
      <c r="G773" s="484">
        <v>35.977785</v>
      </c>
      <c r="H773" s="484">
        <v>242.5</v>
      </c>
      <c r="I773" s="485">
        <v>14836200</v>
      </c>
      <c r="J773" s="482"/>
      <c r="K773" s="471" t="s">
        <v>1170</v>
      </c>
    </row>
    <row r="774" spans="1:11" ht="12">
      <c r="A774" s="482" t="s">
        <v>1607</v>
      </c>
      <c r="B774" s="482" t="s">
        <v>692</v>
      </c>
      <c r="C774" s="398">
        <v>5550</v>
      </c>
      <c r="D774" s="483">
        <v>91</v>
      </c>
      <c r="E774" s="483">
        <v>2197153.984893799</v>
      </c>
      <c r="F774" s="483">
        <v>2854744</v>
      </c>
      <c r="G774" s="484">
        <v>45.592500525</v>
      </c>
      <c r="H774" s="484">
        <v>82.5</v>
      </c>
      <c r="I774" s="485">
        <v>55263637</v>
      </c>
      <c r="J774" s="482"/>
      <c r="K774" s="471" t="s">
        <v>1171</v>
      </c>
    </row>
    <row r="775" spans="1:11" ht="12">
      <c r="A775" s="482" t="s">
        <v>1608</v>
      </c>
      <c r="B775" s="482" t="s">
        <v>518</v>
      </c>
      <c r="C775" s="398">
        <v>4570</v>
      </c>
      <c r="D775" s="483">
        <v>101.5</v>
      </c>
      <c r="E775" s="483">
        <v>76555.46101951599</v>
      </c>
      <c r="F775" s="483">
        <v>67750922</v>
      </c>
      <c r="G775" s="484">
        <v>8.1010469406</v>
      </c>
      <c r="H775" s="484">
        <v>0.115</v>
      </c>
      <c r="I775" s="485">
        <v>7044388644</v>
      </c>
      <c r="J775" s="482"/>
      <c r="K775" s="471" t="s">
        <v>2570</v>
      </c>
    </row>
    <row r="776" spans="1:11" ht="12">
      <c r="A776" s="482" t="s">
        <v>1609</v>
      </c>
      <c r="B776" s="482" t="s">
        <v>529</v>
      </c>
      <c r="C776" s="398">
        <v>9530</v>
      </c>
      <c r="D776" s="483">
        <v>97</v>
      </c>
      <c r="E776" s="483">
        <v>105881.54198360443</v>
      </c>
      <c r="F776" s="483">
        <v>31976903</v>
      </c>
      <c r="G776" s="484">
        <v>3.6833069837</v>
      </c>
      <c r="H776" s="484">
        <v>0.335</v>
      </c>
      <c r="I776" s="485">
        <v>1099494622</v>
      </c>
      <c r="J776" s="482"/>
      <c r="K776" s="471" t="s">
        <v>1172</v>
      </c>
    </row>
    <row r="777" spans="1:11" ht="12">
      <c r="A777" s="482" t="s">
        <v>1610</v>
      </c>
      <c r="B777" s="482" t="s">
        <v>512</v>
      </c>
      <c r="C777" s="398">
        <v>8770</v>
      </c>
      <c r="D777" s="483">
        <v>500.5</v>
      </c>
      <c r="E777" s="483">
        <v>4659678.866724968</v>
      </c>
      <c r="F777" s="483">
        <v>72314299</v>
      </c>
      <c r="G777" s="484">
        <v>30.35393557675</v>
      </c>
      <c r="H777" s="484">
        <v>6.275</v>
      </c>
      <c r="I777" s="485">
        <v>483728057</v>
      </c>
      <c r="J777" s="482"/>
      <c r="K777" s="471" t="s">
        <v>1173</v>
      </c>
    </row>
    <row r="778" spans="1:11" ht="12">
      <c r="A778" s="482" t="s">
        <v>1611</v>
      </c>
      <c r="B778" s="482" t="s">
        <v>514</v>
      </c>
      <c r="C778" s="398">
        <v>3530</v>
      </c>
      <c r="D778" s="483">
        <v>223</v>
      </c>
      <c r="E778" s="483">
        <v>1739662.6083054543</v>
      </c>
      <c r="F778" s="483">
        <v>366999</v>
      </c>
      <c r="G778" s="484">
        <v>174.76209680000002</v>
      </c>
      <c r="H778" s="484">
        <v>477.5</v>
      </c>
      <c r="I778" s="485">
        <v>36599392</v>
      </c>
      <c r="J778" s="482"/>
      <c r="K778" s="471" t="s">
        <v>2558</v>
      </c>
    </row>
    <row r="779" spans="1:11" ht="12">
      <c r="A779" s="482" t="s">
        <v>1612</v>
      </c>
      <c r="B779" s="482" t="s">
        <v>549</v>
      </c>
      <c r="C779" s="398">
        <v>1750</v>
      </c>
      <c r="D779" s="483">
        <v>322</v>
      </c>
      <c r="E779" s="483">
        <v>1446362.5243083835</v>
      </c>
      <c r="F779" s="483">
        <v>17635643</v>
      </c>
      <c r="G779" s="484">
        <v>8.82397906</v>
      </c>
      <c r="H779" s="484">
        <v>7.25</v>
      </c>
      <c r="I779" s="485">
        <v>121710056</v>
      </c>
      <c r="J779" s="482"/>
      <c r="K779" s="471" t="s">
        <v>1174</v>
      </c>
    </row>
    <row r="780" spans="1:11" ht="12">
      <c r="A780" s="482" t="s">
        <v>1613</v>
      </c>
      <c r="B780" s="482" t="s">
        <v>529</v>
      </c>
      <c r="C780" s="398">
        <v>530</v>
      </c>
      <c r="D780" s="483">
        <v>2608</v>
      </c>
      <c r="E780" s="483">
        <v>8624836.314291991</v>
      </c>
      <c r="F780" s="483">
        <v>81651345</v>
      </c>
      <c r="G780" s="484">
        <v>35.810308</v>
      </c>
      <c r="H780" s="484">
        <v>10</v>
      </c>
      <c r="I780" s="485">
        <v>358103080</v>
      </c>
      <c r="J780" s="482"/>
      <c r="K780" s="471" t="s">
        <v>1175</v>
      </c>
    </row>
    <row r="781" spans="1:11" ht="12">
      <c r="A781" s="482" t="s">
        <v>1614</v>
      </c>
      <c r="B781" s="482" t="s">
        <v>512</v>
      </c>
      <c r="C781" s="398">
        <v>8770</v>
      </c>
      <c r="D781" s="483">
        <v>43.5</v>
      </c>
      <c r="E781" s="483">
        <v>301232.1034992337</v>
      </c>
      <c r="F781" s="483">
        <v>216225</v>
      </c>
      <c r="G781" s="484">
        <v>22.036875575000003</v>
      </c>
      <c r="H781" s="484">
        <v>149.5</v>
      </c>
      <c r="I781" s="485">
        <v>14740385</v>
      </c>
      <c r="J781" s="482"/>
      <c r="K781" s="471" t="s">
        <v>1176</v>
      </c>
    </row>
    <row r="782" spans="1:11" ht="12">
      <c r="A782" s="482" t="s">
        <v>1177</v>
      </c>
      <c r="B782" s="482" t="s">
        <v>1178</v>
      </c>
      <c r="C782" s="398">
        <v>2770</v>
      </c>
      <c r="D782" s="483">
        <v>0</v>
      </c>
      <c r="E782" s="483">
        <v>0</v>
      </c>
      <c r="F782" s="483">
        <v>0</v>
      </c>
      <c r="G782" s="484">
        <v>26.15721665742255</v>
      </c>
      <c r="H782" s="484">
        <v>209.25775000000039</v>
      </c>
      <c r="I782" s="485">
        <v>12499999</v>
      </c>
      <c r="J782" s="482"/>
      <c r="K782" s="471" t="s">
        <v>1179</v>
      </c>
    </row>
    <row r="783" spans="1:11" ht="12">
      <c r="A783" s="482" t="s">
        <v>1615</v>
      </c>
      <c r="B783" s="482" t="s">
        <v>512</v>
      </c>
      <c r="C783" s="398">
        <v>2790</v>
      </c>
      <c r="D783" s="483">
        <v>20</v>
      </c>
      <c r="E783" s="483">
        <v>112575.83953094482</v>
      </c>
      <c r="F783" s="483">
        <v>222966</v>
      </c>
      <c r="G783" s="484">
        <v>25.702724125</v>
      </c>
      <c r="H783" s="484">
        <v>53.5</v>
      </c>
      <c r="I783" s="485">
        <v>48042475</v>
      </c>
      <c r="J783" s="482"/>
      <c r="K783" s="471" t="s">
        <v>2547</v>
      </c>
    </row>
    <row r="784" spans="1:11" ht="12">
      <c r="A784" s="482" t="s">
        <v>1616</v>
      </c>
      <c r="B784" s="482" t="s">
        <v>512</v>
      </c>
      <c r="C784" s="398">
        <v>8630</v>
      </c>
      <c r="D784" s="483">
        <v>4</v>
      </c>
      <c r="E784" s="483">
        <v>191200</v>
      </c>
      <c r="F784" s="483">
        <v>1050000</v>
      </c>
      <c r="G784" s="484">
        <v>3.6740187850000003</v>
      </c>
      <c r="H784" s="484">
        <v>18.5</v>
      </c>
      <c r="I784" s="485">
        <v>19859561</v>
      </c>
      <c r="J784" s="482"/>
      <c r="K784" s="471" t="s">
        <v>2546</v>
      </c>
    </row>
    <row r="785" spans="1:11" ht="12">
      <c r="A785" s="482" t="s">
        <v>1617</v>
      </c>
      <c r="B785" s="482" t="s">
        <v>539</v>
      </c>
      <c r="C785" s="398">
        <v>1770</v>
      </c>
      <c r="D785" s="483">
        <v>44</v>
      </c>
      <c r="E785" s="483">
        <v>79360.0235891398</v>
      </c>
      <c r="F785" s="483">
        <v>1366028</v>
      </c>
      <c r="G785" s="484">
        <v>28.59096397</v>
      </c>
      <c r="H785" s="484">
        <v>5.75</v>
      </c>
      <c r="I785" s="485">
        <v>497234156</v>
      </c>
      <c r="J785" s="482"/>
      <c r="K785" s="471" t="s">
        <v>2705</v>
      </c>
    </row>
    <row r="786" spans="1:11" ht="12">
      <c r="A786" s="482" t="s">
        <v>1771</v>
      </c>
      <c r="B786" s="482" t="s">
        <v>1772</v>
      </c>
      <c r="C786" s="398">
        <v>2790</v>
      </c>
      <c r="D786" s="483">
        <v>0</v>
      </c>
      <c r="E786" s="483">
        <v>0</v>
      </c>
      <c r="F786" s="483">
        <v>0</v>
      </c>
      <c r="G786" s="484">
        <v>3.59814775</v>
      </c>
      <c r="H786" s="484">
        <v>42.5</v>
      </c>
      <c r="I786" s="485">
        <v>8466230</v>
      </c>
      <c r="J786" s="482"/>
      <c r="K786" s="471" t="s">
        <v>2662</v>
      </c>
    </row>
    <row r="787" spans="1:11" ht="12">
      <c r="A787" s="482" t="s">
        <v>1618</v>
      </c>
      <c r="B787" s="482" t="s">
        <v>525</v>
      </c>
      <c r="C787" s="398">
        <v>9530</v>
      </c>
      <c r="D787" s="483">
        <v>11</v>
      </c>
      <c r="E787" s="483">
        <v>3030789.1821250916</v>
      </c>
      <c r="F787" s="483">
        <v>1735585</v>
      </c>
      <c r="G787" s="484">
        <v>157.5253435</v>
      </c>
      <c r="H787" s="484">
        <v>175</v>
      </c>
      <c r="I787" s="485">
        <v>90014482</v>
      </c>
      <c r="J787" s="482"/>
      <c r="K787" s="471" t="s">
        <v>1773</v>
      </c>
    </row>
    <row r="788" spans="1:11" ht="12">
      <c r="A788" s="482" t="s">
        <v>1619</v>
      </c>
      <c r="B788" s="482" t="s">
        <v>762</v>
      </c>
      <c r="C788" s="398">
        <v>1770</v>
      </c>
      <c r="D788" s="483">
        <v>1683.5</v>
      </c>
      <c r="E788" s="483">
        <v>9120585.250423968</v>
      </c>
      <c r="F788" s="483">
        <v>15590960</v>
      </c>
      <c r="G788" s="484">
        <v>99.75629999999998</v>
      </c>
      <c r="H788" s="484">
        <v>50.25</v>
      </c>
      <c r="I788" s="485">
        <v>198520000</v>
      </c>
      <c r="J788" s="482"/>
      <c r="K788" s="471" t="s">
        <v>1774</v>
      </c>
    </row>
    <row r="789" spans="1:11" ht="12">
      <c r="A789" s="482" t="s">
        <v>146</v>
      </c>
      <c r="B789" s="482" t="s">
        <v>2099</v>
      </c>
      <c r="C789" s="398">
        <v>8980</v>
      </c>
      <c r="D789" s="483">
        <v>0</v>
      </c>
      <c r="E789" s="483">
        <v>0</v>
      </c>
      <c r="F789" s="483">
        <v>0</v>
      </c>
      <c r="G789" s="484">
        <v>0</v>
      </c>
      <c r="H789" s="484">
        <v>0</v>
      </c>
      <c r="I789" s="485">
        <v>0</v>
      </c>
      <c r="J789" s="482"/>
      <c r="K789" s="471" t="s">
        <v>1414</v>
      </c>
    </row>
    <row r="790" spans="1:11" ht="12">
      <c r="A790" s="482" t="s">
        <v>1620</v>
      </c>
      <c r="B790" s="482" t="s">
        <v>982</v>
      </c>
      <c r="C790" s="398">
        <v>1770</v>
      </c>
      <c r="D790" s="483">
        <v>174.5</v>
      </c>
      <c r="E790" s="483">
        <v>623692.6481695473</v>
      </c>
      <c r="F790" s="483">
        <v>15541920</v>
      </c>
      <c r="G790" s="484">
        <v>12.78133332</v>
      </c>
      <c r="H790" s="484">
        <v>4</v>
      </c>
      <c r="I790" s="485">
        <v>319533333</v>
      </c>
      <c r="J790" s="482"/>
      <c r="K790" s="471" t="s">
        <v>1775</v>
      </c>
    </row>
    <row r="791" spans="1:11" ht="12">
      <c r="A791" s="482" t="s">
        <v>1621</v>
      </c>
      <c r="B791" s="482" t="s">
        <v>692</v>
      </c>
      <c r="C791" s="398">
        <v>8630</v>
      </c>
      <c r="D791" s="483">
        <v>85.5</v>
      </c>
      <c r="E791" s="483">
        <v>449771.0948562622</v>
      </c>
      <c r="F791" s="483">
        <v>383951</v>
      </c>
      <c r="G791" s="484">
        <v>33.13731856</v>
      </c>
      <c r="H791" s="484">
        <v>124</v>
      </c>
      <c r="I791" s="485">
        <v>26723644</v>
      </c>
      <c r="J791" s="482"/>
      <c r="K791" s="471" t="s">
        <v>2572</v>
      </c>
    </row>
    <row r="792" spans="1:11" ht="12">
      <c r="A792" s="482" t="s">
        <v>1622</v>
      </c>
      <c r="B792" s="482" t="s">
        <v>514</v>
      </c>
      <c r="C792" s="398">
        <v>2750</v>
      </c>
      <c r="D792" s="483">
        <v>57</v>
      </c>
      <c r="E792" s="483">
        <v>471906.90946912766</v>
      </c>
      <c r="F792" s="483">
        <v>224606</v>
      </c>
      <c r="G792" s="484">
        <v>35.0245386</v>
      </c>
      <c r="H792" s="484">
        <v>219</v>
      </c>
      <c r="I792" s="485">
        <v>15992940</v>
      </c>
      <c r="J792" s="482"/>
      <c r="K792" s="471" t="s">
        <v>2659</v>
      </c>
    </row>
    <row r="793" spans="1:11" ht="12">
      <c r="A793" s="482" t="s">
        <v>1623</v>
      </c>
      <c r="B793" s="482" t="s">
        <v>512</v>
      </c>
      <c r="C793" s="398">
        <v>2790</v>
      </c>
      <c r="D793" s="483">
        <v>33.5</v>
      </c>
      <c r="E793" s="483">
        <v>63831.44723033905</v>
      </c>
      <c r="F793" s="483">
        <v>475523</v>
      </c>
      <c r="G793" s="484">
        <v>2.8801714499999997</v>
      </c>
      <c r="H793" s="484">
        <v>15</v>
      </c>
      <c r="I793" s="485">
        <v>19201143</v>
      </c>
      <c r="J793" s="482"/>
      <c r="K793" s="471" t="s">
        <v>2558</v>
      </c>
    </row>
    <row r="794" spans="1:11" ht="12">
      <c r="A794" s="482" t="s">
        <v>1624</v>
      </c>
      <c r="B794" s="482" t="s">
        <v>631</v>
      </c>
      <c r="C794" s="398">
        <v>530</v>
      </c>
      <c r="D794" s="483">
        <v>1644</v>
      </c>
      <c r="E794" s="483">
        <v>10008232.203147888</v>
      </c>
      <c r="F794" s="483">
        <v>7463228</v>
      </c>
      <c r="G794" s="484">
        <v>127.41047063999999</v>
      </c>
      <c r="H794" s="484">
        <v>138</v>
      </c>
      <c r="I794" s="485">
        <v>92326428</v>
      </c>
      <c r="J794" s="482"/>
      <c r="K794" s="471" t="s">
        <v>1776</v>
      </c>
    </row>
    <row r="795" spans="1:11" ht="12">
      <c r="A795" s="482" t="s">
        <v>1625</v>
      </c>
      <c r="B795" s="482" t="s">
        <v>536</v>
      </c>
      <c r="C795" s="398">
        <v>8770</v>
      </c>
      <c r="D795" s="483">
        <v>2</v>
      </c>
      <c r="E795" s="483">
        <v>10564.606834411621</v>
      </c>
      <c r="F795" s="483">
        <v>25370</v>
      </c>
      <c r="G795" s="484">
        <v>19.43</v>
      </c>
      <c r="H795" s="484">
        <v>145</v>
      </c>
      <c r="I795" s="485">
        <v>13400000</v>
      </c>
      <c r="J795" s="482"/>
      <c r="K795" s="471" t="s">
        <v>2541</v>
      </c>
    </row>
    <row r="796" spans="1:11" ht="12">
      <c r="A796" s="482" t="s">
        <v>1626</v>
      </c>
      <c r="B796" s="482" t="s">
        <v>518</v>
      </c>
      <c r="C796" s="398">
        <v>530</v>
      </c>
      <c r="D796" s="483">
        <v>2015</v>
      </c>
      <c r="E796" s="483">
        <v>3196214.177182913</v>
      </c>
      <c r="F796" s="483">
        <v>570822937</v>
      </c>
      <c r="G796" s="484">
        <v>9.7422984375</v>
      </c>
      <c r="H796" s="484">
        <v>0.625</v>
      </c>
      <c r="I796" s="485">
        <v>1558767750</v>
      </c>
      <c r="J796" s="482"/>
      <c r="K796" s="471" t="s">
        <v>1777</v>
      </c>
    </row>
    <row r="797" spans="1:11" ht="12">
      <c r="A797" s="482" t="s">
        <v>1627</v>
      </c>
      <c r="B797" s="482" t="s">
        <v>685</v>
      </c>
      <c r="C797" s="398">
        <v>1770</v>
      </c>
      <c r="D797" s="483">
        <v>2082</v>
      </c>
      <c r="E797" s="483">
        <v>10903054.71220678</v>
      </c>
      <c r="F797" s="483">
        <v>80669591</v>
      </c>
      <c r="G797" s="484">
        <v>55.1588167</v>
      </c>
      <c r="H797" s="484">
        <v>13</v>
      </c>
      <c r="I797" s="485">
        <v>424298590</v>
      </c>
      <c r="J797" s="482"/>
      <c r="K797" s="471" t="s">
        <v>1778</v>
      </c>
    </row>
    <row r="798" spans="1:11" ht="12">
      <c r="A798" s="482" t="s">
        <v>1628</v>
      </c>
      <c r="B798" s="482" t="s">
        <v>631</v>
      </c>
      <c r="C798" s="398">
        <v>8770</v>
      </c>
      <c r="D798" s="483">
        <v>111</v>
      </c>
      <c r="E798" s="483">
        <v>29717021.588299572</v>
      </c>
      <c r="F798" s="483">
        <v>24823090</v>
      </c>
      <c r="G798" s="484">
        <v>134.23703133</v>
      </c>
      <c r="H798" s="484">
        <v>120.5</v>
      </c>
      <c r="I798" s="485">
        <v>111400026</v>
      </c>
      <c r="J798" s="482"/>
      <c r="K798" s="471" t="s">
        <v>1779</v>
      </c>
    </row>
    <row r="799" spans="1:11" ht="12">
      <c r="A799" s="482" t="s">
        <v>1629</v>
      </c>
      <c r="B799" s="482" t="s">
        <v>582</v>
      </c>
      <c r="C799" s="398">
        <v>1770</v>
      </c>
      <c r="D799" s="483">
        <v>2363.5</v>
      </c>
      <c r="E799" s="483">
        <v>17103384.11246872</v>
      </c>
      <c r="F799" s="483">
        <v>62915907</v>
      </c>
      <c r="G799" s="484">
        <v>103.31600097</v>
      </c>
      <c r="H799" s="484">
        <v>22.75</v>
      </c>
      <c r="I799" s="485">
        <v>454136268</v>
      </c>
      <c r="J799" s="482"/>
      <c r="K799" s="471" t="s">
        <v>1780</v>
      </c>
    </row>
    <row r="800" spans="1:11" ht="12">
      <c r="A800" s="482" t="s">
        <v>1630</v>
      </c>
      <c r="B800" s="482" t="s">
        <v>512</v>
      </c>
      <c r="C800" s="398">
        <v>8630</v>
      </c>
      <c r="D800" s="483">
        <v>22</v>
      </c>
      <c r="E800" s="483">
        <v>182508.59330749512</v>
      </c>
      <c r="F800" s="483">
        <v>2019718</v>
      </c>
      <c r="G800" s="484">
        <v>43.818250729999995</v>
      </c>
      <c r="H800" s="484">
        <v>9.125</v>
      </c>
      <c r="I800" s="485">
        <v>357700006</v>
      </c>
      <c r="J800" s="482"/>
      <c r="K800" s="471" t="s">
        <v>104</v>
      </c>
    </row>
    <row r="801" spans="1:11" ht="12">
      <c r="A801" s="482" t="s">
        <v>1630</v>
      </c>
      <c r="B801" s="482" t="s">
        <v>512</v>
      </c>
      <c r="C801" s="398">
        <v>8630</v>
      </c>
      <c r="D801" s="483">
        <v>0</v>
      </c>
      <c r="E801" s="483">
        <v>0</v>
      </c>
      <c r="F801" s="483">
        <v>0</v>
      </c>
      <c r="G801" s="484">
        <v>43.818250729999995</v>
      </c>
      <c r="H801" s="484">
        <v>9.125</v>
      </c>
      <c r="I801" s="485">
        <v>480200008</v>
      </c>
      <c r="J801" s="482"/>
      <c r="K801" s="471" t="s">
        <v>104</v>
      </c>
    </row>
    <row r="802" spans="1:11" ht="12">
      <c r="A802" s="482" t="s">
        <v>1631</v>
      </c>
      <c r="B802" s="482" t="s">
        <v>631</v>
      </c>
      <c r="C802" s="398">
        <v>8630</v>
      </c>
      <c r="D802" s="483">
        <v>8.5</v>
      </c>
      <c r="E802" s="483">
        <v>9161.03490447998</v>
      </c>
      <c r="F802" s="483">
        <v>366317</v>
      </c>
      <c r="G802" s="484">
        <v>1.5976621100000001</v>
      </c>
      <c r="H802" s="484">
        <v>2.875</v>
      </c>
      <c r="I802" s="485">
        <v>55570856</v>
      </c>
      <c r="J802" s="482"/>
      <c r="K802" s="471" t="s">
        <v>1781</v>
      </c>
    </row>
    <row r="803" spans="1:11" ht="12">
      <c r="A803" s="482" t="s">
        <v>1632</v>
      </c>
      <c r="B803" s="482" t="s">
        <v>512</v>
      </c>
      <c r="C803" s="398">
        <v>8770</v>
      </c>
      <c r="D803" s="483">
        <v>75</v>
      </c>
      <c r="E803" s="483">
        <v>752785.2444610596</v>
      </c>
      <c r="F803" s="483">
        <v>504473</v>
      </c>
      <c r="G803" s="484">
        <v>182.130675</v>
      </c>
      <c r="H803" s="484">
        <v>142.5</v>
      </c>
      <c r="I803" s="485">
        <v>127811000</v>
      </c>
      <c r="J803" s="482"/>
      <c r="K803" s="471" t="s">
        <v>2564</v>
      </c>
    </row>
    <row r="804" spans="1:11" ht="12">
      <c r="A804" s="482" t="s">
        <v>1633</v>
      </c>
      <c r="B804" s="482" t="s">
        <v>512</v>
      </c>
      <c r="C804" s="398">
        <v>1770</v>
      </c>
      <c r="D804" s="483">
        <v>89</v>
      </c>
      <c r="E804" s="483">
        <v>1165051.875919342</v>
      </c>
      <c r="F804" s="483">
        <v>2634031</v>
      </c>
      <c r="G804" s="484">
        <v>98.034988625</v>
      </c>
      <c r="H804" s="484">
        <v>43.75</v>
      </c>
      <c r="I804" s="485">
        <v>224079974</v>
      </c>
      <c r="J804" s="482"/>
      <c r="K804" s="471" t="s">
        <v>1782</v>
      </c>
    </row>
    <row r="805" spans="1:11" ht="12">
      <c r="A805" s="482" t="s">
        <v>149</v>
      </c>
      <c r="B805" s="482" t="s">
        <v>1634</v>
      </c>
      <c r="C805" s="398">
        <v>580</v>
      </c>
      <c r="D805" s="483">
        <v>21</v>
      </c>
      <c r="E805" s="483">
        <v>39306.916400909424</v>
      </c>
      <c r="F805" s="483">
        <v>11085</v>
      </c>
      <c r="G805" s="484">
        <v>0</v>
      </c>
      <c r="H805" s="484">
        <v>0</v>
      </c>
      <c r="I805" s="485">
        <v>0</v>
      </c>
      <c r="J805" s="482"/>
      <c r="K805" s="471" t="s">
        <v>1414</v>
      </c>
    </row>
    <row r="806" spans="1:11" ht="12">
      <c r="A806" s="482" t="s">
        <v>1635</v>
      </c>
      <c r="B806" s="482" t="s">
        <v>1636</v>
      </c>
      <c r="C806" s="398">
        <v>8980</v>
      </c>
      <c r="D806" s="483">
        <v>6</v>
      </c>
      <c r="E806" s="483">
        <v>21188.136840820312</v>
      </c>
      <c r="F806" s="483">
        <v>31180</v>
      </c>
      <c r="G806" s="484">
        <v>9.301695825</v>
      </c>
      <c r="H806" s="484">
        <v>69.5</v>
      </c>
      <c r="I806" s="485">
        <v>13383735</v>
      </c>
      <c r="J806" s="482"/>
      <c r="K806" s="471" t="s">
        <v>2610</v>
      </c>
    </row>
    <row r="807" spans="1:11" ht="12">
      <c r="A807" s="482" t="s">
        <v>1637</v>
      </c>
      <c r="B807" s="482" t="s">
        <v>2460</v>
      </c>
      <c r="C807" s="398">
        <v>570</v>
      </c>
      <c r="D807" s="483">
        <v>19.5</v>
      </c>
      <c r="E807" s="483">
        <v>13887.820236206055</v>
      </c>
      <c r="F807" s="483">
        <v>208939</v>
      </c>
      <c r="G807" s="484">
        <v>7.33455446</v>
      </c>
      <c r="H807" s="484">
        <v>6.625</v>
      </c>
      <c r="I807" s="485">
        <v>110710256</v>
      </c>
      <c r="J807" s="482"/>
      <c r="K807" s="471" t="s">
        <v>1783</v>
      </c>
    </row>
    <row r="808" spans="1:11" ht="12">
      <c r="A808" s="482" t="s">
        <v>1638</v>
      </c>
      <c r="B808" s="482" t="s">
        <v>539</v>
      </c>
      <c r="C808" s="398">
        <v>530</v>
      </c>
      <c r="D808" s="483">
        <v>1175</v>
      </c>
      <c r="E808" s="483">
        <v>7516000.889307022</v>
      </c>
      <c r="F808" s="483">
        <v>24337834</v>
      </c>
      <c r="G808" s="484">
        <v>76.01065271249999</v>
      </c>
      <c r="H808" s="484">
        <v>30.25</v>
      </c>
      <c r="I808" s="485">
        <v>251274885</v>
      </c>
      <c r="J808" s="482"/>
      <c r="K808" s="471" t="s">
        <v>1784</v>
      </c>
    </row>
    <row r="809" spans="1:11" ht="12">
      <c r="A809" s="482" t="s">
        <v>1639</v>
      </c>
      <c r="B809" s="482" t="s">
        <v>1192</v>
      </c>
      <c r="C809" s="398">
        <v>4530</v>
      </c>
      <c r="D809" s="483">
        <v>71.5</v>
      </c>
      <c r="E809" s="483">
        <v>239974.0251712799</v>
      </c>
      <c r="F809" s="483">
        <v>1486964</v>
      </c>
      <c r="G809" s="484">
        <v>13.208519834999999</v>
      </c>
      <c r="H809" s="484">
        <v>15.5</v>
      </c>
      <c r="I809" s="485">
        <v>85216257</v>
      </c>
      <c r="J809" s="482"/>
      <c r="K809" s="471" t="s">
        <v>1101</v>
      </c>
    </row>
    <row r="810" spans="1:11" ht="12">
      <c r="A810" s="482" t="s">
        <v>1640</v>
      </c>
      <c r="B810" s="482" t="s">
        <v>529</v>
      </c>
      <c r="C810" s="398">
        <v>9530</v>
      </c>
      <c r="D810" s="483">
        <v>57</v>
      </c>
      <c r="E810" s="483">
        <v>493778.1461658478</v>
      </c>
      <c r="F810" s="483">
        <v>1331745</v>
      </c>
      <c r="G810" s="484">
        <v>25.878615</v>
      </c>
      <c r="H810" s="484">
        <v>37.5</v>
      </c>
      <c r="I810" s="485">
        <v>69009640</v>
      </c>
      <c r="J810" s="482"/>
      <c r="K810" s="471" t="s">
        <v>1785</v>
      </c>
    </row>
    <row r="811" spans="1:11" ht="12">
      <c r="A811" s="482" t="s">
        <v>1641</v>
      </c>
      <c r="B811" s="482" t="s">
        <v>551</v>
      </c>
      <c r="C811" s="398">
        <v>4570</v>
      </c>
      <c r="D811" s="483">
        <v>0.5</v>
      </c>
      <c r="E811" s="483">
        <v>114.00005340576172</v>
      </c>
      <c r="F811" s="483">
        <v>300</v>
      </c>
      <c r="G811" s="484">
        <v>50.081002855</v>
      </c>
      <c r="H811" s="484">
        <v>39.5</v>
      </c>
      <c r="I811" s="485">
        <v>126787349</v>
      </c>
      <c r="J811" s="482"/>
      <c r="K811" s="471" t="s">
        <v>2744</v>
      </c>
    </row>
    <row r="812" spans="1:11" ht="12">
      <c r="A812" s="482" t="s">
        <v>1642</v>
      </c>
      <c r="B812" s="482" t="s">
        <v>1643</v>
      </c>
      <c r="C812" s="398">
        <v>9530</v>
      </c>
      <c r="D812" s="483">
        <v>9.5</v>
      </c>
      <c r="E812" s="483">
        <v>23680.952068328857</v>
      </c>
      <c r="F812" s="483">
        <v>54412</v>
      </c>
      <c r="G812" s="484">
        <v>3.3331213799999997</v>
      </c>
      <c r="H812" s="484">
        <v>43.5</v>
      </c>
      <c r="I812" s="485">
        <v>7662348</v>
      </c>
      <c r="J812" s="482"/>
      <c r="K812" s="471" t="s">
        <v>2590</v>
      </c>
    </row>
    <row r="813" spans="1:11" ht="12">
      <c r="A813" s="482" t="s">
        <v>1644</v>
      </c>
      <c r="B813" s="482" t="s">
        <v>1645</v>
      </c>
      <c r="C813" s="398">
        <v>7530</v>
      </c>
      <c r="D813" s="483">
        <v>543.5</v>
      </c>
      <c r="E813" s="483">
        <v>3344435.711381912</v>
      </c>
      <c r="F813" s="483">
        <v>3610408</v>
      </c>
      <c r="G813" s="484">
        <v>298.4693868</v>
      </c>
      <c r="H813" s="484">
        <v>104</v>
      </c>
      <c r="I813" s="485">
        <v>286989795</v>
      </c>
      <c r="J813" s="482"/>
      <c r="K813" s="471" t="s">
        <v>1786</v>
      </c>
    </row>
    <row r="814" spans="1:11" ht="12">
      <c r="A814" s="482" t="s">
        <v>1646</v>
      </c>
      <c r="B814" s="482" t="s">
        <v>1647</v>
      </c>
      <c r="C814" s="398">
        <v>2790</v>
      </c>
      <c r="D814" s="483">
        <v>16.5</v>
      </c>
      <c r="E814" s="483">
        <v>92217.7716178894</v>
      </c>
      <c r="F814" s="483">
        <v>415836</v>
      </c>
      <c r="G814" s="484">
        <v>13.170776629999999</v>
      </c>
      <c r="H814" s="484">
        <v>23.5</v>
      </c>
      <c r="I814" s="485">
        <v>56045858</v>
      </c>
      <c r="J814" s="482"/>
      <c r="K814" s="471" t="s">
        <v>2547</v>
      </c>
    </row>
    <row r="815" spans="1:11" ht="12">
      <c r="A815" s="482" t="s">
        <v>1648</v>
      </c>
      <c r="B815" s="482" t="s">
        <v>512</v>
      </c>
      <c r="C815" s="398">
        <v>2750</v>
      </c>
      <c r="D815" s="483">
        <v>131.5</v>
      </c>
      <c r="E815" s="483">
        <v>304046.5473175049</v>
      </c>
      <c r="F815" s="483">
        <v>10697148</v>
      </c>
      <c r="G815" s="484">
        <v>10.03131919125</v>
      </c>
      <c r="H815" s="484">
        <v>2.625</v>
      </c>
      <c r="I815" s="485">
        <v>382145493</v>
      </c>
      <c r="J815" s="482"/>
      <c r="K815" s="471" t="s">
        <v>2807</v>
      </c>
    </row>
    <row r="816" spans="1:11" ht="12">
      <c r="A816" s="482" t="s">
        <v>1649</v>
      </c>
      <c r="B816" s="482" t="s">
        <v>512</v>
      </c>
      <c r="C816" s="398">
        <v>8770</v>
      </c>
      <c r="D816" s="483">
        <v>31</v>
      </c>
      <c r="E816" s="483">
        <v>3808975.20123291</v>
      </c>
      <c r="F816" s="483">
        <v>3119662</v>
      </c>
      <c r="G816" s="484">
        <v>94.14355643</v>
      </c>
      <c r="H816" s="484">
        <v>125.5</v>
      </c>
      <c r="I816" s="485">
        <v>75014786</v>
      </c>
      <c r="J816" s="482"/>
      <c r="K816" s="471" t="s">
        <v>2654</v>
      </c>
    </row>
    <row r="817" spans="1:11" ht="12">
      <c r="A817" s="482" t="s">
        <v>1787</v>
      </c>
      <c r="B817" s="482" t="s">
        <v>525</v>
      </c>
      <c r="C817" s="398">
        <v>8630</v>
      </c>
      <c r="D817" s="483">
        <v>0</v>
      </c>
      <c r="E817" s="483">
        <v>0</v>
      </c>
      <c r="F817" s="483">
        <v>0</v>
      </c>
      <c r="G817" s="484">
        <v>23.443558900000003</v>
      </c>
      <c r="H817" s="484">
        <v>26.5</v>
      </c>
      <c r="I817" s="485">
        <v>88466260</v>
      </c>
      <c r="J817" s="482"/>
      <c r="K817" s="471" t="s">
        <v>2756</v>
      </c>
    </row>
    <row r="818" spans="1:11" ht="12">
      <c r="A818" s="482" t="s">
        <v>1650</v>
      </c>
      <c r="B818" s="482" t="s">
        <v>525</v>
      </c>
      <c r="C818" s="398">
        <v>3570</v>
      </c>
      <c r="D818" s="483">
        <v>7</v>
      </c>
      <c r="E818" s="483">
        <v>2933616.712463379</v>
      </c>
      <c r="F818" s="483">
        <v>1023953</v>
      </c>
      <c r="G818" s="484">
        <v>415.2531680634365</v>
      </c>
      <c r="H818" s="484">
        <v>312.18387578218017</v>
      </c>
      <c r="I818" s="485">
        <v>133015572</v>
      </c>
      <c r="J818" s="482"/>
      <c r="K818" s="471" t="s">
        <v>2662</v>
      </c>
    </row>
    <row r="819" spans="1:11" ht="12">
      <c r="A819" s="482" t="s">
        <v>1651</v>
      </c>
      <c r="B819" s="482" t="s">
        <v>535</v>
      </c>
      <c r="C819" s="398">
        <v>8770</v>
      </c>
      <c r="D819" s="483">
        <v>141</v>
      </c>
      <c r="E819" s="483">
        <v>26768936.687069654</v>
      </c>
      <c r="F819" s="483">
        <v>65131439</v>
      </c>
      <c r="G819" s="484">
        <v>122.39905180500001</v>
      </c>
      <c r="H819" s="484">
        <v>40.5</v>
      </c>
      <c r="I819" s="485">
        <v>302219881</v>
      </c>
      <c r="J819" s="482"/>
      <c r="K819" s="471" t="s">
        <v>1788</v>
      </c>
    </row>
    <row r="820" spans="1:11" ht="12">
      <c r="A820" s="482" t="s">
        <v>1652</v>
      </c>
      <c r="B820" s="482" t="s">
        <v>1653</v>
      </c>
      <c r="C820" s="398">
        <v>1770</v>
      </c>
      <c r="D820" s="483">
        <v>653</v>
      </c>
      <c r="E820" s="483">
        <v>3298554.2161712646</v>
      </c>
      <c r="F820" s="483">
        <v>30575637</v>
      </c>
      <c r="G820" s="484">
        <v>33.160415400000005</v>
      </c>
      <c r="H820" s="484">
        <v>11.25</v>
      </c>
      <c r="I820" s="485">
        <v>294759248</v>
      </c>
      <c r="J820" s="482"/>
      <c r="K820" s="471" t="s">
        <v>1789</v>
      </c>
    </row>
    <row r="821" spans="1:11" ht="12">
      <c r="A821" s="482" t="s">
        <v>1654</v>
      </c>
      <c r="B821" s="482" t="s">
        <v>1655</v>
      </c>
      <c r="C821" s="398">
        <v>1770</v>
      </c>
      <c r="D821" s="483">
        <v>1036.5</v>
      </c>
      <c r="E821" s="483">
        <v>4896417.418780208</v>
      </c>
      <c r="F821" s="483">
        <v>5799604</v>
      </c>
      <c r="G821" s="484">
        <v>46.622686824999995</v>
      </c>
      <c r="H821" s="484">
        <v>71.5</v>
      </c>
      <c r="I821" s="485">
        <v>65206555</v>
      </c>
      <c r="J821" s="482"/>
      <c r="K821" s="471" t="s">
        <v>1790</v>
      </c>
    </row>
    <row r="822" spans="1:11" ht="12">
      <c r="A822" s="482" t="s">
        <v>1656</v>
      </c>
      <c r="B822" s="482" t="s">
        <v>1657</v>
      </c>
      <c r="C822" s="398">
        <v>1770</v>
      </c>
      <c r="D822" s="483">
        <v>35</v>
      </c>
      <c r="E822" s="483">
        <v>93606.565990448</v>
      </c>
      <c r="F822" s="483">
        <v>424988</v>
      </c>
      <c r="G822" s="484">
        <v>28.835</v>
      </c>
      <c r="H822" s="484">
        <v>18.25</v>
      </c>
      <c r="I822" s="485">
        <v>158000000</v>
      </c>
      <c r="J822" s="482"/>
      <c r="K822" s="471" t="s">
        <v>1791</v>
      </c>
    </row>
    <row r="823" spans="1:11" ht="12">
      <c r="A823" s="482" t="s">
        <v>1658</v>
      </c>
      <c r="B823" s="482" t="s">
        <v>539</v>
      </c>
      <c r="C823" s="398">
        <v>8770</v>
      </c>
      <c r="D823" s="483">
        <v>5096</v>
      </c>
      <c r="E823" s="483">
        <v>15910685.493417263</v>
      </c>
      <c r="F823" s="483">
        <v>695319120</v>
      </c>
      <c r="G823" s="484">
        <v>30.05021196525</v>
      </c>
      <c r="H823" s="484">
        <v>1.825</v>
      </c>
      <c r="I823" s="485">
        <v>1646586957</v>
      </c>
      <c r="J823" s="482"/>
      <c r="K823" s="471" t="s">
        <v>1792</v>
      </c>
    </row>
    <row r="824" spans="1:11" ht="12">
      <c r="A824" s="482" t="s">
        <v>1793</v>
      </c>
      <c r="B824" s="482" t="s">
        <v>1794</v>
      </c>
      <c r="C824" s="398">
        <v>5550</v>
      </c>
      <c r="D824" s="483">
        <v>0</v>
      </c>
      <c r="E824" s="483">
        <v>0</v>
      </c>
      <c r="F824" s="483">
        <v>0</v>
      </c>
      <c r="G824" s="484">
        <v>3.5443777929999998</v>
      </c>
      <c r="H824" s="484">
        <v>1.1</v>
      </c>
      <c r="I824" s="485">
        <v>322216163</v>
      </c>
      <c r="J824" s="482"/>
      <c r="K824" s="471" t="s">
        <v>2564</v>
      </c>
    </row>
    <row r="825" spans="1:11" ht="12">
      <c r="A825" s="482" t="s">
        <v>1659</v>
      </c>
      <c r="B825" s="482" t="s">
        <v>539</v>
      </c>
      <c r="C825" s="398">
        <v>8980</v>
      </c>
      <c r="D825" s="483">
        <v>3</v>
      </c>
      <c r="E825" s="483">
        <v>14914.18505859375</v>
      </c>
      <c r="F825" s="483">
        <v>38450</v>
      </c>
      <c r="G825" s="484">
        <v>53.9058836</v>
      </c>
      <c r="H825" s="484">
        <v>40</v>
      </c>
      <c r="I825" s="485">
        <v>134764709</v>
      </c>
      <c r="J825" s="482"/>
      <c r="K825" s="471" t="s">
        <v>1795</v>
      </c>
    </row>
    <row r="826" spans="1:11" ht="12">
      <c r="A826" s="482" t="s">
        <v>1660</v>
      </c>
      <c r="B826" s="482" t="s">
        <v>1661</v>
      </c>
      <c r="C826" s="398">
        <v>1770</v>
      </c>
      <c r="D826" s="483">
        <v>76</v>
      </c>
      <c r="E826" s="483">
        <v>376481.4026222229</v>
      </c>
      <c r="F826" s="483">
        <v>1155447</v>
      </c>
      <c r="G826" s="484">
        <v>27.42222986</v>
      </c>
      <c r="H826" s="484">
        <v>31</v>
      </c>
      <c r="I826" s="485">
        <v>88458806</v>
      </c>
      <c r="J826" s="482"/>
      <c r="K826" s="471" t="s">
        <v>1796</v>
      </c>
    </row>
    <row r="827" spans="1:11" ht="12">
      <c r="A827" s="482" t="s">
        <v>1662</v>
      </c>
      <c r="B827" s="482" t="s">
        <v>1020</v>
      </c>
      <c r="C827" s="398">
        <v>4570</v>
      </c>
      <c r="D827" s="483">
        <v>32.5</v>
      </c>
      <c r="E827" s="483">
        <v>904857.6645659208</v>
      </c>
      <c r="F827" s="483">
        <v>7614823</v>
      </c>
      <c r="G827" s="484">
        <v>55.1190860875</v>
      </c>
      <c r="H827" s="484">
        <v>11.75</v>
      </c>
      <c r="I827" s="485">
        <v>469098605</v>
      </c>
      <c r="J827" s="482"/>
      <c r="K827" s="471" t="s">
        <v>1797</v>
      </c>
    </row>
    <row r="828" spans="1:11" ht="12">
      <c r="A828" s="482" t="s">
        <v>1663</v>
      </c>
      <c r="B828" s="482" t="s">
        <v>512</v>
      </c>
      <c r="C828" s="398">
        <v>1350</v>
      </c>
      <c r="D828" s="483">
        <v>28</v>
      </c>
      <c r="E828" s="483">
        <v>2081850.4735925198</v>
      </c>
      <c r="F828" s="483">
        <v>8810955</v>
      </c>
      <c r="G828" s="484">
        <v>45.999050634999996</v>
      </c>
      <c r="H828" s="484">
        <v>23.5</v>
      </c>
      <c r="I828" s="485">
        <v>195740641</v>
      </c>
      <c r="J828" s="482"/>
      <c r="K828" s="471" t="s">
        <v>2765</v>
      </c>
    </row>
    <row r="829" spans="1:11" ht="12">
      <c r="A829" s="482" t="s">
        <v>1664</v>
      </c>
      <c r="B829" s="482" t="s">
        <v>512</v>
      </c>
      <c r="C829" s="398">
        <v>1350</v>
      </c>
      <c r="D829" s="483">
        <v>194</v>
      </c>
      <c r="E829" s="483">
        <v>4043730.1007375717</v>
      </c>
      <c r="F829" s="483">
        <v>5485427</v>
      </c>
      <c r="G829" s="484">
        <v>52.94672256</v>
      </c>
      <c r="H829" s="484">
        <v>83</v>
      </c>
      <c r="I829" s="485">
        <v>63791232</v>
      </c>
      <c r="J829" s="482"/>
      <c r="K829" s="471" t="s">
        <v>1798</v>
      </c>
    </row>
    <row r="830" spans="1:11" ht="12">
      <c r="A830" s="482" t="s">
        <v>1665</v>
      </c>
      <c r="B830" s="482" t="s">
        <v>512</v>
      </c>
      <c r="C830" s="398">
        <v>3570</v>
      </c>
      <c r="D830" s="483">
        <v>5</v>
      </c>
      <c r="E830" s="483">
        <v>5945.734401702881</v>
      </c>
      <c r="F830" s="483">
        <v>293543</v>
      </c>
      <c r="G830" s="484">
        <v>9.8837068974</v>
      </c>
      <c r="H830" s="484">
        <v>2.13</v>
      </c>
      <c r="I830" s="485">
        <v>464023798</v>
      </c>
      <c r="J830" s="482"/>
      <c r="K830" s="471" t="s">
        <v>1799</v>
      </c>
    </row>
    <row r="831" spans="1:11" ht="12" customHeight="1">
      <c r="A831" s="482" t="s">
        <v>1666</v>
      </c>
      <c r="B831" s="482" t="s">
        <v>512</v>
      </c>
      <c r="C831" s="398">
        <v>1770</v>
      </c>
      <c r="D831" s="483">
        <v>654</v>
      </c>
      <c r="E831" s="483">
        <v>1250920.7946014404</v>
      </c>
      <c r="F831" s="483">
        <v>23694549</v>
      </c>
      <c r="G831" s="484">
        <v>17.0453694927</v>
      </c>
      <c r="H831" s="484">
        <v>4.63</v>
      </c>
      <c r="I831" s="485">
        <v>368150529</v>
      </c>
      <c r="J831" s="482"/>
      <c r="K831" s="471" t="s">
        <v>1800</v>
      </c>
    </row>
    <row r="832" spans="1:11" ht="12">
      <c r="A832" s="482" t="s">
        <v>1667</v>
      </c>
      <c r="B832" s="482" t="s">
        <v>549</v>
      </c>
      <c r="C832" s="398">
        <v>8980</v>
      </c>
      <c r="D832" s="483">
        <v>24.5</v>
      </c>
      <c r="E832" s="483">
        <v>553688.9255803823</v>
      </c>
      <c r="F832" s="483">
        <v>725590</v>
      </c>
      <c r="G832" s="484">
        <v>272.98287149906554</v>
      </c>
      <c r="H832" s="484">
        <v>76.51962500000015</v>
      </c>
      <c r="I832" s="485">
        <v>356748836</v>
      </c>
      <c r="J832" s="482"/>
      <c r="K832" s="471" t="s">
        <v>1801</v>
      </c>
    </row>
    <row r="833" spans="1:11" ht="12">
      <c r="A833" s="482" t="s">
        <v>1668</v>
      </c>
      <c r="B833" s="482" t="s">
        <v>549</v>
      </c>
      <c r="C833" s="398">
        <v>8730</v>
      </c>
      <c r="D833" s="483">
        <v>50</v>
      </c>
      <c r="E833" s="483">
        <v>2260821.9790039062</v>
      </c>
      <c r="F833" s="483">
        <v>2872364</v>
      </c>
      <c r="G833" s="484">
        <v>278.27607808000056</v>
      </c>
      <c r="H833" s="484">
        <v>79.95520000000016</v>
      </c>
      <c r="I833" s="485">
        <v>348040000</v>
      </c>
      <c r="J833" s="482"/>
      <c r="K833" s="471" t="s">
        <v>1802</v>
      </c>
    </row>
    <row r="834" spans="1:11" ht="12">
      <c r="A834" s="482" t="s">
        <v>1669</v>
      </c>
      <c r="B834" s="482" t="s">
        <v>512</v>
      </c>
      <c r="C834" s="398">
        <v>8630</v>
      </c>
      <c r="D834" s="483">
        <v>8</v>
      </c>
      <c r="E834" s="483">
        <v>73078.03633117676</v>
      </c>
      <c r="F834" s="483">
        <v>342267</v>
      </c>
      <c r="G834" s="484">
        <v>3.42988602</v>
      </c>
      <c r="H834" s="484">
        <v>22</v>
      </c>
      <c r="I834" s="485">
        <v>15590391</v>
      </c>
      <c r="J834" s="482"/>
      <c r="K834" s="471" t="s">
        <v>1803</v>
      </c>
    </row>
    <row r="835" spans="1:11" ht="12">
      <c r="A835" s="482" t="s">
        <v>1670</v>
      </c>
      <c r="B835" s="482" t="s">
        <v>512</v>
      </c>
      <c r="C835" s="398">
        <v>8530</v>
      </c>
      <c r="D835" s="483">
        <v>2</v>
      </c>
      <c r="E835" s="483">
        <v>1637.9887500107288</v>
      </c>
      <c r="F835" s="483">
        <v>35008</v>
      </c>
      <c r="G835" s="484">
        <v>0.36079780000000006</v>
      </c>
      <c r="H835" s="484">
        <v>5</v>
      </c>
      <c r="I835" s="485">
        <v>7215956</v>
      </c>
      <c r="J835" s="482"/>
      <c r="K835" s="471" t="s">
        <v>2560</v>
      </c>
    </row>
    <row r="836" spans="1:11" ht="12">
      <c r="A836" s="482" t="s">
        <v>1671</v>
      </c>
      <c r="B836" s="482" t="s">
        <v>536</v>
      </c>
      <c r="C836" s="398">
        <v>1770</v>
      </c>
      <c r="D836" s="483">
        <v>6</v>
      </c>
      <c r="E836" s="483">
        <v>13097.131079673767</v>
      </c>
      <c r="F836" s="483">
        <v>140329</v>
      </c>
      <c r="G836" s="484">
        <v>15.398413770000001</v>
      </c>
      <c r="H836" s="484">
        <v>9.875</v>
      </c>
      <c r="I836" s="485">
        <v>155933304</v>
      </c>
      <c r="J836" s="482"/>
      <c r="K836" s="471" t="s">
        <v>1804</v>
      </c>
    </row>
    <row r="837" spans="1:11" ht="12">
      <c r="A837" s="482" t="s">
        <v>1672</v>
      </c>
      <c r="B837" s="482" t="s">
        <v>512</v>
      </c>
      <c r="C837" s="398">
        <v>1770</v>
      </c>
      <c r="D837" s="483">
        <v>836.5</v>
      </c>
      <c r="E837" s="483">
        <v>3285655.918190956</v>
      </c>
      <c r="F837" s="483">
        <v>29877847</v>
      </c>
      <c r="G837" s="484">
        <v>151.624274655</v>
      </c>
      <c r="H837" s="484">
        <v>10.5</v>
      </c>
      <c r="I837" s="485">
        <v>1444040711</v>
      </c>
      <c r="J837" s="482"/>
      <c r="K837" s="471" t="s">
        <v>1860</v>
      </c>
    </row>
    <row r="838" spans="1:11" ht="12">
      <c r="A838" s="482" t="s">
        <v>1673</v>
      </c>
      <c r="B838" s="482" t="s">
        <v>518</v>
      </c>
      <c r="C838" s="398">
        <v>1770</v>
      </c>
      <c r="D838" s="483">
        <v>372</v>
      </c>
      <c r="E838" s="483">
        <v>522901.44882285595</v>
      </c>
      <c r="F838" s="483">
        <v>160340890</v>
      </c>
      <c r="G838" s="484">
        <v>9.0230287196</v>
      </c>
      <c r="H838" s="484">
        <v>0.38</v>
      </c>
      <c r="I838" s="485">
        <v>2374481242</v>
      </c>
      <c r="J838" s="482"/>
      <c r="K838" s="471" t="s">
        <v>1861</v>
      </c>
    </row>
    <row r="839" spans="1:11" ht="12">
      <c r="A839" s="482" t="s">
        <v>1674</v>
      </c>
      <c r="B839" s="482" t="s">
        <v>1675</v>
      </c>
      <c r="C839" s="398">
        <v>8770</v>
      </c>
      <c r="D839" s="483">
        <v>37.5</v>
      </c>
      <c r="E839" s="483">
        <v>117574.1696716994</v>
      </c>
      <c r="F839" s="483">
        <v>352506</v>
      </c>
      <c r="G839" s="484">
        <v>49.41392754</v>
      </c>
      <c r="H839" s="484">
        <v>34</v>
      </c>
      <c r="I839" s="485">
        <v>145335081</v>
      </c>
      <c r="J839" s="482"/>
      <c r="K839" s="471" t="s">
        <v>1862</v>
      </c>
    </row>
    <row r="840" spans="1:11" ht="12">
      <c r="A840" s="482" t="s">
        <v>1676</v>
      </c>
      <c r="B840" s="482" t="s">
        <v>512</v>
      </c>
      <c r="C840" s="398">
        <v>530</v>
      </c>
      <c r="D840" s="483">
        <v>243</v>
      </c>
      <c r="E840" s="483">
        <v>1945551.0490683913</v>
      </c>
      <c r="F840" s="483">
        <v>6778629</v>
      </c>
      <c r="G840" s="484">
        <v>29.864182725</v>
      </c>
      <c r="H840" s="484">
        <v>29.25</v>
      </c>
      <c r="I840" s="485">
        <v>102099770</v>
      </c>
      <c r="J840" s="482"/>
      <c r="K840" s="471" t="s">
        <v>1863</v>
      </c>
    </row>
    <row r="841" spans="1:11" ht="12">
      <c r="A841" s="482" t="s">
        <v>1677</v>
      </c>
      <c r="B841" s="482" t="s">
        <v>1678</v>
      </c>
      <c r="C841" s="398">
        <v>1770</v>
      </c>
      <c r="D841" s="483">
        <v>184</v>
      </c>
      <c r="E841" s="483">
        <v>1641189.841825664</v>
      </c>
      <c r="F841" s="483">
        <v>5019092</v>
      </c>
      <c r="G841" s="484">
        <v>54.932885315</v>
      </c>
      <c r="H841" s="484">
        <v>38.5</v>
      </c>
      <c r="I841" s="485">
        <v>142682819</v>
      </c>
      <c r="J841" s="482"/>
      <c r="K841" s="471" t="s">
        <v>1864</v>
      </c>
    </row>
    <row r="842" spans="1:11" ht="12">
      <c r="A842" s="482" t="s">
        <v>1679</v>
      </c>
      <c r="B842" s="482" t="s">
        <v>1680</v>
      </c>
      <c r="C842" s="398">
        <v>5550</v>
      </c>
      <c r="D842" s="483">
        <v>5.5</v>
      </c>
      <c r="E842" s="483">
        <v>12934.399208068848</v>
      </c>
      <c r="F842" s="483">
        <v>40618</v>
      </c>
      <c r="G842" s="484">
        <v>4.78560547</v>
      </c>
      <c r="H842" s="484">
        <v>31</v>
      </c>
      <c r="I842" s="485">
        <v>15437437</v>
      </c>
      <c r="J842" s="482"/>
      <c r="K842" s="471" t="s">
        <v>2590</v>
      </c>
    </row>
    <row r="843" spans="1:11" ht="12">
      <c r="A843" s="482" t="s">
        <v>1681</v>
      </c>
      <c r="B843" s="482" t="s">
        <v>543</v>
      </c>
      <c r="C843" s="398">
        <v>8770</v>
      </c>
      <c r="D843" s="483">
        <v>22.5</v>
      </c>
      <c r="E843" s="483">
        <v>132241.04844093323</v>
      </c>
      <c r="F843" s="483">
        <v>407752</v>
      </c>
      <c r="G843" s="484">
        <v>51.1699671</v>
      </c>
      <c r="H843" s="484">
        <v>31</v>
      </c>
      <c r="I843" s="485">
        <v>165064410</v>
      </c>
      <c r="J843" s="482"/>
      <c r="K843" s="471" t="s">
        <v>1865</v>
      </c>
    </row>
    <row r="844" spans="1:11" ht="12">
      <c r="A844" s="482" t="s">
        <v>1682</v>
      </c>
      <c r="B844" s="482" t="s">
        <v>539</v>
      </c>
      <c r="C844" s="398">
        <v>5750</v>
      </c>
      <c r="D844" s="483">
        <v>6.5</v>
      </c>
      <c r="E844" s="483">
        <v>29839.919921875</v>
      </c>
      <c r="F844" s="483">
        <v>19915</v>
      </c>
      <c r="G844" s="484">
        <v>61.677555700000006</v>
      </c>
      <c r="H844" s="484">
        <v>147.5</v>
      </c>
      <c r="I844" s="485">
        <v>41815292</v>
      </c>
      <c r="J844" s="482"/>
      <c r="K844" s="471" t="s">
        <v>1866</v>
      </c>
    </row>
    <row r="845" spans="1:11" ht="12">
      <c r="A845" s="482" t="s">
        <v>1683</v>
      </c>
      <c r="B845" s="482" t="s">
        <v>510</v>
      </c>
      <c r="C845" s="398">
        <v>8770</v>
      </c>
      <c r="D845" s="483">
        <v>2108</v>
      </c>
      <c r="E845" s="483">
        <v>13822848.830724716</v>
      </c>
      <c r="F845" s="483">
        <v>59771032</v>
      </c>
      <c r="G845" s="484">
        <v>55.882353025</v>
      </c>
      <c r="H845" s="484">
        <v>23.75</v>
      </c>
      <c r="I845" s="485">
        <v>235294118</v>
      </c>
      <c r="J845" s="482"/>
      <c r="K845" s="471" t="s">
        <v>1867</v>
      </c>
    </row>
    <row r="846" spans="1:11" ht="12">
      <c r="A846" s="482" t="s">
        <v>1684</v>
      </c>
      <c r="B846" s="482" t="s">
        <v>506</v>
      </c>
      <c r="C846" s="398">
        <v>9530</v>
      </c>
      <c r="D846" s="483">
        <v>167</v>
      </c>
      <c r="E846" s="483">
        <v>458208.9412679672</v>
      </c>
      <c r="F846" s="483">
        <v>5724905</v>
      </c>
      <c r="G846" s="484">
        <v>33.8913217175</v>
      </c>
      <c r="H846" s="484">
        <v>7.75</v>
      </c>
      <c r="I846" s="485">
        <v>437307377</v>
      </c>
      <c r="J846" s="482"/>
      <c r="K846" s="471" t="s">
        <v>1066</v>
      </c>
    </row>
    <row r="847" spans="1:11" ht="12">
      <c r="A847" s="482" t="s">
        <v>1685</v>
      </c>
      <c r="B847" s="482" t="s">
        <v>512</v>
      </c>
      <c r="C847" s="398">
        <v>1770</v>
      </c>
      <c r="D847" s="483">
        <v>2181</v>
      </c>
      <c r="E847" s="483">
        <v>17142046.411137342</v>
      </c>
      <c r="F847" s="483">
        <v>33253727</v>
      </c>
      <c r="G847" s="484">
        <v>324.45733584</v>
      </c>
      <c r="H847" s="484">
        <v>48</v>
      </c>
      <c r="I847" s="485">
        <v>675952783</v>
      </c>
      <c r="J847" s="482"/>
      <c r="K847" s="471" t="s">
        <v>1868</v>
      </c>
    </row>
    <row r="848" spans="1:11" ht="12">
      <c r="A848" s="482" t="s">
        <v>1869</v>
      </c>
      <c r="B848" s="482" t="s">
        <v>506</v>
      </c>
      <c r="C848" s="398">
        <v>8630</v>
      </c>
      <c r="D848" s="483">
        <v>0</v>
      </c>
      <c r="E848" s="483">
        <v>0</v>
      </c>
      <c r="F848" s="483">
        <v>0</v>
      </c>
      <c r="G848" s="484">
        <v>0</v>
      </c>
      <c r="H848" s="484">
        <v>0</v>
      </c>
      <c r="I848" s="485">
        <v>49530471</v>
      </c>
      <c r="J848" s="482"/>
      <c r="K848" s="471" t="s">
        <v>1870</v>
      </c>
    </row>
    <row r="849" spans="1:11" ht="12">
      <c r="A849" s="482" t="s">
        <v>1686</v>
      </c>
      <c r="B849" s="482" t="s">
        <v>512</v>
      </c>
      <c r="C849" s="398">
        <v>9530</v>
      </c>
      <c r="D849" s="483">
        <v>55</v>
      </c>
      <c r="E849" s="483">
        <v>210413.2063550949</v>
      </c>
      <c r="F849" s="483">
        <v>839627</v>
      </c>
      <c r="G849" s="484">
        <v>45.256638644999995</v>
      </c>
      <c r="H849" s="484">
        <v>24.25</v>
      </c>
      <c r="I849" s="485">
        <v>186625314</v>
      </c>
      <c r="J849" s="482"/>
      <c r="K849" s="471" t="s">
        <v>1871</v>
      </c>
    </row>
    <row r="850" spans="1:11" ht="12">
      <c r="A850" s="482" t="s">
        <v>1687</v>
      </c>
      <c r="B850" s="482" t="s">
        <v>844</v>
      </c>
      <c r="C850" s="398">
        <v>5750</v>
      </c>
      <c r="D850" s="483">
        <v>6</v>
      </c>
      <c r="E850" s="483">
        <v>14797.739624023438</v>
      </c>
      <c r="F850" s="483">
        <v>21586</v>
      </c>
      <c r="G850" s="484">
        <v>9.535133025</v>
      </c>
      <c r="H850" s="484">
        <v>67.5</v>
      </c>
      <c r="I850" s="485">
        <v>14126123</v>
      </c>
      <c r="J850" s="482"/>
      <c r="K850" s="471" t="s">
        <v>2667</v>
      </c>
    </row>
    <row r="851" spans="1:11" ht="12">
      <c r="A851" s="482" t="s">
        <v>1688</v>
      </c>
      <c r="B851" s="482" t="s">
        <v>504</v>
      </c>
      <c r="C851" s="398">
        <v>9570</v>
      </c>
      <c r="D851" s="483">
        <v>20.5</v>
      </c>
      <c r="E851" s="483">
        <v>72770.83071136475</v>
      </c>
      <c r="F851" s="483">
        <v>126759</v>
      </c>
      <c r="G851" s="484">
        <v>9.42695455</v>
      </c>
      <c r="H851" s="484">
        <v>65</v>
      </c>
      <c r="I851" s="485">
        <v>14503007</v>
      </c>
      <c r="J851" s="482"/>
      <c r="K851" s="471" t="s">
        <v>2564</v>
      </c>
    </row>
    <row r="852" spans="1:11" ht="12">
      <c r="A852" s="482" t="s">
        <v>1689</v>
      </c>
      <c r="B852" s="482" t="s">
        <v>539</v>
      </c>
      <c r="C852" s="398">
        <v>1770</v>
      </c>
      <c r="D852" s="483">
        <v>194</v>
      </c>
      <c r="E852" s="483">
        <v>1003224.5428962708</v>
      </c>
      <c r="F852" s="483">
        <v>2121895</v>
      </c>
      <c r="G852" s="484">
        <v>38.244043625</v>
      </c>
      <c r="H852" s="484">
        <v>44.75</v>
      </c>
      <c r="I852" s="485">
        <v>85461550</v>
      </c>
      <c r="J852" s="482"/>
      <c r="K852" s="471" t="s">
        <v>2705</v>
      </c>
    </row>
    <row r="853" spans="1:11" ht="12">
      <c r="A853" s="482" t="s">
        <v>1690</v>
      </c>
      <c r="B853" s="482" t="s">
        <v>536</v>
      </c>
      <c r="C853" s="398">
        <v>2790</v>
      </c>
      <c r="D853" s="483">
        <v>20</v>
      </c>
      <c r="E853" s="483">
        <v>93303.63252449036</v>
      </c>
      <c r="F853" s="483">
        <v>76494</v>
      </c>
      <c r="G853" s="484">
        <v>32.899681799999996</v>
      </c>
      <c r="H853" s="484">
        <v>127.5</v>
      </c>
      <c r="I853" s="485">
        <v>25803672</v>
      </c>
      <c r="J853" s="482"/>
      <c r="K853" s="471" t="s">
        <v>1872</v>
      </c>
    </row>
    <row r="854" spans="1:11" ht="12">
      <c r="A854" s="482" t="s">
        <v>1691</v>
      </c>
      <c r="B854" s="482" t="s">
        <v>631</v>
      </c>
      <c r="C854" s="398">
        <v>9530</v>
      </c>
      <c r="D854" s="483">
        <v>4</v>
      </c>
      <c r="E854" s="483">
        <v>4066.2983322143555</v>
      </c>
      <c r="F854" s="483">
        <v>26915</v>
      </c>
      <c r="G854" s="484">
        <v>3.94611896</v>
      </c>
      <c r="H854" s="484">
        <v>15.5</v>
      </c>
      <c r="I854" s="485">
        <v>25458832</v>
      </c>
      <c r="J854" s="482"/>
      <c r="K854" s="471" t="s">
        <v>2547</v>
      </c>
    </row>
    <row r="855" spans="1:11" ht="12">
      <c r="A855" s="482" t="s">
        <v>1692</v>
      </c>
      <c r="B855" s="482" t="s">
        <v>518</v>
      </c>
      <c r="C855" s="398">
        <v>2350</v>
      </c>
      <c r="D855" s="483">
        <v>43</v>
      </c>
      <c r="E855" s="483">
        <v>33565.746046066284</v>
      </c>
      <c r="F855" s="483">
        <v>18321802</v>
      </c>
      <c r="G855" s="484">
        <v>1.543356773</v>
      </c>
      <c r="H855" s="484">
        <v>0.175</v>
      </c>
      <c r="I855" s="485">
        <v>881918156</v>
      </c>
      <c r="J855" s="482"/>
      <c r="K855" s="471" t="s">
        <v>2558</v>
      </c>
    </row>
    <row r="856" spans="1:11" ht="12">
      <c r="A856" s="482" t="s">
        <v>1873</v>
      </c>
      <c r="B856" s="482" t="s">
        <v>529</v>
      </c>
      <c r="C856" s="398">
        <v>1770</v>
      </c>
      <c r="D856" s="483">
        <v>0</v>
      </c>
      <c r="E856" s="483">
        <v>0</v>
      </c>
      <c r="F856" s="483">
        <v>0</v>
      </c>
      <c r="G856" s="484">
        <v>5.074166362500001</v>
      </c>
      <c r="H856" s="484">
        <v>6.75</v>
      </c>
      <c r="I856" s="485">
        <v>75172835</v>
      </c>
      <c r="J856" s="482"/>
      <c r="K856" s="471" t="s">
        <v>1874</v>
      </c>
    </row>
    <row r="857" spans="1:11" ht="12">
      <c r="A857" s="482" t="s">
        <v>1693</v>
      </c>
      <c r="B857" s="482" t="s">
        <v>536</v>
      </c>
      <c r="C857" s="398">
        <v>8530</v>
      </c>
      <c r="D857" s="483">
        <v>71.5</v>
      </c>
      <c r="E857" s="483">
        <v>1225093.1560325623</v>
      </c>
      <c r="F857" s="483">
        <v>422152</v>
      </c>
      <c r="G857" s="484">
        <v>82.9079615</v>
      </c>
      <c r="H857" s="484">
        <v>272.5</v>
      </c>
      <c r="I857" s="485">
        <v>30424940</v>
      </c>
      <c r="J857" s="482"/>
      <c r="K857" s="471" t="s">
        <v>1875</v>
      </c>
    </row>
    <row r="858" spans="1:11" ht="12">
      <c r="A858" s="482" t="s">
        <v>1694</v>
      </c>
      <c r="B858" s="482" t="s">
        <v>512</v>
      </c>
      <c r="C858" s="398">
        <v>2790</v>
      </c>
      <c r="D858" s="483">
        <v>43.5</v>
      </c>
      <c r="E858" s="483">
        <v>137402.9906950062</v>
      </c>
      <c r="F858" s="483">
        <v>25361346</v>
      </c>
      <c r="G858" s="484">
        <v>0</v>
      </c>
      <c r="H858" s="484">
        <v>0</v>
      </c>
      <c r="I858" s="485">
        <v>637328694</v>
      </c>
      <c r="J858" s="482"/>
      <c r="K858" s="471" t="s">
        <v>2572</v>
      </c>
    </row>
    <row r="859" spans="1:11" ht="12">
      <c r="A859" s="482" t="s">
        <v>1695</v>
      </c>
      <c r="B859" s="482" t="s">
        <v>1696</v>
      </c>
      <c r="C859" s="398">
        <v>1770</v>
      </c>
      <c r="D859" s="483">
        <v>6.5</v>
      </c>
      <c r="E859" s="483">
        <v>22490.180283546448</v>
      </c>
      <c r="F859" s="483">
        <v>78192</v>
      </c>
      <c r="G859" s="484">
        <v>154.18100170000002</v>
      </c>
      <c r="H859" s="484">
        <v>27.5</v>
      </c>
      <c r="I859" s="485">
        <v>560658188</v>
      </c>
      <c r="J859" s="482"/>
      <c r="K859" s="471" t="s">
        <v>1876</v>
      </c>
    </row>
    <row r="860" spans="1:11" ht="12">
      <c r="A860" s="482" t="s">
        <v>1697</v>
      </c>
      <c r="B860" s="482" t="s">
        <v>514</v>
      </c>
      <c r="C860" s="398">
        <v>1770</v>
      </c>
      <c r="D860" s="483">
        <v>7512.5</v>
      </c>
      <c r="E860" s="483">
        <v>82806872.66982973</v>
      </c>
      <c r="F860" s="483">
        <v>48682957</v>
      </c>
      <c r="G860" s="484">
        <v>851.6159051699999</v>
      </c>
      <c r="H860" s="484">
        <v>173</v>
      </c>
      <c r="I860" s="485">
        <v>492263529</v>
      </c>
      <c r="J860" s="482"/>
      <c r="K860" s="471" t="s">
        <v>1877</v>
      </c>
    </row>
    <row r="861" spans="1:11" ht="12">
      <c r="A861" s="482" t="s">
        <v>1698</v>
      </c>
      <c r="B861" s="482" t="s">
        <v>2489</v>
      </c>
      <c r="C861" s="398">
        <v>530</v>
      </c>
      <c r="D861" s="483">
        <v>133</v>
      </c>
      <c r="E861" s="483">
        <v>854022.877538681</v>
      </c>
      <c r="F861" s="483">
        <v>2948604</v>
      </c>
      <c r="G861" s="484">
        <v>20.81369472</v>
      </c>
      <c r="H861" s="484">
        <v>28</v>
      </c>
      <c r="I861" s="485">
        <v>74334624</v>
      </c>
      <c r="J861" s="482"/>
      <c r="K861" s="471" t="s">
        <v>2671</v>
      </c>
    </row>
    <row r="862" spans="1:11" ht="12">
      <c r="A862" s="482" t="s">
        <v>1699</v>
      </c>
      <c r="B862" s="482" t="s">
        <v>549</v>
      </c>
      <c r="C862" s="398">
        <v>530</v>
      </c>
      <c r="D862" s="483">
        <v>541</v>
      </c>
      <c r="E862" s="483">
        <v>6825569.655977309</v>
      </c>
      <c r="F862" s="483">
        <v>5616474</v>
      </c>
      <c r="G862" s="484">
        <v>219.6738924</v>
      </c>
      <c r="H862" s="484">
        <v>120</v>
      </c>
      <c r="I862" s="485">
        <v>183061577</v>
      </c>
      <c r="J862" s="482"/>
      <c r="K862" s="471" t="s">
        <v>1878</v>
      </c>
    </row>
    <row r="863" spans="1:11" ht="12">
      <c r="A863" s="482" t="s">
        <v>1700</v>
      </c>
      <c r="B863" s="482" t="s">
        <v>1701</v>
      </c>
      <c r="C863" s="398">
        <v>530</v>
      </c>
      <c r="D863" s="483">
        <v>2369</v>
      </c>
      <c r="E863" s="483">
        <v>23898290.051570997</v>
      </c>
      <c r="F863" s="483">
        <v>172477784</v>
      </c>
      <c r="G863" s="484">
        <v>235.238499875</v>
      </c>
      <c r="H863" s="484">
        <v>12.5</v>
      </c>
      <c r="I863" s="485">
        <v>1881907999</v>
      </c>
      <c r="J863" s="482"/>
      <c r="K863" s="471" t="s">
        <v>1879</v>
      </c>
    </row>
    <row r="864" spans="1:11" ht="12">
      <c r="A864" s="482" t="s">
        <v>1702</v>
      </c>
      <c r="B864" s="482" t="s">
        <v>1703</v>
      </c>
      <c r="C864" s="398">
        <v>530</v>
      </c>
      <c r="D864" s="483">
        <v>108</v>
      </c>
      <c r="E864" s="483">
        <v>361029.29373013973</v>
      </c>
      <c r="F864" s="483">
        <v>807799</v>
      </c>
      <c r="G864" s="484">
        <v>44.46531305</v>
      </c>
      <c r="H864" s="484">
        <v>42.5</v>
      </c>
      <c r="I864" s="485">
        <v>104624266</v>
      </c>
      <c r="J864" s="482"/>
      <c r="K864" s="471" t="s">
        <v>1880</v>
      </c>
    </row>
    <row r="865" spans="1:11" ht="12">
      <c r="A865" s="482" t="s">
        <v>1704</v>
      </c>
      <c r="B865" s="482" t="s">
        <v>525</v>
      </c>
      <c r="C865" s="398">
        <v>530</v>
      </c>
      <c r="D865" s="483">
        <v>686.5</v>
      </c>
      <c r="E865" s="483">
        <v>19077420.522359848</v>
      </c>
      <c r="F865" s="483">
        <v>28242864</v>
      </c>
      <c r="G865" s="484">
        <v>268.54564898250004</v>
      </c>
      <c r="H865" s="484">
        <v>65.25</v>
      </c>
      <c r="I865" s="485">
        <v>411564213</v>
      </c>
      <c r="J865" s="482"/>
      <c r="K865" s="471" t="s">
        <v>1881</v>
      </c>
    </row>
    <row r="866" spans="1:11" ht="12">
      <c r="A866" s="482" t="s">
        <v>1705</v>
      </c>
      <c r="B866" s="482" t="s">
        <v>700</v>
      </c>
      <c r="C866" s="398">
        <v>5550</v>
      </c>
      <c r="D866" s="483">
        <v>1</v>
      </c>
      <c r="E866" s="483">
        <v>2275</v>
      </c>
      <c r="F866" s="483">
        <v>3000</v>
      </c>
      <c r="G866" s="484">
        <v>0.6017778</v>
      </c>
      <c r="H866" s="484">
        <v>90</v>
      </c>
      <c r="I866" s="485">
        <v>668642</v>
      </c>
      <c r="J866" s="482"/>
      <c r="K866" s="471" t="s">
        <v>1882</v>
      </c>
    </row>
    <row r="867" spans="1:11" ht="12">
      <c r="A867" s="482" t="s">
        <v>1705</v>
      </c>
      <c r="B867" s="482" t="s">
        <v>614</v>
      </c>
      <c r="C867" s="398">
        <v>5550</v>
      </c>
      <c r="D867" s="483">
        <v>17</v>
      </c>
      <c r="E867" s="483">
        <v>171937.54818725586</v>
      </c>
      <c r="F867" s="483">
        <v>203807</v>
      </c>
      <c r="G867" s="484">
        <v>15.841754425000001</v>
      </c>
      <c r="H867" s="484">
        <v>92.5</v>
      </c>
      <c r="I867" s="485">
        <v>17126221</v>
      </c>
      <c r="J867" s="482"/>
      <c r="K867" s="471" t="s">
        <v>1882</v>
      </c>
    </row>
    <row r="868" spans="1:11" ht="12">
      <c r="A868" s="482" t="s">
        <v>1706</v>
      </c>
      <c r="B868" s="482" t="s">
        <v>539</v>
      </c>
      <c r="C868" s="398">
        <v>5550</v>
      </c>
      <c r="D868" s="483">
        <v>3</v>
      </c>
      <c r="E868" s="483">
        <v>4982.311019897461</v>
      </c>
      <c r="F868" s="483">
        <v>15827</v>
      </c>
      <c r="G868" s="484">
        <v>6.318528844371262</v>
      </c>
      <c r="H868" s="484">
        <v>29.670875000000052</v>
      </c>
      <c r="I868" s="485">
        <v>21295391</v>
      </c>
      <c r="J868" s="482"/>
      <c r="K868" s="471" t="s">
        <v>2562</v>
      </c>
    </row>
    <row r="869" spans="1:11" ht="12">
      <c r="A869" s="482" t="s">
        <v>1707</v>
      </c>
      <c r="B869" s="482" t="s">
        <v>514</v>
      </c>
      <c r="C869" s="398">
        <v>2730</v>
      </c>
      <c r="D869" s="483">
        <v>9</v>
      </c>
      <c r="E869" s="483">
        <v>15595.594512939453</v>
      </c>
      <c r="F869" s="483">
        <v>117475</v>
      </c>
      <c r="G869" s="484">
        <v>9.50251533</v>
      </c>
      <c r="H869" s="484">
        <v>11</v>
      </c>
      <c r="I869" s="485">
        <v>86386503</v>
      </c>
      <c r="J869" s="482"/>
      <c r="K869" s="471" t="s">
        <v>2564</v>
      </c>
    </row>
    <row r="870" spans="1:11" ht="12">
      <c r="A870" s="482" t="s">
        <v>1708</v>
      </c>
      <c r="B870" s="482" t="s">
        <v>514</v>
      </c>
      <c r="C870" s="398">
        <v>2790</v>
      </c>
      <c r="D870" s="483">
        <v>2</v>
      </c>
      <c r="E870" s="483">
        <v>1314.6749992370605</v>
      </c>
      <c r="F870" s="483">
        <v>8607</v>
      </c>
      <c r="G870" s="484">
        <v>1.6497113600000002</v>
      </c>
      <c r="H870" s="484">
        <v>16</v>
      </c>
      <c r="I870" s="485">
        <v>10310696</v>
      </c>
      <c r="J870" s="482"/>
      <c r="K870" s="471" t="s">
        <v>2590</v>
      </c>
    </row>
    <row r="871" spans="1:11" ht="12">
      <c r="A871" s="482" t="s">
        <v>1709</v>
      </c>
      <c r="B871" s="482" t="s">
        <v>1710</v>
      </c>
      <c r="C871" s="398">
        <v>4530</v>
      </c>
      <c r="D871" s="483">
        <v>88</v>
      </c>
      <c r="E871" s="483">
        <v>66360.91334915161</v>
      </c>
      <c r="F871" s="483">
        <v>28145144</v>
      </c>
      <c r="G871" s="484">
        <v>2.2482564165</v>
      </c>
      <c r="H871" s="484">
        <v>0.225</v>
      </c>
      <c r="I871" s="485">
        <v>999225074</v>
      </c>
      <c r="J871" s="482"/>
      <c r="K871" s="471" t="s">
        <v>1101</v>
      </c>
    </row>
    <row r="872" spans="1:11" ht="12">
      <c r="A872" s="482" t="s">
        <v>1711</v>
      </c>
      <c r="B872" s="482" t="s">
        <v>536</v>
      </c>
      <c r="C872" s="398">
        <v>9530</v>
      </c>
      <c r="D872" s="483">
        <v>27</v>
      </c>
      <c r="E872" s="483">
        <v>199364.5279288292</v>
      </c>
      <c r="F872" s="483">
        <v>397064</v>
      </c>
      <c r="G872" s="484">
        <v>29.558809252499998</v>
      </c>
      <c r="H872" s="484">
        <v>50.25</v>
      </c>
      <c r="I872" s="485">
        <v>58823501</v>
      </c>
      <c r="J872" s="482"/>
      <c r="K872" s="471" t="s">
        <v>2547</v>
      </c>
    </row>
    <row r="873" spans="1:11" ht="12">
      <c r="A873" s="482" t="s">
        <v>1712</v>
      </c>
      <c r="B873" s="482" t="s">
        <v>514</v>
      </c>
      <c r="C873" s="398">
        <v>2790</v>
      </c>
      <c r="D873" s="483">
        <v>2</v>
      </c>
      <c r="E873" s="483">
        <v>315.7000000476837</v>
      </c>
      <c r="F873" s="483">
        <v>30750</v>
      </c>
      <c r="G873" s="484">
        <v>1.157913375</v>
      </c>
      <c r="H873" s="484">
        <v>1.25</v>
      </c>
      <c r="I873" s="485">
        <v>92633070</v>
      </c>
      <c r="J873" s="482"/>
      <c r="K873" s="471" t="s">
        <v>2590</v>
      </c>
    </row>
    <row r="874" spans="1:11" ht="12">
      <c r="A874" s="482" t="s">
        <v>1713</v>
      </c>
      <c r="B874" s="482" t="s">
        <v>512</v>
      </c>
      <c r="C874" s="398">
        <v>6530</v>
      </c>
      <c r="D874" s="483">
        <v>100</v>
      </c>
      <c r="E874" s="483">
        <v>170742.3131712079</v>
      </c>
      <c r="F874" s="483">
        <v>44621308</v>
      </c>
      <c r="G874" s="484">
        <v>7.411894783050001</v>
      </c>
      <c r="H874" s="484">
        <v>0.395</v>
      </c>
      <c r="I874" s="485">
        <v>1876429059</v>
      </c>
      <c r="J874" s="482"/>
      <c r="K874" s="471" t="s">
        <v>2570</v>
      </c>
    </row>
    <row r="875" spans="1:11" ht="12">
      <c r="A875" s="482" t="s">
        <v>1714</v>
      </c>
      <c r="B875" s="482" t="s">
        <v>512</v>
      </c>
      <c r="C875" s="398">
        <v>2730</v>
      </c>
      <c r="D875" s="483">
        <v>3</v>
      </c>
      <c r="E875" s="483">
        <v>543.3939933776855</v>
      </c>
      <c r="F875" s="483">
        <v>20421</v>
      </c>
      <c r="G875" s="484">
        <v>0.9080641625</v>
      </c>
      <c r="H875" s="484">
        <v>2.75</v>
      </c>
      <c r="I875" s="485">
        <v>33020515</v>
      </c>
      <c r="J875" s="482"/>
      <c r="K875" s="471" t="s">
        <v>2546</v>
      </c>
    </row>
    <row r="876" spans="1:11" ht="12">
      <c r="A876" s="482" t="s">
        <v>1715</v>
      </c>
      <c r="B876" s="482" t="s">
        <v>564</v>
      </c>
      <c r="C876" s="398">
        <v>3760</v>
      </c>
      <c r="D876" s="483">
        <v>29.5</v>
      </c>
      <c r="E876" s="483">
        <v>114654.15744781494</v>
      </c>
      <c r="F876" s="483">
        <v>3682712</v>
      </c>
      <c r="G876" s="484">
        <v>15.364299138750003</v>
      </c>
      <c r="H876" s="484">
        <v>3.375</v>
      </c>
      <c r="I876" s="485">
        <v>455238493</v>
      </c>
      <c r="J876" s="482"/>
      <c r="K876" s="471" t="s">
        <v>1092</v>
      </c>
    </row>
    <row r="877" spans="1:11" ht="12">
      <c r="A877" s="482" t="s">
        <v>1716</v>
      </c>
      <c r="B877" s="482" t="s">
        <v>1717</v>
      </c>
      <c r="C877" s="398">
        <v>2790</v>
      </c>
      <c r="D877" s="483">
        <v>24</v>
      </c>
      <c r="E877" s="483">
        <v>651663.2562055588</v>
      </c>
      <c r="F877" s="483">
        <v>688377</v>
      </c>
      <c r="G877" s="484">
        <v>45.506067075</v>
      </c>
      <c r="H877" s="484">
        <v>102.5</v>
      </c>
      <c r="I877" s="485">
        <v>44396163</v>
      </c>
      <c r="J877" s="482"/>
      <c r="K877" s="471" t="s">
        <v>2744</v>
      </c>
    </row>
    <row r="878" spans="1:11" ht="12">
      <c r="A878" s="482" t="s">
        <v>1716</v>
      </c>
      <c r="B878" s="482" t="s">
        <v>1718</v>
      </c>
      <c r="C878" s="398">
        <v>2790</v>
      </c>
      <c r="D878" s="483">
        <v>0.5</v>
      </c>
      <c r="E878" s="483">
        <v>893.7708740234375</v>
      </c>
      <c r="F878" s="483">
        <v>1051</v>
      </c>
      <c r="G878" s="484">
        <v>9.25384834</v>
      </c>
      <c r="H878" s="484">
        <v>93.5</v>
      </c>
      <c r="I878" s="485">
        <v>9897164</v>
      </c>
      <c r="J878" s="482"/>
      <c r="K878" s="471" t="s">
        <v>2744</v>
      </c>
    </row>
    <row r="879" spans="1:11" ht="12">
      <c r="A879" s="482" t="s">
        <v>1719</v>
      </c>
      <c r="B879" s="482" t="s">
        <v>512</v>
      </c>
      <c r="C879" s="398">
        <v>1350</v>
      </c>
      <c r="D879" s="483">
        <v>267</v>
      </c>
      <c r="E879" s="483">
        <v>950604.9897232056</v>
      </c>
      <c r="F879" s="483">
        <v>1283602</v>
      </c>
      <c r="G879" s="484">
        <v>38.548582627500004</v>
      </c>
      <c r="H879" s="484">
        <v>74.25</v>
      </c>
      <c r="I879" s="485">
        <v>51917283</v>
      </c>
      <c r="J879" s="482"/>
      <c r="K879" s="471" t="s">
        <v>1064</v>
      </c>
    </row>
    <row r="880" spans="1:11" ht="12">
      <c r="A880" s="482" t="s">
        <v>1720</v>
      </c>
      <c r="B880" s="482" t="s">
        <v>512</v>
      </c>
      <c r="C880" s="398">
        <v>1350</v>
      </c>
      <c r="D880" s="483">
        <v>93</v>
      </c>
      <c r="E880" s="483">
        <v>341309.3751552105</v>
      </c>
      <c r="F880" s="483">
        <v>1325478</v>
      </c>
      <c r="G880" s="484">
        <v>12.098338885</v>
      </c>
      <c r="H880" s="484">
        <v>26.5</v>
      </c>
      <c r="I880" s="485">
        <v>45654109</v>
      </c>
      <c r="J880" s="482"/>
      <c r="K880" s="471" t="s">
        <v>2547</v>
      </c>
    </row>
    <row r="881" spans="1:11" ht="12">
      <c r="A881" s="482" t="s">
        <v>1721</v>
      </c>
      <c r="B881" s="482" t="s">
        <v>512</v>
      </c>
      <c r="C881" s="398">
        <v>1350</v>
      </c>
      <c r="D881" s="483">
        <v>10.5</v>
      </c>
      <c r="E881" s="483">
        <v>30271.08484864235</v>
      </c>
      <c r="F881" s="483">
        <v>43461</v>
      </c>
      <c r="G881" s="484">
        <v>18.557416575</v>
      </c>
      <c r="H881" s="484">
        <v>67.5</v>
      </c>
      <c r="I881" s="485">
        <v>27492469</v>
      </c>
      <c r="J881" s="482"/>
      <c r="K881" s="471" t="s">
        <v>2668</v>
      </c>
    </row>
    <row r="882" spans="1:11" ht="12">
      <c r="A882" s="482" t="s">
        <v>1722</v>
      </c>
      <c r="B882" s="482" t="s">
        <v>551</v>
      </c>
      <c r="C882" s="398">
        <v>1770</v>
      </c>
      <c r="D882" s="483">
        <v>35</v>
      </c>
      <c r="E882" s="483">
        <v>742528.0004882812</v>
      </c>
      <c r="F882" s="483">
        <v>1334769</v>
      </c>
      <c r="G882" s="484">
        <v>370.665868595</v>
      </c>
      <c r="H882" s="484">
        <v>50.5</v>
      </c>
      <c r="I882" s="485">
        <v>733991819</v>
      </c>
      <c r="J882" s="482"/>
      <c r="K882" s="471" t="s">
        <v>1883</v>
      </c>
    </row>
    <row r="883" spans="1:11" ht="12">
      <c r="A883" s="482" t="s">
        <v>1723</v>
      </c>
      <c r="B883" s="482" t="s">
        <v>539</v>
      </c>
      <c r="C883" s="398">
        <v>9530</v>
      </c>
      <c r="D883" s="483">
        <v>16648.5</v>
      </c>
      <c r="E883" s="483">
        <v>75537900.78237653</v>
      </c>
      <c r="F883" s="483">
        <v>18815045</v>
      </c>
      <c r="G883" s="484">
        <v>931.5802329599999</v>
      </c>
      <c r="H883" s="484">
        <v>384</v>
      </c>
      <c r="I883" s="485">
        <v>242599019</v>
      </c>
      <c r="J883" s="482"/>
      <c r="K883" s="471" t="s">
        <v>1884</v>
      </c>
    </row>
    <row r="884" spans="1:11" ht="12">
      <c r="A884" s="482" t="s">
        <v>1724</v>
      </c>
      <c r="B884" s="482" t="s">
        <v>512</v>
      </c>
      <c r="C884" s="398">
        <v>4570</v>
      </c>
      <c r="D884" s="483">
        <v>166</v>
      </c>
      <c r="E884" s="483">
        <v>218562.25713920593</v>
      </c>
      <c r="F884" s="483">
        <v>2664725</v>
      </c>
      <c r="G884" s="484">
        <v>4.27815675</v>
      </c>
      <c r="H884" s="484">
        <v>7.875</v>
      </c>
      <c r="I884" s="485">
        <v>54325800</v>
      </c>
      <c r="J884" s="482"/>
      <c r="K884" s="471" t="s">
        <v>1066</v>
      </c>
    </row>
    <row r="885" spans="1:11" ht="12">
      <c r="A885" s="482" t="s">
        <v>1725</v>
      </c>
      <c r="B885" s="482" t="s">
        <v>512</v>
      </c>
      <c r="C885" s="398">
        <v>570</v>
      </c>
      <c r="D885" s="483">
        <v>90.5</v>
      </c>
      <c r="E885" s="483">
        <v>1037794.799282074</v>
      </c>
      <c r="F885" s="483">
        <v>1792160</v>
      </c>
      <c r="G885" s="484">
        <v>46.505890019999995</v>
      </c>
      <c r="H885" s="484">
        <v>58</v>
      </c>
      <c r="I885" s="485">
        <v>80182569</v>
      </c>
      <c r="J885" s="482"/>
      <c r="K885" s="471" t="s">
        <v>1885</v>
      </c>
    </row>
    <row r="886" spans="1:11" ht="12">
      <c r="A886" s="482" t="s">
        <v>1726</v>
      </c>
      <c r="B886" s="482" t="s">
        <v>536</v>
      </c>
      <c r="C886" s="398">
        <v>8770</v>
      </c>
      <c r="D886" s="483">
        <v>147.5</v>
      </c>
      <c r="E886" s="483">
        <v>295149.2249927521</v>
      </c>
      <c r="F886" s="483">
        <v>13866837</v>
      </c>
      <c r="G886" s="484">
        <v>7.834876146000001</v>
      </c>
      <c r="H886" s="484">
        <v>2.025</v>
      </c>
      <c r="I886" s="485">
        <v>386907464</v>
      </c>
      <c r="J886" s="482"/>
      <c r="K886" s="471" t="s">
        <v>2800</v>
      </c>
    </row>
    <row r="887" spans="1:11" ht="12">
      <c r="A887" s="482" t="s">
        <v>1727</v>
      </c>
      <c r="B887" s="482" t="s">
        <v>549</v>
      </c>
      <c r="C887" s="398">
        <v>8770</v>
      </c>
      <c r="D887" s="483">
        <v>2.5</v>
      </c>
      <c r="E887" s="483">
        <v>66309.98681640625</v>
      </c>
      <c r="F887" s="483">
        <v>187750</v>
      </c>
      <c r="G887" s="484">
        <v>51.572046371976086</v>
      </c>
      <c r="H887" s="484">
        <v>35.60505000000006</v>
      </c>
      <c r="I887" s="485">
        <v>144844752</v>
      </c>
      <c r="J887" s="482"/>
      <c r="K887" s="471" t="s">
        <v>1886</v>
      </c>
    </row>
    <row r="888" spans="1:11" ht="12">
      <c r="A888" s="482" t="s">
        <v>1727</v>
      </c>
      <c r="B888" s="482" t="s">
        <v>970</v>
      </c>
      <c r="C888" s="398">
        <v>8770</v>
      </c>
      <c r="D888" s="483">
        <v>0.5</v>
      </c>
      <c r="E888" s="483">
        <v>58.853450775146484</v>
      </c>
      <c r="F888" s="483">
        <v>37500</v>
      </c>
      <c r="G888" s="484">
        <v>0.529774635473721</v>
      </c>
      <c r="H888" s="484">
        <v>1.1743420000000022</v>
      </c>
      <c r="I888" s="485">
        <v>45112466</v>
      </c>
      <c r="J888" s="482"/>
      <c r="K888" s="471" t="s">
        <v>2589</v>
      </c>
    </row>
    <row r="889" spans="1:11" ht="12">
      <c r="A889" s="482" t="s">
        <v>1728</v>
      </c>
      <c r="B889" s="482" t="s">
        <v>692</v>
      </c>
      <c r="C889" s="398">
        <v>8770</v>
      </c>
      <c r="D889" s="483">
        <v>57</v>
      </c>
      <c r="E889" s="483">
        <v>4499684.029883385</v>
      </c>
      <c r="F889" s="483">
        <v>3212228</v>
      </c>
      <c r="G889" s="484">
        <v>108.3510428</v>
      </c>
      <c r="H889" s="484">
        <v>143</v>
      </c>
      <c r="I889" s="485">
        <v>75769960</v>
      </c>
      <c r="J889" s="482"/>
      <c r="K889" s="471" t="s">
        <v>1887</v>
      </c>
    </row>
    <row r="890" spans="1:11" ht="12">
      <c r="A890" s="482" t="s">
        <v>1729</v>
      </c>
      <c r="B890" s="482" t="s">
        <v>539</v>
      </c>
      <c r="C890" s="398">
        <v>8770</v>
      </c>
      <c r="D890" s="483">
        <v>1547</v>
      </c>
      <c r="E890" s="483">
        <v>5730078.950909793</v>
      </c>
      <c r="F890" s="483">
        <v>112353040</v>
      </c>
      <c r="G890" s="484">
        <v>109.749493984</v>
      </c>
      <c r="H890" s="484">
        <v>5.2</v>
      </c>
      <c r="I890" s="485">
        <v>2110567192</v>
      </c>
      <c r="J890" s="482"/>
      <c r="K890" s="471" t="s">
        <v>1888</v>
      </c>
    </row>
    <row r="891" spans="1:11" ht="12">
      <c r="A891" s="482" t="s">
        <v>1730</v>
      </c>
      <c r="B891" s="482" t="s">
        <v>512</v>
      </c>
      <c r="C891" s="398">
        <v>2790</v>
      </c>
      <c r="D891" s="483">
        <v>1202.5</v>
      </c>
      <c r="E891" s="483">
        <v>2544556.0738215744</v>
      </c>
      <c r="F891" s="483">
        <v>908615824</v>
      </c>
      <c r="G891" s="484">
        <v>8.01004</v>
      </c>
      <c r="H891" s="484">
        <v>0.215</v>
      </c>
      <c r="I891" s="485">
        <v>3725600000</v>
      </c>
      <c r="J891" s="482"/>
      <c r="K891" s="471" t="s">
        <v>2547</v>
      </c>
    </row>
    <row r="892" spans="1:11" ht="12">
      <c r="A892" s="482" t="s">
        <v>1731</v>
      </c>
      <c r="B892" s="482" t="s">
        <v>536</v>
      </c>
      <c r="C892" s="398">
        <v>3720</v>
      </c>
      <c r="D892" s="483">
        <v>43.5</v>
      </c>
      <c r="E892" s="483">
        <v>245775.89192295074</v>
      </c>
      <c r="F892" s="483">
        <v>48052</v>
      </c>
      <c r="G892" s="484">
        <v>51.7645521</v>
      </c>
      <c r="H892" s="484">
        <v>517.5</v>
      </c>
      <c r="I892" s="485">
        <v>10002812</v>
      </c>
      <c r="J892" s="482"/>
      <c r="K892" s="471" t="s">
        <v>2743</v>
      </c>
    </row>
    <row r="893" spans="1:11" ht="12">
      <c r="A893" s="482" t="s">
        <v>2100</v>
      </c>
      <c r="B893" s="482" t="s">
        <v>539</v>
      </c>
      <c r="C893" s="398">
        <v>8770</v>
      </c>
      <c r="D893" s="483">
        <v>0</v>
      </c>
      <c r="E893" s="483">
        <v>0</v>
      </c>
      <c r="F893" s="483">
        <v>0</v>
      </c>
      <c r="G893" s="484">
        <v>4.849802585</v>
      </c>
      <c r="H893" s="484">
        <v>8.5</v>
      </c>
      <c r="I893" s="485">
        <v>57056501</v>
      </c>
      <c r="J893" s="482"/>
      <c r="K893" s="471" t="s">
        <v>1414</v>
      </c>
    </row>
    <row r="894" spans="1:11" ht="12">
      <c r="A894" s="482" t="s">
        <v>1732</v>
      </c>
      <c r="B894" s="482" t="s">
        <v>1733</v>
      </c>
      <c r="C894" s="398">
        <v>580</v>
      </c>
      <c r="D894" s="483">
        <v>2</v>
      </c>
      <c r="E894" s="483">
        <v>4922.490478515625</v>
      </c>
      <c r="F894" s="483">
        <v>22000</v>
      </c>
      <c r="G894" s="484">
        <v>7.436132</v>
      </c>
      <c r="H894" s="484">
        <v>22</v>
      </c>
      <c r="I894" s="485">
        <v>33800600</v>
      </c>
      <c r="J894" s="482"/>
      <c r="K894" s="471" t="s">
        <v>2628</v>
      </c>
    </row>
    <row r="895" spans="1:11" ht="12">
      <c r="A895" s="482" t="s">
        <v>1734</v>
      </c>
      <c r="B895" s="482" t="s">
        <v>539</v>
      </c>
      <c r="C895" s="398">
        <v>1730</v>
      </c>
      <c r="D895" s="483">
        <v>22.5</v>
      </c>
      <c r="E895" s="483">
        <v>440404.0243959427</v>
      </c>
      <c r="F895" s="483">
        <v>2765316</v>
      </c>
      <c r="G895" s="484">
        <v>49.269089580000006</v>
      </c>
      <c r="H895" s="484">
        <v>17</v>
      </c>
      <c r="I895" s="485">
        <v>289818174</v>
      </c>
      <c r="J895" s="482"/>
      <c r="K895" s="471" t="s">
        <v>1889</v>
      </c>
    </row>
    <row r="896" spans="1:11" ht="12">
      <c r="A896" s="482" t="s">
        <v>1735</v>
      </c>
      <c r="B896" s="482" t="s">
        <v>506</v>
      </c>
      <c r="C896" s="398">
        <v>8770</v>
      </c>
      <c r="D896" s="483">
        <v>24</v>
      </c>
      <c r="E896" s="483">
        <v>75588.15737342834</v>
      </c>
      <c r="F896" s="483">
        <v>1100253</v>
      </c>
      <c r="G896" s="484">
        <v>27.316572112499998</v>
      </c>
      <c r="H896" s="484">
        <v>7.25</v>
      </c>
      <c r="I896" s="485">
        <v>376780305</v>
      </c>
      <c r="J896" s="482"/>
      <c r="K896" s="471" t="s">
        <v>1890</v>
      </c>
    </row>
    <row r="897" spans="1:11" ht="12">
      <c r="A897" s="482" t="s">
        <v>1736</v>
      </c>
      <c r="B897" s="482" t="s">
        <v>510</v>
      </c>
      <c r="C897" s="398">
        <v>5750</v>
      </c>
      <c r="D897" s="483">
        <v>65.5</v>
      </c>
      <c r="E897" s="483">
        <v>314645.54933166504</v>
      </c>
      <c r="F897" s="483">
        <v>11909206</v>
      </c>
      <c r="G897" s="484">
        <v>11.6555930772</v>
      </c>
      <c r="H897" s="484">
        <v>2.63</v>
      </c>
      <c r="I897" s="485">
        <v>443178444</v>
      </c>
      <c r="J897" s="482"/>
      <c r="K897" s="471" t="s">
        <v>2546</v>
      </c>
    </row>
    <row r="898" spans="1:11" ht="12">
      <c r="A898" s="482" t="s">
        <v>1737</v>
      </c>
      <c r="B898" s="482" t="s">
        <v>506</v>
      </c>
      <c r="C898" s="398">
        <v>530</v>
      </c>
      <c r="D898" s="483">
        <v>711</v>
      </c>
      <c r="E898" s="483">
        <v>4196630.243858337</v>
      </c>
      <c r="F898" s="483">
        <v>5681120</v>
      </c>
      <c r="G898" s="484">
        <v>20.253568619999996</v>
      </c>
      <c r="H898" s="484">
        <v>69</v>
      </c>
      <c r="I898" s="485">
        <v>29352998</v>
      </c>
      <c r="J898" s="482"/>
      <c r="K898" s="471" t="s">
        <v>1891</v>
      </c>
    </row>
    <row r="899" spans="1:11" ht="12">
      <c r="A899" s="482" t="s">
        <v>1738</v>
      </c>
      <c r="B899" s="482" t="s">
        <v>536</v>
      </c>
      <c r="C899" s="398">
        <v>2750</v>
      </c>
      <c r="D899" s="483">
        <v>38.5</v>
      </c>
      <c r="E899" s="483">
        <v>634012.2728023529</v>
      </c>
      <c r="F899" s="483">
        <v>334406</v>
      </c>
      <c r="G899" s="484">
        <v>0</v>
      </c>
      <c r="H899" s="484">
        <v>0</v>
      </c>
      <c r="I899" s="485">
        <v>11333620</v>
      </c>
      <c r="J899" s="482"/>
      <c r="K899" s="471" t="s">
        <v>1892</v>
      </c>
    </row>
    <row r="900" spans="1:11" ht="12">
      <c r="A900" s="482" t="s">
        <v>1739</v>
      </c>
      <c r="B900" s="482" t="s">
        <v>631</v>
      </c>
      <c r="C900" s="398">
        <v>5750</v>
      </c>
      <c r="D900" s="483">
        <v>159.5</v>
      </c>
      <c r="E900" s="483">
        <v>742202.7538668513</v>
      </c>
      <c r="F900" s="483">
        <v>1296802</v>
      </c>
      <c r="G900" s="484">
        <v>126.8643897625</v>
      </c>
      <c r="H900" s="484">
        <v>55.25</v>
      </c>
      <c r="I900" s="485">
        <v>229618805</v>
      </c>
      <c r="J900" s="482"/>
      <c r="K900" s="471" t="s">
        <v>1893</v>
      </c>
    </row>
    <row r="901" spans="1:11" ht="12">
      <c r="A901" s="482" t="s">
        <v>1740</v>
      </c>
      <c r="B901" s="482" t="s">
        <v>1741</v>
      </c>
      <c r="C901" s="398">
        <v>5550</v>
      </c>
      <c r="D901" s="483">
        <v>2</v>
      </c>
      <c r="E901" s="483">
        <v>20216.9609375</v>
      </c>
      <c r="F901" s="483">
        <v>151528</v>
      </c>
      <c r="G901" s="484">
        <v>3.28877371</v>
      </c>
      <c r="H901" s="484">
        <v>14.5</v>
      </c>
      <c r="I901" s="485">
        <v>22681198</v>
      </c>
      <c r="J901" s="482"/>
      <c r="K901" s="471" t="s">
        <v>2662</v>
      </c>
    </row>
    <row r="902" spans="1:11" ht="12">
      <c r="A902" s="482" t="s">
        <v>1894</v>
      </c>
      <c r="B902" s="482" t="s">
        <v>1895</v>
      </c>
      <c r="C902" s="398">
        <v>5550</v>
      </c>
      <c r="D902" s="483">
        <v>0</v>
      </c>
      <c r="E902" s="483">
        <v>0</v>
      </c>
      <c r="F902" s="483">
        <v>0</v>
      </c>
      <c r="G902" s="484">
        <v>5.40482712</v>
      </c>
      <c r="H902" s="484">
        <v>16.5</v>
      </c>
      <c r="I902" s="485">
        <v>32756528</v>
      </c>
      <c r="J902" s="482"/>
      <c r="K902" s="471" t="s">
        <v>1896</v>
      </c>
    </row>
    <row r="903" spans="1:11" ht="12">
      <c r="A903" s="482" t="s">
        <v>1742</v>
      </c>
      <c r="B903" s="482" t="s">
        <v>674</v>
      </c>
      <c r="C903" s="398">
        <v>2790</v>
      </c>
      <c r="D903" s="483">
        <v>3</v>
      </c>
      <c r="E903" s="483">
        <v>10658.740539550781</v>
      </c>
      <c r="F903" s="483">
        <v>16494</v>
      </c>
      <c r="G903" s="484">
        <v>7.731685</v>
      </c>
      <c r="H903" s="484">
        <v>65</v>
      </c>
      <c r="I903" s="485">
        <v>11894900</v>
      </c>
      <c r="J903" s="482"/>
      <c r="K903" s="471" t="s">
        <v>2688</v>
      </c>
    </row>
    <row r="904" spans="1:11" ht="12">
      <c r="A904" s="482" t="s">
        <v>1743</v>
      </c>
      <c r="B904" s="482" t="s">
        <v>512</v>
      </c>
      <c r="C904" s="398">
        <v>2790</v>
      </c>
      <c r="D904" s="483">
        <v>29</v>
      </c>
      <c r="E904" s="483">
        <v>168450.23810118437</v>
      </c>
      <c r="F904" s="483">
        <v>467396</v>
      </c>
      <c r="G904" s="484">
        <v>16.780227125</v>
      </c>
      <c r="H904" s="484">
        <v>36.5</v>
      </c>
      <c r="I904" s="485">
        <v>45973225</v>
      </c>
      <c r="J904" s="482"/>
      <c r="K904" s="471" t="s">
        <v>2590</v>
      </c>
    </row>
    <row r="905" spans="1:11" ht="12">
      <c r="A905" s="482" t="s">
        <v>1744</v>
      </c>
      <c r="B905" s="482" t="s">
        <v>564</v>
      </c>
      <c r="C905" s="398">
        <v>8770</v>
      </c>
      <c r="D905" s="483">
        <v>14.5</v>
      </c>
      <c r="E905" s="483">
        <v>24514.210524082184</v>
      </c>
      <c r="F905" s="483">
        <v>443850</v>
      </c>
      <c r="G905" s="484">
        <v>3.16386918</v>
      </c>
      <c r="H905" s="484">
        <v>6</v>
      </c>
      <c r="I905" s="485">
        <v>52731153</v>
      </c>
      <c r="J905" s="482"/>
      <c r="K905" s="471" t="s">
        <v>1897</v>
      </c>
    </row>
    <row r="906" spans="1:11" ht="12">
      <c r="A906" s="482" t="s">
        <v>1744</v>
      </c>
      <c r="B906" s="482" t="s">
        <v>1898</v>
      </c>
      <c r="C906" s="398">
        <v>8770</v>
      </c>
      <c r="D906" s="483">
        <v>0</v>
      </c>
      <c r="E906" s="483">
        <v>0</v>
      </c>
      <c r="F906" s="483">
        <v>0</v>
      </c>
      <c r="G906" s="484">
        <v>0</v>
      </c>
      <c r="H906" s="484">
        <v>0</v>
      </c>
      <c r="I906" s="485">
        <v>2879043</v>
      </c>
      <c r="J906" s="482"/>
      <c r="K906" s="471" t="s">
        <v>2724</v>
      </c>
    </row>
    <row r="907" spans="1:11" ht="12">
      <c r="A907" s="482" t="s">
        <v>1745</v>
      </c>
      <c r="B907" s="482" t="s">
        <v>514</v>
      </c>
      <c r="C907" s="398">
        <v>9530</v>
      </c>
      <c r="D907" s="483">
        <v>24.5</v>
      </c>
      <c r="E907" s="483">
        <v>135211.0734758377</v>
      </c>
      <c r="F907" s="483">
        <v>329582</v>
      </c>
      <c r="G907" s="484">
        <v>11.936561560000001</v>
      </c>
      <c r="H907" s="484">
        <v>38.5</v>
      </c>
      <c r="I907" s="485">
        <v>31004056</v>
      </c>
      <c r="J907" s="482"/>
      <c r="K907" s="471" t="s">
        <v>1899</v>
      </c>
    </row>
    <row r="908" spans="1:11" ht="12">
      <c r="A908" s="482" t="s">
        <v>1746</v>
      </c>
      <c r="B908" s="482" t="s">
        <v>512</v>
      </c>
      <c r="C908" s="398">
        <v>5750</v>
      </c>
      <c r="D908" s="483">
        <v>33</v>
      </c>
      <c r="E908" s="483">
        <v>857656.3003196716</v>
      </c>
      <c r="F908" s="483">
        <v>1486543</v>
      </c>
      <c r="G908" s="484">
        <v>17.481829225000002</v>
      </c>
      <c r="H908" s="484">
        <v>66.5</v>
      </c>
      <c r="I908" s="485">
        <v>26288465</v>
      </c>
      <c r="J908" s="482"/>
      <c r="K908" s="471" t="s">
        <v>1900</v>
      </c>
    </row>
    <row r="909" spans="1:11" ht="12">
      <c r="A909" s="482" t="s">
        <v>1747</v>
      </c>
      <c r="B909" s="482" t="s">
        <v>512</v>
      </c>
      <c r="C909" s="398">
        <v>3570</v>
      </c>
      <c r="D909" s="483">
        <v>4.5</v>
      </c>
      <c r="E909" s="483">
        <v>8156.979034423828</v>
      </c>
      <c r="F909" s="483">
        <v>4379</v>
      </c>
      <c r="G909" s="484">
        <v>36.32996832</v>
      </c>
      <c r="H909" s="484">
        <v>184</v>
      </c>
      <c r="I909" s="485">
        <v>19744548</v>
      </c>
      <c r="J909" s="482"/>
      <c r="K909" s="471" t="s">
        <v>1901</v>
      </c>
    </row>
    <row r="910" spans="1:11" ht="12">
      <c r="A910" s="482" t="s">
        <v>1748</v>
      </c>
      <c r="B910" s="482" t="s">
        <v>535</v>
      </c>
      <c r="C910" s="398">
        <v>5550</v>
      </c>
      <c r="D910" s="483">
        <v>18.5</v>
      </c>
      <c r="E910" s="483">
        <v>97828.3782863617</v>
      </c>
      <c r="F910" s="483">
        <v>648694</v>
      </c>
      <c r="G910" s="484">
        <v>57.4150499775</v>
      </c>
      <c r="H910" s="484">
        <v>15.25</v>
      </c>
      <c r="I910" s="485">
        <v>376492131</v>
      </c>
      <c r="J910" s="482"/>
      <c r="K910" s="471" t="s">
        <v>1902</v>
      </c>
    </row>
    <row r="911" spans="1:11" ht="12">
      <c r="A911" s="482" t="s">
        <v>1749</v>
      </c>
      <c r="B911" s="482" t="s">
        <v>504</v>
      </c>
      <c r="C911" s="398">
        <v>9530</v>
      </c>
      <c r="D911" s="483">
        <v>11.5</v>
      </c>
      <c r="E911" s="483">
        <v>45575.55620765686</v>
      </c>
      <c r="F911" s="483">
        <v>78906</v>
      </c>
      <c r="G911" s="484">
        <v>5.5</v>
      </c>
      <c r="H911" s="484">
        <v>55</v>
      </c>
      <c r="I911" s="485">
        <v>10000000</v>
      </c>
      <c r="J911" s="482"/>
      <c r="K911" s="471" t="s">
        <v>2659</v>
      </c>
    </row>
    <row r="912" spans="1:11" ht="12">
      <c r="A912" s="482" t="s">
        <v>1750</v>
      </c>
      <c r="B912" s="482" t="s">
        <v>512</v>
      </c>
      <c r="C912" s="398">
        <v>8770</v>
      </c>
      <c r="D912" s="483">
        <v>1</v>
      </c>
      <c r="E912" s="483">
        <v>970.8614501953125</v>
      </c>
      <c r="F912" s="483">
        <v>3415</v>
      </c>
      <c r="G912" s="484">
        <v>14.5</v>
      </c>
      <c r="H912" s="484">
        <v>29</v>
      </c>
      <c r="I912" s="485">
        <v>50000000</v>
      </c>
      <c r="J912" s="482"/>
      <c r="K912" s="471" t="s">
        <v>2589</v>
      </c>
    </row>
    <row r="913" spans="1:11" ht="12">
      <c r="A913" s="482" t="s">
        <v>1751</v>
      </c>
      <c r="B913" s="482" t="s">
        <v>536</v>
      </c>
      <c r="C913" s="398">
        <v>8630</v>
      </c>
      <c r="D913" s="483">
        <v>2</v>
      </c>
      <c r="E913" s="483">
        <v>5129.907508850098</v>
      </c>
      <c r="F913" s="483">
        <v>23433</v>
      </c>
      <c r="G913" s="484">
        <v>7.783</v>
      </c>
      <c r="H913" s="484">
        <v>21.5</v>
      </c>
      <c r="I913" s="485">
        <v>36200000</v>
      </c>
      <c r="J913" s="482"/>
      <c r="K913" s="471" t="s">
        <v>2590</v>
      </c>
    </row>
    <row r="914" spans="1:11" ht="12">
      <c r="A914" s="482" t="s">
        <v>1752</v>
      </c>
      <c r="B914" s="482" t="s">
        <v>165</v>
      </c>
      <c r="C914" s="398">
        <v>2730</v>
      </c>
      <c r="D914" s="483">
        <v>2</v>
      </c>
      <c r="E914" s="483">
        <v>997.5004272460938</v>
      </c>
      <c r="F914" s="483">
        <v>3990</v>
      </c>
      <c r="G914" s="484">
        <v>10.5228002</v>
      </c>
      <c r="H914" s="484">
        <v>20</v>
      </c>
      <c r="I914" s="485">
        <v>52614001</v>
      </c>
      <c r="J914" s="482"/>
      <c r="K914" s="471" t="s">
        <v>2545</v>
      </c>
    </row>
    <row r="915" spans="1:11" ht="12">
      <c r="A915" s="482" t="s">
        <v>1752</v>
      </c>
      <c r="B915" s="482" t="s">
        <v>1903</v>
      </c>
      <c r="C915" s="398">
        <v>2730</v>
      </c>
      <c r="D915" s="483">
        <v>0</v>
      </c>
      <c r="E915" s="483">
        <v>0</v>
      </c>
      <c r="F915" s="483">
        <v>0</v>
      </c>
      <c r="G915" s="484">
        <v>1.6413292</v>
      </c>
      <c r="H915" s="484">
        <v>20</v>
      </c>
      <c r="I915" s="485">
        <v>8206646</v>
      </c>
      <c r="J915" s="482"/>
      <c r="K915" s="471" t="s">
        <v>2545</v>
      </c>
    </row>
    <row r="916" spans="1:11" ht="12">
      <c r="A916" s="482" t="s">
        <v>1753</v>
      </c>
      <c r="B916" s="482" t="s">
        <v>512</v>
      </c>
      <c r="C916" s="398">
        <v>2350</v>
      </c>
      <c r="D916" s="483">
        <v>101</v>
      </c>
      <c r="E916" s="483">
        <v>2238625.216132164</v>
      </c>
      <c r="F916" s="483">
        <v>1797440</v>
      </c>
      <c r="G916" s="484">
        <v>171.32112788</v>
      </c>
      <c r="H916" s="484">
        <v>122</v>
      </c>
      <c r="I916" s="485">
        <v>140427154</v>
      </c>
      <c r="J916" s="482"/>
      <c r="K916" s="471" t="s">
        <v>1904</v>
      </c>
    </row>
    <row r="917" spans="1:11" ht="12">
      <c r="A917" s="482" t="s">
        <v>1754</v>
      </c>
      <c r="B917" s="482" t="s">
        <v>549</v>
      </c>
      <c r="C917" s="398">
        <v>8980</v>
      </c>
      <c r="D917" s="483">
        <v>22</v>
      </c>
      <c r="E917" s="483">
        <v>1638805.5040283203</v>
      </c>
      <c r="F917" s="483">
        <v>2975351</v>
      </c>
      <c r="G917" s="484">
        <v>190.75249375000035</v>
      </c>
      <c r="H917" s="484">
        <v>54.500712500000105</v>
      </c>
      <c r="I917" s="485">
        <v>350000000</v>
      </c>
      <c r="J917" s="482"/>
      <c r="K917" s="471" t="s">
        <v>2577</v>
      </c>
    </row>
    <row r="918" spans="1:11" ht="12">
      <c r="A918" s="482" t="s">
        <v>2501</v>
      </c>
      <c r="B918" s="482" t="s">
        <v>549</v>
      </c>
      <c r="C918" s="398">
        <v>8980</v>
      </c>
      <c r="D918" s="483">
        <v>4.5</v>
      </c>
      <c r="E918" s="483">
        <v>22425028.30908203</v>
      </c>
      <c r="F918" s="483">
        <v>25502500</v>
      </c>
      <c r="G918" s="484">
        <v>210.6841382750004</v>
      </c>
      <c r="H918" s="484">
        <v>86.82635000000016</v>
      </c>
      <c r="I918" s="485">
        <v>242650000</v>
      </c>
      <c r="J918" s="482"/>
      <c r="K918" s="471" t="s">
        <v>2668</v>
      </c>
    </row>
    <row r="919" spans="1:11" ht="12">
      <c r="A919" s="482" t="s">
        <v>2502</v>
      </c>
      <c r="B919" s="482" t="s">
        <v>506</v>
      </c>
      <c r="C919" s="398">
        <v>4570</v>
      </c>
      <c r="D919" s="483">
        <v>436</v>
      </c>
      <c r="E919" s="483">
        <v>2097041.3371047974</v>
      </c>
      <c r="F919" s="483">
        <v>5474786</v>
      </c>
      <c r="G919" s="484">
        <v>70.97377148000001</v>
      </c>
      <c r="H919" s="484">
        <v>37</v>
      </c>
      <c r="I919" s="485">
        <v>191821004</v>
      </c>
      <c r="J919" s="482"/>
      <c r="K919" s="471" t="s">
        <v>1905</v>
      </c>
    </row>
    <row r="920" spans="1:11" ht="12">
      <c r="A920" s="482" t="s">
        <v>2503</v>
      </c>
      <c r="B920" s="482" t="s">
        <v>536</v>
      </c>
      <c r="C920" s="398">
        <v>580</v>
      </c>
      <c r="D920" s="483">
        <v>21</v>
      </c>
      <c r="E920" s="483">
        <v>16401.898391723633</v>
      </c>
      <c r="F920" s="483">
        <v>497540</v>
      </c>
      <c r="G920" s="484">
        <v>6.597168783749999</v>
      </c>
      <c r="H920" s="484">
        <v>3.625</v>
      </c>
      <c r="I920" s="485">
        <v>181990863</v>
      </c>
      <c r="J920" s="482"/>
      <c r="K920" s="471" t="s">
        <v>1906</v>
      </c>
    </row>
    <row r="921" spans="1:11" ht="12">
      <c r="A921" s="482" t="s">
        <v>2504</v>
      </c>
      <c r="B921" s="482" t="s">
        <v>2505</v>
      </c>
      <c r="C921" s="398">
        <v>2790</v>
      </c>
      <c r="D921" s="483">
        <v>11</v>
      </c>
      <c r="E921" s="483">
        <v>15799.85718536377</v>
      </c>
      <c r="F921" s="483">
        <v>90985</v>
      </c>
      <c r="G921" s="484">
        <v>7.1619994799999995</v>
      </c>
      <c r="H921" s="484">
        <v>18</v>
      </c>
      <c r="I921" s="485">
        <v>39788886</v>
      </c>
      <c r="J921" s="482"/>
      <c r="K921" s="471" t="s">
        <v>949</v>
      </c>
    </row>
    <row r="922" spans="1:11" ht="12">
      <c r="A922" s="482" t="s">
        <v>2506</v>
      </c>
      <c r="B922" s="482" t="s">
        <v>510</v>
      </c>
      <c r="C922" s="398">
        <v>3570</v>
      </c>
      <c r="D922" s="483">
        <v>644.5</v>
      </c>
      <c r="E922" s="483">
        <v>1909798.1023101807</v>
      </c>
      <c r="F922" s="483">
        <v>52558569</v>
      </c>
      <c r="G922" s="484">
        <v>41.878092515</v>
      </c>
      <c r="H922" s="484">
        <v>3.5</v>
      </c>
      <c r="I922" s="485">
        <v>1196516929</v>
      </c>
      <c r="J922" s="482"/>
      <c r="K922" s="471" t="s">
        <v>1907</v>
      </c>
    </row>
    <row r="923" spans="1:11" ht="12">
      <c r="A923" s="482" t="s">
        <v>2507</v>
      </c>
      <c r="B923" s="482" t="s">
        <v>2508</v>
      </c>
      <c r="C923" s="398">
        <v>530</v>
      </c>
      <c r="D923" s="483">
        <v>128</v>
      </c>
      <c r="E923" s="483">
        <v>572569.5266301632</v>
      </c>
      <c r="F923" s="483">
        <v>215184</v>
      </c>
      <c r="G923" s="484">
        <v>88.15659235</v>
      </c>
      <c r="H923" s="484">
        <v>261.5</v>
      </c>
      <c r="I923" s="485">
        <v>33711890</v>
      </c>
      <c r="J923" s="482"/>
      <c r="K923" s="471" t="s">
        <v>1908</v>
      </c>
    </row>
    <row r="924" spans="1:11" ht="12">
      <c r="A924" s="482" t="s">
        <v>2509</v>
      </c>
      <c r="B924" s="482" t="s">
        <v>512</v>
      </c>
      <c r="C924" s="398">
        <v>4570</v>
      </c>
      <c r="D924" s="483">
        <v>20</v>
      </c>
      <c r="E924" s="483">
        <v>640520.0677032471</v>
      </c>
      <c r="F924" s="483">
        <v>415247</v>
      </c>
      <c r="G924" s="484">
        <v>89.6585953125</v>
      </c>
      <c r="H924" s="484">
        <v>156.25</v>
      </c>
      <c r="I924" s="485">
        <v>57381501</v>
      </c>
      <c r="J924" s="482"/>
      <c r="K924" s="471" t="s">
        <v>1909</v>
      </c>
    </row>
    <row r="925" spans="1:11" ht="12">
      <c r="A925" s="482" t="s">
        <v>2510</v>
      </c>
      <c r="B925" s="482" t="s">
        <v>759</v>
      </c>
      <c r="C925" s="398">
        <v>2790</v>
      </c>
      <c r="D925" s="483">
        <v>2</v>
      </c>
      <c r="E925" s="483">
        <v>5207.799987792969</v>
      </c>
      <c r="F925" s="483">
        <v>25534</v>
      </c>
      <c r="G925" s="484">
        <v>5.2015314</v>
      </c>
      <c r="H925" s="484">
        <v>20</v>
      </c>
      <c r="I925" s="485">
        <v>26007657</v>
      </c>
      <c r="J925" s="482"/>
      <c r="K925" s="471" t="s">
        <v>2761</v>
      </c>
    </row>
    <row r="926" spans="1:11" ht="12">
      <c r="A926" s="482" t="s">
        <v>2511</v>
      </c>
      <c r="B926" s="482" t="s">
        <v>549</v>
      </c>
      <c r="C926" s="398">
        <v>8630</v>
      </c>
      <c r="D926" s="483">
        <v>78</v>
      </c>
      <c r="E926" s="483">
        <v>1108199.1962418556</v>
      </c>
      <c r="F926" s="483">
        <v>1511557</v>
      </c>
      <c r="G926" s="484">
        <v>76.57394784</v>
      </c>
      <c r="H926" s="484">
        <v>74.75</v>
      </c>
      <c r="I926" s="485">
        <v>102440064</v>
      </c>
      <c r="J926" s="482"/>
      <c r="K926" s="471" t="s">
        <v>1910</v>
      </c>
    </row>
    <row r="927" spans="1:11" ht="12">
      <c r="A927" s="482" t="s">
        <v>2512</v>
      </c>
      <c r="B927" s="482" t="s">
        <v>506</v>
      </c>
      <c r="C927" s="398">
        <v>9530</v>
      </c>
      <c r="D927" s="483">
        <v>21.5</v>
      </c>
      <c r="E927" s="483">
        <v>81650.63820463419</v>
      </c>
      <c r="F927" s="483">
        <v>145860</v>
      </c>
      <c r="G927" s="484">
        <v>4.83782575</v>
      </c>
      <c r="H927" s="484">
        <v>57.5</v>
      </c>
      <c r="I927" s="485">
        <v>8413610</v>
      </c>
      <c r="J927" s="482"/>
      <c r="K927" s="471" t="s">
        <v>2659</v>
      </c>
    </row>
    <row r="928" spans="1:11" ht="12">
      <c r="A928" s="482" t="s">
        <v>2513</v>
      </c>
      <c r="B928" s="482" t="s">
        <v>543</v>
      </c>
      <c r="C928" s="398">
        <v>9570</v>
      </c>
      <c r="D928" s="483">
        <v>23.5</v>
      </c>
      <c r="E928" s="483">
        <v>147194.85944020748</v>
      </c>
      <c r="F928" s="483">
        <v>3415748</v>
      </c>
      <c r="G928" s="484">
        <v>6.157256283750001</v>
      </c>
      <c r="H928" s="484">
        <v>4.875</v>
      </c>
      <c r="I928" s="485">
        <v>126302693</v>
      </c>
      <c r="J928" s="482"/>
      <c r="K928" s="471" t="s">
        <v>1911</v>
      </c>
    </row>
    <row r="929" spans="1:11" ht="12">
      <c r="A929" s="482" t="s">
        <v>2514</v>
      </c>
      <c r="B929" s="482" t="s">
        <v>2515</v>
      </c>
      <c r="C929" s="398">
        <v>3570</v>
      </c>
      <c r="D929" s="483">
        <v>297.5</v>
      </c>
      <c r="E929" s="483">
        <v>21538341.11912155</v>
      </c>
      <c r="F929" s="483">
        <v>12940108</v>
      </c>
      <c r="G929" s="484">
        <v>247.0020704</v>
      </c>
      <c r="H929" s="484">
        <v>160</v>
      </c>
      <c r="I929" s="485">
        <v>154376294</v>
      </c>
      <c r="J929" s="482"/>
      <c r="K929" s="471" t="s">
        <v>1912</v>
      </c>
    </row>
    <row r="930" spans="1:11" ht="12">
      <c r="A930" s="482" t="s">
        <v>2516</v>
      </c>
      <c r="B930" s="482" t="s">
        <v>512</v>
      </c>
      <c r="C930" s="398">
        <v>2750</v>
      </c>
      <c r="D930" s="483">
        <v>13768.5</v>
      </c>
      <c r="E930" s="483">
        <v>59108723.32974219</v>
      </c>
      <c r="F930" s="483">
        <v>14431454</v>
      </c>
      <c r="G930" s="484">
        <v>247.95935471500002</v>
      </c>
      <c r="H930" s="484">
        <v>352.75</v>
      </c>
      <c r="I930" s="485">
        <v>70293226</v>
      </c>
      <c r="J930" s="482"/>
      <c r="K930" s="471" t="s">
        <v>1913</v>
      </c>
    </row>
    <row r="931" spans="1:11" ht="12">
      <c r="A931" s="482" t="s">
        <v>2517</v>
      </c>
      <c r="B931" s="482" t="s">
        <v>539</v>
      </c>
      <c r="C931" s="398">
        <v>8770</v>
      </c>
      <c r="D931" s="483">
        <v>11</v>
      </c>
      <c r="E931" s="483">
        <v>59513.72588253021</v>
      </c>
      <c r="F931" s="483">
        <v>290156</v>
      </c>
      <c r="G931" s="484">
        <v>11.46250035</v>
      </c>
      <c r="H931" s="484">
        <v>21</v>
      </c>
      <c r="I931" s="485">
        <v>54583335</v>
      </c>
      <c r="J931" s="482"/>
      <c r="K931" s="471" t="s">
        <v>1914</v>
      </c>
    </row>
    <row r="932" spans="1:11" ht="12">
      <c r="A932" s="482" t="s">
        <v>2518</v>
      </c>
      <c r="B932" s="482" t="s">
        <v>607</v>
      </c>
      <c r="C932" s="398">
        <v>2790</v>
      </c>
      <c r="D932" s="483">
        <v>21</v>
      </c>
      <c r="E932" s="483">
        <v>400956.0362663269</v>
      </c>
      <c r="F932" s="483">
        <v>230951</v>
      </c>
      <c r="G932" s="484">
        <v>29.9490428</v>
      </c>
      <c r="H932" s="484">
        <v>170</v>
      </c>
      <c r="I932" s="485">
        <v>17617084</v>
      </c>
      <c r="J932" s="482"/>
      <c r="K932" s="471" t="s">
        <v>1915</v>
      </c>
    </row>
    <row r="933" spans="1:11" ht="12">
      <c r="A933" s="482" t="s">
        <v>2519</v>
      </c>
      <c r="B933" s="482" t="s">
        <v>506</v>
      </c>
      <c r="C933" s="398">
        <v>530</v>
      </c>
      <c r="D933" s="483">
        <v>190.5</v>
      </c>
      <c r="E933" s="483">
        <v>339106.8170336485</v>
      </c>
      <c r="F933" s="483">
        <v>5504731</v>
      </c>
      <c r="G933" s="484">
        <v>32.26707784875</v>
      </c>
      <c r="H933" s="484">
        <v>5.875</v>
      </c>
      <c r="I933" s="485">
        <v>549226857</v>
      </c>
      <c r="J933" s="482"/>
      <c r="K933" s="471" t="s">
        <v>1916</v>
      </c>
    </row>
    <row r="934" spans="1:11" ht="12">
      <c r="A934" s="482" t="s">
        <v>2520</v>
      </c>
      <c r="B934" s="482" t="s">
        <v>514</v>
      </c>
      <c r="C934" s="398">
        <v>8770</v>
      </c>
      <c r="D934" s="483">
        <v>3.5</v>
      </c>
      <c r="E934" s="483">
        <v>14893.655029296875</v>
      </c>
      <c r="F934" s="483">
        <v>1923</v>
      </c>
      <c r="G934" s="484">
        <v>30.844611</v>
      </c>
      <c r="H934" s="484">
        <v>700</v>
      </c>
      <c r="I934" s="485">
        <v>4406373</v>
      </c>
      <c r="J934" s="482"/>
      <c r="K934" s="471" t="s">
        <v>2553</v>
      </c>
    </row>
    <row r="935" spans="1:11" ht="12">
      <c r="A935" s="482" t="s">
        <v>2521</v>
      </c>
      <c r="B935" s="482" t="s">
        <v>2522</v>
      </c>
      <c r="C935" s="398">
        <v>8630</v>
      </c>
      <c r="D935" s="483">
        <v>220.5</v>
      </c>
      <c r="E935" s="483">
        <v>3476244.5169067383</v>
      </c>
      <c r="F935" s="483">
        <v>1815308</v>
      </c>
      <c r="G935" s="484">
        <v>303.1807074231006</v>
      </c>
      <c r="H935" s="484">
        <v>187.395</v>
      </c>
      <c r="I935" s="485">
        <v>161786978</v>
      </c>
      <c r="J935" s="482"/>
      <c r="K935" s="471" t="s">
        <v>2547</v>
      </c>
    </row>
    <row r="936" spans="1:11" ht="12">
      <c r="A936" s="482" t="s">
        <v>2523</v>
      </c>
      <c r="B936" s="482" t="s">
        <v>518</v>
      </c>
      <c r="C936" s="398">
        <v>8770</v>
      </c>
      <c r="D936" s="483">
        <v>340.5</v>
      </c>
      <c r="E936" s="483">
        <v>1272882.6555647105</v>
      </c>
      <c r="F936" s="483">
        <v>10866352</v>
      </c>
      <c r="G936" s="484">
        <v>57.63272788</v>
      </c>
      <c r="H936" s="484">
        <v>12.25</v>
      </c>
      <c r="I936" s="485">
        <v>470471248</v>
      </c>
      <c r="J936" s="482"/>
      <c r="K936" s="471" t="s">
        <v>1917</v>
      </c>
    </row>
    <row r="937" spans="1:11" ht="12">
      <c r="A937" s="482" t="s">
        <v>2524</v>
      </c>
      <c r="B937" s="482" t="s">
        <v>2525</v>
      </c>
      <c r="C937" s="398">
        <v>8980</v>
      </c>
      <c r="D937" s="483">
        <v>11.5</v>
      </c>
      <c r="E937" s="483">
        <v>71302.96409988403</v>
      </c>
      <c r="F937" s="483">
        <v>235090</v>
      </c>
      <c r="G937" s="484">
        <v>21.8325</v>
      </c>
      <c r="H937" s="484">
        <v>30.75</v>
      </c>
      <c r="I937" s="485">
        <v>71000000</v>
      </c>
      <c r="J937" s="482"/>
      <c r="K937" s="471" t="s">
        <v>1918</v>
      </c>
    </row>
    <row r="938" spans="1:11" ht="12">
      <c r="A938" s="482" t="s">
        <v>1919</v>
      </c>
      <c r="B938" s="482" t="s">
        <v>783</v>
      </c>
      <c r="C938" s="398">
        <v>8770</v>
      </c>
      <c r="D938" s="483">
        <v>0</v>
      </c>
      <c r="E938" s="483">
        <v>0</v>
      </c>
      <c r="F938" s="483">
        <v>0</v>
      </c>
      <c r="G938" s="484">
        <v>1.22725681125</v>
      </c>
      <c r="H938" s="484">
        <v>2.375</v>
      </c>
      <c r="I938" s="485">
        <v>51673971</v>
      </c>
      <c r="J938" s="482"/>
      <c r="K938" s="471" t="s">
        <v>2756</v>
      </c>
    </row>
    <row r="939" spans="1:11" ht="12">
      <c r="A939" s="482" t="s">
        <v>2526</v>
      </c>
      <c r="B939" s="482" t="s">
        <v>506</v>
      </c>
      <c r="C939" s="398">
        <v>5550</v>
      </c>
      <c r="D939" s="483">
        <v>44.5</v>
      </c>
      <c r="E939" s="483">
        <v>101329.99919368699</v>
      </c>
      <c r="F939" s="483">
        <v>2437978</v>
      </c>
      <c r="G939" s="484">
        <v>6.5605768875</v>
      </c>
      <c r="H939" s="484">
        <v>4.25</v>
      </c>
      <c r="I939" s="485">
        <v>154366515</v>
      </c>
      <c r="J939" s="482"/>
      <c r="K939" s="471" t="s">
        <v>883</v>
      </c>
    </row>
    <row r="940" spans="1:11" ht="12">
      <c r="A940" s="482" t="s">
        <v>2527</v>
      </c>
      <c r="B940" s="482" t="s">
        <v>512</v>
      </c>
      <c r="C940" s="398">
        <v>1770</v>
      </c>
      <c r="D940" s="483">
        <v>794.5</v>
      </c>
      <c r="E940" s="483">
        <v>20585666.329904556</v>
      </c>
      <c r="F940" s="483">
        <v>61131961</v>
      </c>
      <c r="G940" s="484">
        <v>34.862975</v>
      </c>
      <c r="H940" s="484">
        <v>36.5</v>
      </c>
      <c r="I940" s="485">
        <v>95515000</v>
      </c>
      <c r="J940" s="482"/>
      <c r="K940" s="471" t="s">
        <v>1920</v>
      </c>
    </row>
    <row r="941" spans="1:11" ht="12">
      <c r="A941" s="482" t="s">
        <v>2528</v>
      </c>
      <c r="B941" s="482" t="s">
        <v>2529</v>
      </c>
      <c r="C941" s="398">
        <v>8530</v>
      </c>
      <c r="D941" s="483">
        <v>37.5</v>
      </c>
      <c r="E941" s="483">
        <v>331323.60822477937</v>
      </c>
      <c r="F941" s="483">
        <v>365316</v>
      </c>
      <c r="G941" s="484">
        <v>50.1172767375</v>
      </c>
      <c r="H941" s="484">
        <v>91.25</v>
      </c>
      <c r="I941" s="485">
        <v>54923043</v>
      </c>
      <c r="J941" s="482"/>
      <c r="K941" s="471" t="s">
        <v>2715</v>
      </c>
    </row>
    <row r="942" spans="1:11" ht="12">
      <c r="A942" s="482" t="s">
        <v>2530</v>
      </c>
      <c r="B942" s="482" t="s">
        <v>582</v>
      </c>
      <c r="C942" s="398">
        <v>530</v>
      </c>
      <c r="D942" s="483">
        <v>7012</v>
      </c>
      <c r="E942" s="483">
        <v>24591274.205396593</v>
      </c>
      <c r="F942" s="483">
        <v>282406888</v>
      </c>
      <c r="G942" s="484">
        <v>80.77883760430001</v>
      </c>
      <c r="H942" s="484">
        <v>8.69</v>
      </c>
      <c r="I942" s="485">
        <v>929560847</v>
      </c>
      <c r="J942" s="482"/>
      <c r="K942" s="471" t="s">
        <v>1921</v>
      </c>
    </row>
    <row r="943" spans="1:11" ht="12">
      <c r="A943" s="482" t="s">
        <v>2531</v>
      </c>
      <c r="B943" s="482" t="s">
        <v>514</v>
      </c>
      <c r="C943" s="398">
        <v>4570</v>
      </c>
      <c r="D943" s="483">
        <v>92</v>
      </c>
      <c r="E943" s="483">
        <v>91988.15174633265</v>
      </c>
      <c r="F943" s="483">
        <v>3343343</v>
      </c>
      <c r="G943" s="484">
        <v>0</v>
      </c>
      <c r="H943" s="484">
        <v>0</v>
      </c>
      <c r="I943" s="485">
        <v>84435207</v>
      </c>
      <c r="J943" s="482"/>
      <c r="K943" s="471" t="s">
        <v>1922</v>
      </c>
    </row>
    <row r="944" spans="1:11" ht="12">
      <c r="A944" s="482" t="s">
        <v>2532</v>
      </c>
      <c r="B944" s="482" t="s">
        <v>539</v>
      </c>
      <c r="C944" s="398">
        <v>8980</v>
      </c>
      <c r="D944" s="483">
        <v>9.5</v>
      </c>
      <c r="E944" s="483">
        <v>448407.5146484375</v>
      </c>
      <c r="F944" s="483">
        <v>1182250</v>
      </c>
      <c r="G944" s="484">
        <v>21.638041875</v>
      </c>
      <c r="H944" s="484">
        <v>37.5</v>
      </c>
      <c r="I944" s="485">
        <v>57701445</v>
      </c>
      <c r="J944" s="482"/>
      <c r="K944" s="471" t="s">
        <v>2761</v>
      </c>
    </row>
    <row r="945" spans="1:11" ht="12">
      <c r="A945" s="482" t="s">
        <v>2533</v>
      </c>
      <c r="B945" s="482" t="s">
        <v>510</v>
      </c>
      <c r="C945" s="398">
        <v>5550</v>
      </c>
      <c r="D945" s="483">
        <v>1491.5</v>
      </c>
      <c r="E945" s="483">
        <v>3054603.454288006</v>
      </c>
      <c r="F945" s="483">
        <v>262473449</v>
      </c>
      <c r="G945" s="484">
        <v>9.0702333575</v>
      </c>
      <c r="H945" s="484">
        <v>1.015</v>
      </c>
      <c r="I945" s="485">
        <v>893619050</v>
      </c>
      <c r="J945" s="482"/>
      <c r="K945" s="471" t="s">
        <v>1923</v>
      </c>
    </row>
    <row r="946" spans="1:11" ht="12">
      <c r="A946" s="482" t="s">
        <v>2534</v>
      </c>
      <c r="B946" s="482" t="s">
        <v>2729</v>
      </c>
      <c r="C946" s="398">
        <v>8630</v>
      </c>
      <c r="D946" s="483">
        <v>0</v>
      </c>
      <c r="E946" s="483">
        <v>0</v>
      </c>
      <c r="F946" s="483">
        <v>0</v>
      </c>
      <c r="G946" s="484">
        <v>0</v>
      </c>
      <c r="H946" s="484">
        <v>0</v>
      </c>
      <c r="I946" s="485">
        <v>142564478</v>
      </c>
      <c r="J946" s="482"/>
      <c r="K946" s="471" t="s">
        <v>2800</v>
      </c>
    </row>
    <row r="947" spans="1:11" ht="12">
      <c r="A947" s="482" t="s">
        <v>2534</v>
      </c>
      <c r="B947" s="482" t="s">
        <v>1351</v>
      </c>
      <c r="C947" s="398">
        <v>8630</v>
      </c>
      <c r="D947" s="483">
        <v>49</v>
      </c>
      <c r="E947" s="483">
        <v>1234643.9672505856</v>
      </c>
      <c r="F947" s="483">
        <v>965263</v>
      </c>
      <c r="G947" s="484">
        <v>0</v>
      </c>
      <c r="H947" s="484">
        <v>0</v>
      </c>
      <c r="I947" s="485">
        <v>78633821</v>
      </c>
      <c r="J947" s="482"/>
      <c r="K947" s="471" t="s">
        <v>1924</v>
      </c>
    </row>
    <row r="948" spans="1:11" ht="12">
      <c r="A948" s="482" t="s">
        <v>2535</v>
      </c>
      <c r="B948" s="482" t="s">
        <v>2536</v>
      </c>
      <c r="C948" s="398">
        <v>2730</v>
      </c>
      <c r="D948" s="483">
        <v>854.5</v>
      </c>
      <c r="E948" s="483">
        <v>2181697.6445720196</v>
      </c>
      <c r="F948" s="483">
        <v>9456987</v>
      </c>
      <c r="G948" s="484">
        <v>60.6569165625</v>
      </c>
      <c r="H948" s="484">
        <v>18.75</v>
      </c>
      <c r="I948" s="485">
        <v>323503555</v>
      </c>
      <c r="J948" s="482"/>
      <c r="K948" s="471" t="s">
        <v>1925</v>
      </c>
    </row>
    <row r="949" spans="1:11" ht="12">
      <c r="A949" s="482" t="s">
        <v>2537</v>
      </c>
      <c r="B949" s="482" t="s">
        <v>512</v>
      </c>
      <c r="C949" s="398">
        <v>8630</v>
      </c>
      <c r="D949" s="483">
        <v>9.5</v>
      </c>
      <c r="E949" s="483">
        <v>18501.334953308105</v>
      </c>
      <c r="F949" s="483">
        <v>371538</v>
      </c>
      <c r="G949" s="484">
        <v>27.281328855</v>
      </c>
      <c r="H949" s="484">
        <v>5.5</v>
      </c>
      <c r="I949" s="485">
        <v>496024161</v>
      </c>
      <c r="J949" s="482"/>
      <c r="K949" s="471" t="s">
        <v>2572</v>
      </c>
    </row>
    <row r="950" spans="1:11" ht="12">
      <c r="A950" s="482" t="s">
        <v>2538</v>
      </c>
      <c r="B950" s="482" t="s">
        <v>543</v>
      </c>
      <c r="C950" s="398">
        <v>3570</v>
      </c>
      <c r="D950" s="483">
        <v>379.5</v>
      </c>
      <c r="E950" s="483">
        <v>2978658.77775383</v>
      </c>
      <c r="F950" s="483">
        <v>9735536</v>
      </c>
      <c r="G950" s="484">
        <v>22.575408042499998</v>
      </c>
      <c r="H950" s="484">
        <v>34.75</v>
      </c>
      <c r="I950" s="485">
        <v>64965203</v>
      </c>
      <c r="J950" s="482"/>
      <c r="K950" s="471" t="s">
        <v>2572</v>
      </c>
    </row>
    <row r="951" spans="1:11" ht="12">
      <c r="A951" s="482" t="s">
        <v>1926</v>
      </c>
      <c r="B951" s="482" t="s">
        <v>514</v>
      </c>
      <c r="C951" s="398">
        <v>2790</v>
      </c>
      <c r="D951" s="483">
        <v>0</v>
      </c>
      <c r="E951" s="483">
        <v>0</v>
      </c>
      <c r="F951" s="483">
        <v>0</v>
      </c>
      <c r="G951" s="484">
        <v>3.0389798999999997</v>
      </c>
      <c r="H951" s="484">
        <v>2</v>
      </c>
      <c r="I951" s="485">
        <v>151948995</v>
      </c>
      <c r="J951" s="482"/>
      <c r="K951" s="471" t="s">
        <v>2754</v>
      </c>
    </row>
    <row r="952" spans="1:11" ht="12">
      <c r="A952" s="482" t="s">
        <v>2539</v>
      </c>
      <c r="B952" s="482" t="s">
        <v>525</v>
      </c>
      <c r="C952" s="398">
        <v>8980</v>
      </c>
      <c r="D952" s="483">
        <v>12</v>
      </c>
      <c r="E952" s="483">
        <v>677147.240234375</v>
      </c>
      <c r="F952" s="483">
        <v>1328772</v>
      </c>
      <c r="G952" s="484">
        <v>60.957764833767854</v>
      </c>
      <c r="H952" s="484">
        <v>54.097616830747654</v>
      </c>
      <c r="I952" s="485">
        <v>112681054</v>
      </c>
      <c r="J952" s="482"/>
      <c r="K952" s="471" t="s">
        <v>1927</v>
      </c>
    </row>
    <row r="953" spans="1:11" ht="12">
      <c r="A953" s="482" t="s">
        <v>2540</v>
      </c>
      <c r="B953" s="482" t="s">
        <v>516</v>
      </c>
      <c r="C953" s="398">
        <v>8770</v>
      </c>
      <c r="D953" s="483">
        <v>15.5</v>
      </c>
      <c r="E953" s="483">
        <v>7626.892727136612</v>
      </c>
      <c r="F953" s="483">
        <v>3936287</v>
      </c>
      <c r="G953" s="484">
        <v>0.86474432655</v>
      </c>
      <c r="H953" s="484">
        <v>0.195</v>
      </c>
      <c r="I953" s="485">
        <v>443458629</v>
      </c>
      <c r="J953" s="482"/>
      <c r="K953" s="471" t="s">
        <v>2547</v>
      </c>
    </row>
    <row r="954" spans="1:11" ht="12">
      <c r="A954" s="482" t="s">
        <v>247</v>
      </c>
      <c r="B954" s="482" t="s">
        <v>518</v>
      </c>
      <c r="C954" s="398">
        <v>1770</v>
      </c>
      <c r="D954" s="483">
        <v>2972.5</v>
      </c>
      <c r="E954" s="483">
        <v>9182354.087888211</v>
      </c>
      <c r="F954" s="483">
        <v>66548114</v>
      </c>
      <c r="G954" s="484">
        <v>93.1228572525</v>
      </c>
      <c r="H954" s="484">
        <v>13.25</v>
      </c>
      <c r="I954" s="485">
        <v>702814017</v>
      </c>
      <c r="J954" s="482"/>
      <c r="K954" s="471" t="s">
        <v>859</v>
      </c>
    </row>
    <row r="955" spans="1:11" ht="12">
      <c r="A955" s="482" t="s">
        <v>248</v>
      </c>
      <c r="B955" s="482" t="s">
        <v>506</v>
      </c>
      <c r="C955" s="398">
        <v>2790</v>
      </c>
      <c r="D955" s="483">
        <v>27.5</v>
      </c>
      <c r="E955" s="483">
        <v>53276.03826510906</v>
      </c>
      <c r="F955" s="483">
        <v>554685</v>
      </c>
      <c r="G955" s="484">
        <v>4.487902885</v>
      </c>
      <c r="H955" s="484">
        <v>9.5</v>
      </c>
      <c r="I955" s="485">
        <v>47241083</v>
      </c>
      <c r="J955" s="482"/>
      <c r="K955" s="471" t="s">
        <v>2558</v>
      </c>
    </row>
    <row r="956" spans="1:11" ht="12">
      <c r="A956" s="482" t="s">
        <v>249</v>
      </c>
      <c r="B956" s="482" t="s">
        <v>512</v>
      </c>
      <c r="C956" s="398">
        <v>8630</v>
      </c>
      <c r="D956" s="483">
        <v>5.5</v>
      </c>
      <c r="E956" s="483">
        <v>28539.650260925293</v>
      </c>
      <c r="F956" s="483">
        <v>50626</v>
      </c>
      <c r="G956" s="484">
        <v>228.543716445</v>
      </c>
      <c r="H956" s="484">
        <v>55.75</v>
      </c>
      <c r="I956" s="485">
        <v>409943886</v>
      </c>
      <c r="J956" s="482"/>
      <c r="K956" s="471" t="s">
        <v>1928</v>
      </c>
    </row>
    <row r="957" spans="1:11" ht="12">
      <c r="A957" s="482" t="s">
        <v>250</v>
      </c>
      <c r="B957" s="482" t="s">
        <v>564</v>
      </c>
      <c r="C957" s="398">
        <v>2790</v>
      </c>
      <c r="D957" s="483">
        <v>163</v>
      </c>
      <c r="E957" s="483">
        <v>1170752.813911438</v>
      </c>
      <c r="F957" s="483">
        <v>716224</v>
      </c>
      <c r="G957" s="484">
        <v>47.090553</v>
      </c>
      <c r="H957" s="484">
        <v>159</v>
      </c>
      <c r="I957" s="485">
        <v>29616700</v>
      </c>
      <c r="J957" s="482"/>
      <c r="K957" s="471" t="s">
        <v>1929</v>
      </c>
    </row>
    <row r="958" spans="1:11" ht="12">
      <c r="A958" s="482" t="s">
        <v>1930</v>
      </c>
      <c r="B958" s="482" t="s">
        <v>2515</v>
      </c>
      <c r="C958" s="398">
        <v>5550</v>
      </c>
      <c r="D958" s="483">
        <v>0</v>
      </c>
      <c r="E958" s="483">
        <v>0</v>
      </c>
      <c r="F958" s="483">
        <v>0</v>
      </c>
      <c r="G958" s="484">
        <v>29.0157816</v>
      </c>
      <c r="H958" s="484">
        <v>80</v>
      </c>
      <c r="I958" s="485">
        <v>36269727</v>
      </c>
      <c r="J958" s="482"/>
      <c r="K958" s="471" t="s">
        <v>2550</v>
      </c>
    </row>
    <row r="959" spans="1:11" ht="12">
      <c r="A959" s="482" t="s">
        <v>251</v>
      </c>
      <c r="B959" s="482" t="s">
        <v>510</v>
      </c>
      <c r="C959" s="398">
        <v>9530</v>
      </c>
      <c r="D959" s="483">
        <v>259</v>
      </c>
      <c r="E959" s="483">
        <v>1055300.4499278925</v>
      </c>
      <c r="F959" s="483">
        <v>72455468</v>
      </c>
      <c r="G959" s="484">
        <v>39.90859215</v>
      </c>
      <c r="H959" s="484">
        <v>1.5</v>
      </c>
      <c r="I959" s="485">
        <v>2660572810</v>
      </c>
      <c r="J959" s="482"/>
      <c r="K959" s="471" t="s">
        <v>2784</v>
      </c>
    </row>
    <row r="960" spans="1:11" ht="12">
      <c r="A960" s="482" t="s">
        <v>252</v>
      </c>
      <c r="B960" s="482" t="s">
        <v>536</v>
      </c>
      <c r="C960" s="398">
        <v>530</v>
      </c>
      <c r="D960" s="483">
        <v>2191</v>
      </c>
      <c r="E960" s="483">
        <v>18699093.768472195</v>
      </c>
      <c r="F960" s="483">
        <v>71876172</v>
      </c>
      <c r="G960" s="484">
        <v>99.48964875</v>
      </c>
      <c r="H960" s="484">
        <v>31.25</v>
      </c>
      <c r="I960" s="485">
        <v>318366876</v>
      </c>
      <c r="J960" s="482"/>
      <c r="K960" s="471" t="s">
        <v>1931</v>
      </c>
    </row>
    <row r="961" spans="1:11" ht="12">
      <c r="A961" s="482" t="s">
        <v>253</v>
      </c>
      <c r="B961" s="482" t="s">
        <v>510</v>
      </c>
      <c r="C961" s="398">
        <v>4570</v>
      </c>
      <c r="D961" s="483">
        <v>358</v>
      </c>
      <c r="E961" s="483">
        <v>450361.9234932363</v>
      </c>
      <c r="F961" s="483">
        <v>33189076</v>
      </c>
      <c r="G961" s="484">
        <v>0.693210747</v>
      </c>
      <c r="H961" s="484">
        <v>0.775</v>
      </c>
      <c r="I961" s="485">
        <v>89446548</v>
      </c>
      <c r="J961" s="482"/>
      <c r="K961" s="471" t="s">
        <v>2558</v>
      </c>
    </row>
    <row r="962" spans="1:11" ht="12">
      <c r="A962" s="482" t="s">
        <v>254</v>
      </c>
      <c r="B962" s="482" t="s">
        <v>518</v>
      </c>
      <c r="C962" s="398">
        <v>1770</v>
      </c>
      <c r="D962" s="483">
        <v>1569</v>
      </c>
      <c r="E962" s="483">
        <v>4012175.2181301117</v>
      </c>
      <c r="F962" s="483">
        <v>65821153</v>
      </c>
      <c r="G962" s="484">
        <v>31.178528154</v>
      </c>
      <c r="H962" s="484">
        <v>5.4</v>
      </c>
      <c r="I962" s="485">
        <v>577380151</v>
      </c>
      <c r="J962" s="482"/>
      <c r="K962" s="471" t="s">
        <v>1932</v>
      </c>
    </row>
    <row r="963" spans="1:11" ht="12">
      <c r="A963" s="482" t="s">
        <v>255</v>
      </c>
      <c r="B963" s="482" t="s">
        <v>543</v>
      </c>
      <c r="C963" s="398">
        <v>2790</v>
      </c>
      <c r="D963" s="483">
        <v>94.5</v>
      </c>
      <c r="E963" s="483">
        <v>12000448.136676788</v>
      </c>
      <c r="F963" s="483">
        <v>20027378</v>
      </c>
      <c r="G963" s="484">
        <v>27.78855624</v>
      </c>
      <c r="H963" s="484">
        <v>62</v>
      </c>
      <c r="I963" s="485">
        <v>44820252</v>
      </c>
      <c r="J963" s="482"/>
      <c r="K963" s="471" t="s">
        <v>1933</v>
      </c>
    </row>
    <row r="964" spans="1:11" ht="12">
      <c r="A964" s="482" t="s">
        <v>256</v>
      </c>
      <c r="B964" s="482" t="s">
        <v>653</v>
      </c>
      <c r="C964" s="398">
        <v>4570</v>
      </c>
      <c r="D964" s="483">
        <v>4.5</v>
      </c>
      <c r="E964" s="483">
        <v>1156.697685956955</v>
      </c>
      <c r="F964" s="483">
        <v>48664</v>
      </c>
      <c r="G964" s="484">
        <v>4.762372625</v>
      </c>
      <c r="H964" s="484">
        <v>2.5</v>
      </c>
      <c r="I964" s="485">
        <v>190494905</v>
      </c>
      <c r="J964" s="482"/>
      <c r="K964" s="471" t="s">
        <v>2548</v>
      </c>
    </row>
    <row r="965" spans="1:11" ht="12">
      <c r="A965" s="482" t="s">
        <v>257</v>
      </c>
      <c r="B965" s="482" t="s">
        <v>653</v>
      </c>
      <c r="C965" s="398">
        <v>4570</v>
      </c>
      <c r="D965" s="483">
        <v>650</v>
      </c>
      <c r="E965" s="483">
        <v>2375940.8350982666</v>
      </c>
      <c r="F965" s="483">
        <v>35464759</v>
      </c>
      <c r="G965" s="484">
        <v>43.862564912399996</v>
      </c>
      <c r="H965" s="484">
        <v>7.08</v>
      </c>
      <c r="I965" s="485">
        <v>619527753</v>
      </c>
      <c r="J965" s="482"/>
      <c r="K965" s="471" t="s">
        <v>1934</v>
      </c>
    </row>
    <row r="966" spans="1:11" ht="12">
      <c r="A966" s="482" t="s">
        <v>258</v>
      </c>
      <c r="B966" s="482" t="s">
        <v>514</v>
      </c>
      <c r="C966" s="398">
        <v>2350</v>
      </c>
      <c r="D966" s="483">
        <v>137.5</v>
      </c>
      <c r="E966" s="483">
        <v>760643.2632904053</v>
      </c>
      <c r="F966" s="483">
        <v>1455177</v>
      </c>
      <c r="G966" s="484">
        <v>29.050979594999998</v>
      </c>
      <c r="H966" s="484">
        <v>48.5</v>
      </c>
      <c r="I966" s="485">
        <v>59898927</v>
      </c>
      <c r="J966" s="482"/>
      <c r="K966" s="471" t="s">
        <v>1125</v>
      </c>
    </row>
    <row r="967" spans="1:11" ht="12">
      <c r="A967" s="482" t="s">
        <v>259</v>
      </c>
      <c r="B967" s="482" t="s">
        <v>674</v>
      </c>
      <c r="C967" s="398">
        <v>7530</v>
      </c>
      <c r="D967" s="483">
        <v>112</v>
      </c>
      <c r="E967" s="483">
        <v>414002.5215740204</v>
      </c>
      <c r="F967" s="483">
        <v>836566</v>
      </c>
      <c r="G967" s="484">
        <v>54.206782350000005</v>
      </c>
      <c r="H967" s="484">
        <v>52.5</v>
      </c>
      <c r="I967" s="485">
        <v>103251014</v>
      </c>
      <c r="J967" s="482"/>
      <c r="K967" s="471" t="s">
        <v>1935</v>
      </c>
    </row>
    <row r="968" spans="1:11" ht="12">
      <c r="A968" s="482" t="s">
        <v>260</v>
      </c>
      <c r="B968" s="482" t="s">
        <v>512</v>
      </c>
      <c r="C968" s="398">
        <v>7530</v>
      </c>
      <c r="D968" s="483">
        <v>133</v>
      </c>
      <c r="E968" s="483">
        <v>1779510.4750232697</v>
      </c>
      <c r="F968" s="483">
        <v>11130008</v>
      </c>
      <c r="G968" s="484">
        <v>11.6595914175</v>
      </c>
      <c r="H968" s="484">
        <v>16.75</v>
      </c>
      <c r="I968" s="485">
        <v>69609501</v>
      </c>
      <c r="J968" s="482"/>
      <c r="K968" s="471" t="s">
        <v>1936</v>
      </c>
    </row>
    <row r="969" spans="1:11" ht="12">
      <c r="A969" s="482" t="s">
        <v>261</v>
      </c>
      <c r="B969" s="482" t="s">
        <v>262</v>
      </c>
      <c r="C969" s="398">
        <v>530</v>
      </c>
      <c r="D969" s="483">
        <v>2</v>
      </c>
      <c r="E969" s="483">
        <v>5957.811340332031</v>
      </c>
      <c r="F969" s="483">
        <v>6154</v>
      </c>
      <c r="G969" s="484">
        <v>19.499714141544036</v>
      </c>
      <c r="H969" s="484">
        <v>100.56865000000018</v>
      </c>
      <c r="I969" s="485">
        <v>19389456</v>
      </c>
      <c r="J969" s="482"/>
      <c r="K969" s="471" t="s">
        <v>1937</v>
      </c>
    </row>
    <row r="970" spans="1:11" ht="12">
      <c r="A970" s="482" t="s">
        <v>263</v>
      </c>
      <c r="B970" s="482" t="s">
        <v>510</v>
      </c>
      <c r="C970" s="398">
        <v>2790</v>
      </c>
      <c r="D970" s="483">
        <v>168.5</v>
      </c>
      <c r="E970" s="483">
        <v>435255.4597527981</v>
      </c>
      <c r="F970" s="483">
        <v>52941564</v>
      </c>
      <c r="G970" s="484">
        <v>2.0954716794</v>
      </c>
      <c r="H970" s="484">
        <v>0.66</v>
      </c>
      <c r="I970" s="485">
        <v>317495709</v>
      </c>
      <c r="J970" s="482"/>
      <c r="K970" s="471" t="s">
        <v>2547</v>
      </c>
    </row>
    <row r="971" spans="1:11" ht="12">
      <c r="A971" s="482" t="s">
        <v>264</v>
      </c>
      <c r="B971" s="482" t="s">
        <v>631</v>
      </c>
      <c r="C971" s="398">
        <v>2790</v>
      </c>
      <c r="D971" s="483">
        <v>50</v>
      </c>
      <c r="E971" s="483">
        <v>96759.59002685547</v>
      </c>
      <c r="F971" s="483">
        <v>291657</v>
      </c>
      <c r="G971" s="484">
        <v>17.49648136</v>
      </c>
      <c r="H971" s="484">
        <v>38</v>
      </c>
      <c r="I971" s="485">
        <v>46043372</v>
      </c>
      <c r="J971" s="482"/>
      <c r="K971" s="471" t="s">
        <v>1938</v>
      </c>
    </row>
    <row r="972" spans="1:11" ht="12">
      <c r="A972" s="482" t="s">
        <v>265</v>
      </c>
      <c r="B972" s="482" t="s">
        <v>518</v>
      </c>
      <c r="C972" s="398">
        <v>2790</v>
      </c>
      <c r="D972" s="483">
        <v>27.5</v>
      </c>
      <c r="E972" s="483">
        <v>115613.01783704758</v>
      </c>
      <c r="F972" s="483">
        <v>1336522</v>
      </c>
      <c r="G972" s="484">
        <v>7.690924890000001</v>
      </c>
      <c r="H972" s="484">
        <v>8.25</v>
      </c>
      <c r="I972" s="485">
        <v>93223332</v>
      </c>
      <c r="J972" s="482"/>
      <c r="K972" s="471" t="s">
        <v>2553</v>
      </c>
    </row>
    <row r="973" spans="1:11" ht="12">
      <c r="A973" s="482" t="s">
        <v>266</v>
      </c>
      <c r="B973" s="482" t="s">
        <v>536</v>
      </c>
      <c r="C973" s="398">
        <v>570</v>
      </c>
      <c r="D973" s="483">
        <v>137</v>
      </c>
      <c r="E973" s="483">
        <v>1106652.7878654301</v>
      </c>
      <c r="F973" s="483">
        <v>8512229</v>
      </c>
      <c r="G973" s="484">
        <v>33.69328677</v>
      </c>
      <c r="H973" s="484">
        <v>13.5</v>
      </c>
      <c r="I973" s="485">
        <v>249579902</v>
      </c>
      <c r="J973" s="482"/>
      <c r="K973" s="471" t="s">
        <v>1939</v>
      </c>
    </row>
    <row r="974" spans="1:11" ht="12">
      <c r="A974" s="482" t="s">
        <v>267</v>
      </c>
      <c r="B974" s="482" t="s">
        <v>1192</v>
      </c>
      <c r="C974" s="398">
        <v>5750</v>
      </c>
      <c r="D974" s="483">
        <v>8</v>
      </c>
      <c r="E974" s="483">
        <v>17797.358993530273</v>
      </c>
      <c r="F974" s="483">
        <v>110653</v>
      </c>
      <c r="G974" s="484">
        <v>11.058235980000001</v>
      </c>
      <c r="H974" s="484">
        <v>16.5</v>
      </c>
      <c r="I974" s="485">
        <v>67019612</v>
      </c>
      <c r="J974" s="482"/>
      <c r="K974" s="471" t="s">
        <v>1940</v>
      </c>
    </row>
    <row r="975" spans="1:11" ht="12">
      <c r="A975" s="482" t="s">
        <v>268</v>
      </c>
      <c r="B975" s="482" t="s">
        <v>269</v>
      </c>
      <c r="C975" s="398">
        <v>2720</v>
      </c>
      <c r="D975" s="483">
        <v>5</v>
      </c>
      <c r="E975" s="483">
        <v>65052.524810791016</v>
      </c>
      <c r="F975" s="483">
        <v>131365</v>
      </c>
      <c r="G975" s="484">
        <v>8.75517555</v>
      </c>
      <c r="H975" s="484">
        <v>55</v>
      </c>
      <c r="I975" s="485">
        <v>15918501</v>
      </c>
      <c r="J975" s="482"/>
      <c r="K975" s="471" t="s">
        <v>2626</v>
      </c>
    </row>
    <row r="976" spans="1:11" ht="12">
      <c r="A976" s="482" t="s">
        <v>270</v>
      </c>
      <c r="B976" s="482" t="s">
        <v>512</v>
      </c>
      <c r="C976" s="398">
        <v>530</v>
      </c>
      <c r="D976" s="483">
        <v>19552</v>
      </c>
      <c r="E976" s="483">
        <v>160567001.96606755</v>
      </c>
      <c r="F976" s="483">
        <v>43543891</v>
      </c>
      <c r="G976" s="484">
        <v>918.49763624</v>
      </c>
      <c r="H976" s="484">
        <v>356</v>
      </c>
      <c r="I976" s="485">
        <v>258004954</v>
      </c>
      <c r="J976" s="482"/>
      <c r="K976" s="471" t="s">
        <v>1941</v>
      </c>
    </row>
    <row r="977" spans="1:11" ht="12">
      <c r="A977" s="482" t="s">
        <v>271</v>
      </c>
      <c r="B977" s="482" t="s">
        <v>564</v>
      </c>
      <c r="C977" s="398">
        <v>2350</v>
      </c>
      <c r="D977" s="483">
        <v>44</v>
      </c>
      <c r="E977" s="483">
        <v>127760.20754051208</v>
      </c>
      <c r="F977" s="483">
        <v>292892</v>
      </c>
      <c r="G977" s="484">
        <v>17.757033614999997</v>
      </c>
      <c r="H977" s="484">
        <v>35.5</v>
      </c>
      <c r="I977" s="485">
        <v>50019813</v>
      </c>
      <c r="J977" s="482"/>
      <c r="K977" s="471" t="s">
        <v>1942</v>
      </c>
    </row>
    <row r="978" spans="1:11" ht="12">
      <c r="A978" s="482" t="s">
        <v>272</v>
      </c>
      <c r="B978" s="482" t="s">
        <v>709</v>
      </c>
      <c r="C978" s="398">
        <v>5750</v>
      </c>
      <c r="D978" s="483">
        <v>51.5</v>
      </c>
      <c r="E978" s="483">
        <v>768980.4721221924</v>
      </c>
      <c r="F978" s="483">
        <v>2710113</v>
      </c>
      <c r="G978" s="484">
        <v>11.571128799999999</v>
      </c>
      <c r="H978" s="484">
        <v>35</v>
      </c>
      <c r="I978" s="485">
        <v>33060368</v>
      </c>
      <c r="J978" s="482"/>
      <c r="K978" s="471" t="s">
        <v>2608</v>
      </c>
    </row>
    <row r="979" spans="1:11" ht="12">
      <c r="A979" s="482" t="s">
        <v>273</v>
      </c>
      <c r="B979" s="482" t="s">
        <v>506</v>
      </c>
      <c r="C979" s="398">
        <v>530</v>
      </c>
      <c r="D979" s="483">
        <v>1784.5</v>
      </c>
      <c r="E979" s="483">
        <v>5949881.827557564</v>
      </c>
      <c r="F979" s="483">
        <v>58194970</v>
      </c>
      <c r="G979" s="484">
        <v>32.613424914999996</v>
      </c>
      <c r="H979" s="484">
        <v>7.75</v>
      </c>
      <c r="I979" s="485">
        <v>420818386</v>
      </c>
      <c r="J979" s="482"/>
      <c r="K979" s="471" t="s">
        <v>1943</v>
      </c>
    </row>
    <row r="980" spans="1:11" ht="12">
      <c r="A980" s="482" t="s">
        <v>274</v>
      </c>
      <c r="B980" s="482" t="s">
        <v>512</v>
      </c>
      <c r="C980" s="398">
        <v>2790</v>
      </c>
      <c r="D980" s="483">
        <v>3.5</v>
      </c>
      <c r="E980" s="483">
        <v>4176.549858093262</v>
      </c>
      <c r="F980" s="483">
        <v>53697</v>
      </c>
      <c r="G980" s="484">
        <v>0.6766922999999999</v>
      </c>
      <c r="H980" s="484">
        <v>7.5</v>
      </c>
      <c r="I980" s="485">
        <v>9022564</v>
      </c>
      <c r="J980" s="482"/>
      <c r="K980" s="471" t="s">
        <v>1944</v>
      </c>
    </row>
    <row r="981" spans="1:11" ht="12">
      <c r="A981" s="482" t="s">
        <v>275</v>
      </c>
      <c r="B981" s="482" t="s">
        <v>512</v>
      </c>
      <c r="C981" s="398">
        <v>9530</v>
      </c>
      <c r="D981" s="483">
        <v>22</v>
      </c>
      <c r="E981" s="483">
        <v>13873.70821762085</v>
      </c>
      <c r="F981" s="483">
        <v>924831</v>
      </c>
      <c r="G981" s="484">
        <v>0.6556124249999999</v>
      </c>
      <c r="H981" s="484">
        <v>1.5</v>
      </c>
      <c r="I981" s="485">
        <v>43707495</v>
      </c>
      <c r="J981" s="482"/>
      <c r="K981" s="471" t="s">
        <v>2548</v>
      </c>
    </row>
    <row r="982" spans="1:11" ht="12">
      <c r="A982" s="482" t="s">
        <v>276</v>
      </c>
      <c r="B982" s="482" t="s">
        <v>277</v>
      </c>
      <c r="C982" s="398">
        <v>8630</v>
      </c>
      <c r="D982" s="483">
        <v>8</v>
      </c>
      <c r="E982" s="483">
        <v>40340.46296596527</v>
      </c>
      <c r="F982" s="483">
        <v>11461</v>
      </c>
      <c r="G982" s="484">
        <v>12.17219278</v>
      </c>
      <c r="H982" s="484">
        <v>341</v>
      </c>
      <c r="I982" s="485">
        <v>3569558</v>
      </c>
      <c r="J982" s="482"/>
      <c r="K982" s="471" t="s">
        <v>1945</v>
      </c>
    </row>
    <row r="983" spans="1:11" ht="12">
      <c r="A983" s="482" t="s">
        <v>276</v>
      </c>
      <c r="B983" s="482" t="s">
        <v>278</v>
      </c>
      <c r="C983" s="398">
        <v>8630</v>
      </c>
      <c r="D983" s="483">
        <v>13.5</v>
      </c>
      <c r="E983" s="483">
        <v>45615.74196815491</v>
      </c>
      <c r="F983" s="483">
        <v>12694</v>
      </c>
      <c r="G983" s="484">
        <v>0</v>
      </c>
      <c r="H983" s="484">
        <v>0</v>
      </c>
      <c r="I983" s="485">
        <v>0</v>
      </c>
      <c r="J983" s="482"/>
      <c r="K983" s="471" t="s">
        <v>1414</v>
      </c>
    </row>
    <row r="984" spans="1:11" ht="12">
      <c r="A984" s="482" t="s">
        <v>279</v>
      </c>
      <c r="B984" s="482" t="s">
        <v>543</v>
      </c>
      <c r="C984" s="398">
        <v>7530</v>
      </c>
      <c r="D984" s="483">
        <v>99.5</v>
      </c>
      <c r="E984" s="483">
        <v>304294.83443039656</v>
      </c>
      <c r="F984" s="483">
        <v>3777162</v>
      </c>
      <c r="G984" s="484">
        <v>19.86043545</v>
      </c>
      <c r="H984" s="484">
        <v>9</v>
      </c>
      <c r="I984" s="485">
        <v>220671505</v>
      </c>
      <c r="J984" s="482"/>
      <c r="K984" s="471" t="s">
        <v>1946</v>
      </c>
    </row>
    <row r="985" spans="1:11" ht="12">
      <c r="A985" s="482" t="s">
        <v>280</v>
      </c>
      <c r="B985" s="482" t="s">
        <v>631</v>
      </c>
      <c r="C985" s="398">
        <v>2790</v>
      </c>
      <c r="D985" s="483">
        <v>173.5</v>
      </c>
      <c r="E985" s="483">
        <v>5007387.539930463</v>
      </c>
      <c r="F985" s="483">
        <v>1405186</v>
      </c>
      <c r="G985" s="484">
        <v>144.72061056</v>
      </c>
      <c r="H985" s="484">
        <v>342</v>
      </c>
      <c r="I985" s="485">
        <v>42315968</v>
      </c>
      <c r="J985" s="482"/>
      <c r="K985" s="471" t="s">
        <v>1947</v>
      </c>
    </row>
    <row r="986" spans="1:11" ht="12">
      <c r="A986" s="482" t="s">
        <v>281</v>
      </c>
      <c r="B986" s="482" t="s">
        <v>536</v>
      </c>
      <c r="C986" s="398">
        <v>2730</v>
      </c>
      <c r="D986" s="483">
        <v>46</v>
      </c>
      <c r="E986" s="483">
        <v>622856.3961753845</v>
      </c>
      <c r="F986" s="483">
        <v>1857580</v>
      </c>
      <c r="G986" s="484">
        <v>10.7841300175</v>
      </c>
      <c r="H986" s="484">
        <v>34.25</v>
      </c>
      <c r="I986" s="485">
        <v>31486511</v>
      </c>
      <c r="J986" s="482"/>
      <c r="K986" s="471" t="s">
        <v>1948</v>
      </c>
    </row>
    <row r="987" spans="1:11" ht="12">
      <c r="A987" s="482" t="s">
        <v>282</v>
      </c>
      <c r="B987" s="482" t="s">
        <v>539</v>
      </c>
      <c r="C987" s="398">
        <v>580</v>
      </c>
      <c r="D987" s="483">
        <v>388</v>
      </c>
      <c r="E987" s="483">
        <v>8134110.199643612</v>
      </c>
      <c r="F987" s="483">
        <v>34070407</v>
      </c>
      <c r="G987" s="484">
        <v>220.274950075</v>
      </c>
      <c r="H987" s="484">
        <v>23.75</v>
      </c>
      <c r="I987" s="485">
        <v>927473474</v>
      </c>
      <c r="J987" s="482"/>
      <c r="K987" s="471" t="s">
        <v>1949</v>
      </c>
    </row>
    <row r="988" spans="1:11" ht="12">
      <c r="A988" s="482" t="s">
        <v>283</v>
      </c>
      <c r="B988" s="482" t="s">
        <v>536</v>
      </c>
      <c r="C988" s="398">
        <v>8630</v>
      </c>
      <c r="D988" s="483">
        <v>4</v>
      </c>
      <c r="E988" s="483">
        <v>8197.843891113997</v>
      </c>
      <c r="F988" s="483">
        <v>81171</v>
      </c>
      <c r="G988" s="484">
        <v>1.7482104500000002</v>
      </c>
      <c r="H988" s="484">
        <v>11.5</v>
      </c>
      <c r="I988" s="485">
        <v>15201830</v>
      </c>
      <c r="J988" s="482"/>
      <c r="K988" s="471" t="s">
        <v>1781</v>
      </c>
    </row>
    <row r="989" spans="1:11" ht="12">
      <c r="A989" s="482" t="s">
        <v>284</v>
      </c>
      <c r="B989" s="482" t="s">
        <v>512</v>
      </c>
      <c r="C989" s="398">
        <v>2790</v>
      </c>
      <c r="D989" s="483">
        <v>50.5</v>
      </c>
      <c r="E989" s="483">
        <v>399621.5489625931</v>
      </c>
      <c r="F989" s="483">
        <v>558305</v>
      </c>
      <c r="G989" s="484">
        <v>28.580539275000003</v>
      </c>
      <c r="H989" s="484">
        <v>68.5</v>
      </c>
      <c r="I989" s="485">
        <v>41723415</v>
      </c>
      <c r="J989" s="482"/>
      <c r="K989" s="471" t="s">
        <v>1950</v>
      </c>
    </row>
    <row r="990" spans="1:11" ht="12">
      <c r="A990" s="482" t="s">
        <v>285</v>
      </c>
      <c r="B990" s="482" t="s">
        <v>286</v>
      </c>
      <c r="C990" s="398">
        <v>530</v>
      </c>
      <c r="D990" s="483">
        <v>2528.5</v>
      </c>
      <c r="E990" s="483">
        <v>30570127.851994514</v>
      </c>
      <c r="F990" s="483">
        <v>93675127</v>
      </c>
      <c r="G990" s="484">
        <v>271.743473085</v>
      </c>
      <c r="H990" s="484">
        <v>34.75</v>
      </c>
      <c r="I990" s="485">
        <v>781995606</v>
      </c>
      <c r="J990" s="482"/>
      <c r="K990" s="471" t="s">
        <v>1951</v>
      </c>
    </row>
    <row r="991" spans="1:11" ht="12">
      <c r="A991" s="482" t="s">
        <v>287</v>
      </c>
      <c r="B991" s="482" t="s">
        <v>653</v>
      </c>
      <c r="C991" s="398">
        <v>9530</v>
      </c>
      <c r="D991" s="483">
        <v>14</v>
      </c>
      <c r="E991" s="483">
        <v>37259.93466448784</v>
      </c>
      <c r="F991" s="483">
        <v>129227</v>
      </c>
      <c r="G991" s="484">
        <v>13.23210353</v>
      </c>
      <c r="H991" s="484">
        <v>30.5</v>
      </c>
      <c r="I991" s="485">
        <v>43383946</v>
      </c>
      <c r="J991" s="482"/>
      <c r="K991" s="471" t="s">
        <v>2547</v>
      </c>
    </row>
    <row r="992" spans="1:11" ht="12">
      <c r="A992" s="482" t="s">
        <v>288</v>
      </c>
      <c r="B992" s="482" t="s">
        <v>551</v>
      </c>
      <c r="C992" s="398">
        <v>9570</v>
      </c>
      <c r="D992" s="483">
        <v>61</v>
      </c>
      <c r="E992" s="483">
        <v>1093671.787536621</v>
      </c>
      <c r="F992" s="483">
        <v>611091</v>
      </c>
      <c r="G992" s="484">
        <v>246.8292768</v>
      </c>
      <c r="H992" s="484">
        <v>180</v>
      </c>
      <c r="I992" s="485">
        <v>137127376</v>
      </c>
      <c r="J992" s="482"/>
      <c r="K992" s="471" t="s">
        <v>1952</v>
      </c>
    </row>
    <row r="993" spans="1:11" ht="12">
      <c r="A993" s="482" t="s">
        <v>289</v>
      </c>
      <c r="B993" s="482" t="s">
        <v>290</v>
      </c>
      <c r="C993" s="398">
        <v>9570</v>
      </c>
      <c r="D993" s="483">
        <v>95</v>
      </c>
      <c r="E993" s="483">
        <v>389839.61374378204</v>
      </c>
      <c r="F993" s="483">
        <v>14426627</v>
      </c>
      <c r="G993" s="484">
        <v>7.86115549775</v>
      </c>
      <c r="H993" s="484">
        <v>2.525</v>
      </c>
      <c r="I993" s="485">
        <v>311332891</v>
      </c>
      <c r="J993" s="482"/>
      <c r="K993" s="471" t="s">
        <v>2558</v>
      </c>
    </row>
    <row r="994" spans="1:11" ht="12">
      <c r="A994" s="482" t="s">
        <v>289</v>
      </c>
      <c r="B994" s="482" t="s">
        <v>2101</v>
      </c>
      <c r="C994" s="398">
        <v>9570</v>
      </c>
      <c r="D994" s="483">
        <v>0</v>
      </c>
      <c r="E994" s="483">
        <v>0</v>
      </c>
      <c r="F994" s="483">
        <v>0</v>
      </c>
      <c r="G994" s="484">
        <v>0</v>
      </c>
      <c r="H994" s="484">
        <v>0</v>
      </c>
      <c r="I994" s="485">
        <v>1036340</v>
      </c>
      <c r="J994" s="482"/>
      <c r="K994" s="471" t="s">
        <v>1414</v>
      </c>
    </row>
    <row r="995" spans="1:11" ht="12">
      <c r="A995" s="482" t="s">
        <v>291</v>
      </c>
      <c r="B995" s="482" t="s">
        <v>1256</v>
      </c>
      <c r="C995" s="398">
        <v>4570</v>
      </c>
      <c r="D995" s="483">
        <v>234</v>
      </c>
      <c r="E995" s="483">
        <v>391044.1008338928</v>
      </c>
      <c r="F995" s="483">
        <v>140506549</v>
      </c>
      <c r="G995" s="484">
        <v>0</v>
      </c>
      <c r="H995" s="484">
        <v>0</v>
      </c>
      <c r="I995" s="485">
        <v>1400597713</v>
      </c>
      <c r="J995" s="482"/>
      <c r="K995" s="471" t="s">
        <v>2547</v>
      </c>
    </row>
    <row r="996" spans="1:11" ht="12">
      <c r="A996" s="482" t="s">
        <v>292</v>
      </c>
      <c r="B996" s="482" t="s">
        <v>293</v>
      </c>
      <c r="C996" s="398">
        <v>2790</v>
      </c>
      <c r="D996" s="483">
        <v>12.5</v>
      </c>
      <c r="E996" s="483">
        <v>7384.0955448150635</v>
      </c>
      <c r="F996" s="483">
        <v>28369</v>
      </c>
      <c r="G996" s="484">
        <v>3.96642844</v>
      </c>
      <c r="H996" s="484">
        <v>26</v>
      </c>
      <c r="I996" s="485">
        <v>15255494</v>
      </c>
      <c r="J996" s="482"/>
      <c r="K996" s="471" t="s">
        <v>2560</v>
      </c>
    </row>
    <row r="997" spans="1:11" ht="12">
      <c r="A997" s="482" t="s">
        <v>294</v>
      </c>
      <c r="B997" s="482" t="s">
        <v>512</v>
      </c>
      <c r="C997" s="398">
        <v>4570</v>
      </c>
      <c r="D997" s="483">
        <v>1</v>
      </c>
      <c r="E997" s="483">
        <v>1460</v>
      </c>
      <c r="F997" s="483">
        <v>2000</v>
      </c>
      <c r="G997" s="484">
        <v>11.8043246</v>
      </c>
      <c r="H997" s="484">
        <v>74</v>
      </c>
      <c r="I997" s="485">
        <v>15951790</v>
      </c>
      <c r="J997" s="482"/>
      <c r="K997" s="471" t="s">
        <v>1953</v>
      </c>
    </row>
    <row r="998" spans="1:11" ht="12">
      <c r="A998" s="482" t="s">
        <v>295</v>
      </c>
      <c r="B998" s="482" t="s">
        <v>536</v>
      </c>
      <c r="C998" s="398">
        <v>1350</v>
      </c>
      <c r="D998" s="483">
        <v>104.5</v>
      </c>
      <c r="E998" s="483">
        <v>970859.178606987</v>
      </c>
      <c r="F998" s="483">
        <v>2531367</v>
      </c>
      <c r="G998" s="484">
        <v>54.647982670000005</v>
      </c>
      <c r="H998" s="484">
        <v>37.75</v>
      </c>
      <c r="I998" s="485">
        <v>144762868</v>
      </c>
      <c r="J998" s="482"/>
      <c r="K998" s="471" t="s">
        <v>1954</v>
      </c>
    </row>
    <row r="999" spans="1:11" ht="12">
      <c r="A999" s="482" t="s">
        <v>296</v>
      </c>
      <c r="B999" s="482" t="s">
        <v>631</v>
      </c>
      <c r="C999" s="398">
        <v>5750</v>
      </c>
      <c r="D999" s="483">
        <v>5.5</v>
      </c>
      <c r="E999" s="483">
        <v>6659.101573944092</v>
      </c>
      <c r="F999" s="483">
        <v>37530</v>
      </c>
      <c r="G999" s="484">
        <v>11.96781285</v>
      </c>
      <c r="H999" s="484">
        <v>21</v>
      </c>
      <c r="I999" s="485">
        <v>56989585</v>
      </c>
      <c r="J999" s="482"/>
      <c r="K999" s="471" t="s">
        <v>1955</v>
      </c>
    </row>
    <row r="1000" spans="1:11" ht="12">
      <c r="A1000" s="482" t="s">
        <v>297</v>
      </c>
      <c r="B1000" s="482" t="s">
        <v>512</v>
      </c>
      <c r="C1000" s="398">
        <v>2730</v>
      </c>
      <c r="D1000" s="483">
        <v>1</v>
      </c>
      <c r="E1000" s="483">
        <v>662.5</v>
      </c>
      <c r="F1000" s="483">
        <v>5000</v>
      </c>
      <c r="G1000" s="484">
        <v>2.79245551</v>
      </c>
      <c r="H1000" s="484">
        <v>15.5</v>
      </c>
      <c r="I1000" s="485">
        <v>18015842</v>
      </c>
      <c r="J1000" s="482"/>
      <c r="K1000" s="471" t="s">
        <v>2643</v>
      </c>
    </row>
    <row r="1001" spans="1:11" ht="12">
      <c r="A1001" s="482" t="s">
        <v>298</v>
      </c>
      <c r="B1001" s="482" t="s">
        <v>299</v>
      </c>
      <c r="C1001" s="398">
        <v>9530</v>
      </c>
      <c r="D1001" s="483">
        <v>38</v>
      </c>
      <c r="E1001" s="483">
        <v>145423.03051757812</v>
      </c>
      <c r="F1001" s="483">
        <v>366590</v>
      </c>
      <c r="G1001" s="484">
        <v>13.234398720000002</v>
      </c>
      <c r="H1001" s="484">
        <v>46</v>
      </c>
      <c r="I1001" s="485">
        <v>28770432</v>
      </c>
      <c r="J1001" s="482"/>
      <c r="K1001" s="471" t="s">
        <v>2820</v>
      </c>
    </row>
    <row r="1002" spans="1:11" ht="12">
      <c r="A1002" s="482" t="s">
        <v>300</v>
      </c>
      <c r="B1002" s="482" t="s">
        <v>582</v>
      </c>
      <c r="C1002" s="398">
        <v>1770</v>
      </c>
      <c r="D1002" s="483">
        <v>256.5</v>
      </c>
      <c r="E1002" s="483">
        <v>427071.30422178656</v>
      </c>
      <c r="F1002" s="483">
        <v>7125291</v>
      </c>
      <c r="G1002" s="484">
        <v>7.4215948144</v>
      </c>
      <c r="H1002" s="484">
        <v>5.63</v>
      </c>
      <c r="I1002" s="485">
        <v>131822288</v>
      </c>
      <c r="J1002" s="482"/>
      <c r="K1002" s="471" t="s">
        <v>1956</v>
      </c>
    </row>
    <row r="1003" spans="1:11" ht="12">
      <c r="A1003" s="482" t="s">
        <v>301</v>
      </c>
      <c r="B1003" s="482" t="s">
        <v>631</v>
      </c>
      <c r="C1003" s="398">
        <v>9570</v>
      </c>
      <c r="D1003" s="483">
        <v>36</v>
      </c>
      <c r="E1003" s="483">
        <v>26927.380276296288</v>
      </c>
      <c r="F1003" s="483">
        <v>285666</v>
      </c>
      <c r="G1003" s="484">
        <v>1.6675673025</v>
      </c>
      <c r="H1003" s="484">
        <v>8.25</v>
      </c>
      <c r="I1003" s="485">
        <v>20212937</v>
      </c>
      <c r="J1003" s="482"/>
      <c r="K1003" s="471" t="s">
        <v>2547</v>
      </c>
    </row>
    <row r="1004" spans="1:11" ht="12">
      <c r="A1004" s="482" t="s">
        <v>302</v>
      </c>
      <c r="B1004" s="482" t="s">
        <v>674</v>
      </c>
      <c r="C1004" s="398">
        <v>7530</v>
      </c>
      <c r="D1004" s="483">
        <v>495.5</v>
      </c>
      <c r="E1004" s="483">
        <v>1483747.3007097244</v>
      </c>
      <c r="F1004" s="483">
        <v>5950285</v>
      </c>
      <c r="G1004" s="484">
        <v>15.54992775</v>
      </c>
      <c r="H1004" s="484">
        <v>22.5</v>
      </c>
      <c r="I1004" s="485">
        <v>69110790</v>
      </c>
      <c r="J1004" s="482"/>
      <c r="K1004" s="471" t="s">
        <v>1957</v>
      </c>
    </row>
    <row r="1005" spans="1:11" ht="12">
      <c r="A1005" s="482" t="s">
        <v>303</v>
      </c>
      <c r="B1005" s="482" t="s">
        <v>539</v>
      </c>
      <c r="C1005" s="398">
        <v>9570</v>
      </c>
      <c r="D1005" s="483">
        <v>15.5</v>
      </c>
      <c r="E1005" s="483">
        <v>12801.427709579468</v>
      </c>
      <c r="F1005" s="483">
        <v>469130</v>
      </c>
      <c r="G1005" s="484">
        <v>11.2238897925</v>
      </c>
      <c r="H1005" s="484">
        <v>2.75</v>
      </c>
      <c r="I1005" s="485">
        <v>408141447</v>
      </c>
      <c r="J1005" s="482"/>
      <c r="K1005" s="471" t="s">
        <v>2547</v>
      </c>
    </row>
    <row r="1006" spans="1:11" ht="12">
      <c r="A1006" s="482" t="s">
        <v>304</v>
      </c>
      <c r="B1006" s="482" t="s">
        <v>305</v>
      </c>
      <c r="C1006" s="398">
        <v>530</v>
      </c>
      <c r="D1006" s="483">
        <v>183</v>
      </c>
      <c r="E1006" s="483">
        <v>289411.50905013084</v>
      </c>
      <c r="F1006" s="483">
        <v>19400740</v>
      </c>
      <c r="G1006" s="484">
        <v>2.7955868849999996</v>
      </c>
      <c r="H1006" s="484">
        <v>1.5</v>
      </c>
      <c r="I1006" s="485">
        <v>186372459</v>
      </c>
      <c r="J1006" s="482"/>
      <c r="K1006" s="471" t="s">
        <v>2598</v>
      </c>
    </row>
    <row r="1007" spans="1:11" ht="12">
      <c r="A1007" s="482" t="s">
        <v>306</v>
      </c>
      <c r="B1007" s="482" t="s">
        <v>307</v>
      </c>
      <c r="C1007" s="398">
        <v>1770</v>
      </c>
      <c r="D1007" s="483">
        <v>132</v>
      </c>
      <c r="E1007" s="483">
        <v>422934.0843604207</v>
      </c>
      <c r="F1007" s="483">
        <v>1119516</v>
      </c>
      <c r="G1007" s="484">
        <v>0</v>
      </c>
      <c r="H1007" s="484">
        <v>30.5</v>
      </c>
      <c r="I1007" s="485">
        <v>0</v>
      </c>
      <c r="J1007" s="482"/>
      <c r="K1007" s="471" t="s">
        <v>1958</v>
      </c>
    </row>
    <row r="1008" spans="1:11" ht="12">
      <c r="A1008" s="482" t="s">
        <v>308</v>
      </c>
      <c r="B1008" s="482" t="s">
        <v>1703</v>
      </c>
      <c r="C1008" s="398">
        <v>530</v>
      </c>
      <c r="D1008" s="483">
        <v>873.5</v>
      </c>
      <c r="E1008" s="483">
        <v>4281629.144708633</v>
      </c>
      <c r="F1008" s="483">
        <v>10464934</v>
      </c>
      <c r="G1008" s="484">
        <v>70.2224736225</v>
      </c>
      <c r="H1008" s="484">
        <v>39.75</v>
      </c>
      <c r="I1008" s="485">
        <v>176660311</v>
      </c>
      <c r="J1008" s="482"/>
      <c r="K1008" s="471" t="s">
        <v>1959</v>
      </c>
    </row>
    <row r="1009" spans="1:11" ht="12">
      <c r="A1009" s="482" t="s">
        <v>309</v>
      </c>
      <c r="B1009" s="482" t="s">
        <v>506</v>
      </c>
      <c r="C1009" s="398">
        <v>8630</v>
      </c>
      <c r="D1009" s="483">
        <v>3</v>
      </c>
      <c r="E1009" s="483">
        <v>152291.71325683594</v>
      </c>
      <c r="F1009" s="483">
        <v>6101098</v>
      </c>
      <c r="G1009" s="484">
        <v>3.610692645</v>
      </c>
      <c r="H1009" s="484">
        <v>2.375</v>
      </c>
      <c r="I1009" s="485">
        <v>152029164</v>
      </c>
      <c r="J1009" s="482"/>
      <c r="K1009" s="471" t="s">
        <v>2681</v>
      </c>
    </row>
    <row r="1010" spans="1:11" ht="12">
      <c r="A1010" s="482" t="s">
        <v>310</v>
      </c>
      <c r="B1010" s="482" t="s">
        <v>512</v>
      </c>
      <c r="C1010" s="398">
        <v>9530</v>
      </c>
      <c r="D1010" s="483">
        <v>36.5</v>
      </c>
      <c r="E1010" s="483">
        <v>45033.27515411377</v>
      </c>
      <c r="F1010" s="483">
        <v>1055761</v>
      </c>
      <c r="G1010" s="484">
        <v>9.2488833912</v>
      </c>
      <c r="H1010" s="484">
        <v>4.88</v>
      </c>
      <c r="I1010" s="485">
        <v>189526299</v>
      </c>
      <c r="J1010" s="482"/>
      <c r="K1010" s="471" t="s">
        <v>1960</v>
      </c>
    </row>
    <row r="1011" spans="1:11" ht="12">
      <c r="A1011" s="482" t="s">
        <v>311</v>
      </c>
      <c r="B1011" s="482" t="s">
        <v>506</v>
      </c>
      <c r="C1011" s="398">
        <v>2790</v>
      </c>
      <c r="D1011" s="483">
        <v>16</v>
      </c>
      <c r="E1011" s="483">
        <v>20181.949015140533</v>
      </c>
      <c r="F1011" s="483">
        <v>188005</v>
      </c>
      <c r="G1011" s="484">
        <v>4.528555965</v>
      </c>
      <c r="H1011" s="484">
        <v>10.75</v>
      </c>
      <c r="I1011" s="485">
        <v>42126102</v>
      </c>
      <c r="J1011" s="482"/>
      <c r="K1011" s="471" t="s">
        <v>2547</v>
      </c>
    </row>
    <row r="1012" spans="1:11" ht="12">
      <c r="A1012" s="482" t="s">
        <v>312</v>
      </c>
      <c r="B1012" s="482" t="s">
        <v>506</v>
      </c>
      <c r="C1012" s="398">
        <v>2790</v>
      </c>
      <c r="D1012" s="483">
        <v>6</v>
      </c>
      <c r="E1012" s="483">
        <v>857118.0437986255</v>
      </c>
      <c r="F1012" s="483">
        <v>12238558</v>
      </c>
      <c r="G1012" s="484">
        <v>11.646217105</v>
      </c>
      <c r="H1012" s="484">
        <v>9.5</v>
      </c>
      <c r="I1012" s="485">
        <v>122591759</v>
      </c>
      <c r="J1012" s="482"/>
      <c r="K1012" s="471" t="s">
        <v>2590</v>
      </c>
    </row>
    <row r="1013" spans="1:11" ht="12">
      <c r="A1013" s="482" t="s">
        <v>313</v>
      </c>
      <c r="B1013" s="482" t="s">
        <v>178</v>
      </c>
      <c r="C1013" s="398">
        <v>1770</v>
      </c>
      <c r="D1013" s="483">
        <v>526</v>
      </c>
      <c r="E1013" s="483">
        <v>5449851.874219239</v>
      </c>
      <c r="F1013" s="483">
        <v>17135219</v>
      </c>
      <c r="G1013" s="484">
        <v>58.35918725</v>
      </c>
      <c r="H1013" s="484">
        <v>32.5</v>
      </c>
      <c r="I1013" s="485">
        <v>179566730</v>
      </c>
      <c r="J1013" s="482"/>
      <c r="K1013" s="471" t="s">
        <v>1961</v>
      </c>
    </row>
    <row r="1014" spans="1:11" ht="12">
      <c r="A1014" s="482" t="s">
        <v>314</v>
      </c>
      <c r="B1014" s="482" t="s">
        <v>504</v>
      </c>
      <c r="C1014" s="398">
        <v>8770</v>
      </c>
      <c r="D1014" s="483">
        <v>44</v>
      </c>
      <c r="E1014" s="483">
        <v>38801.9820304513</v>
      </c>
      <c r="F1014" s="483">
        <v>141486</v>
      </c>
      <c r="G1014" s="484">
        <v>44.194533075</v>
      </c>
      <c r="H1014" s="484">
        <v>27.5</v>
      </c>
      <c r="I1014" s="485">
        <v>160707393</v>
      </c>
      <c r="J1014" s="482"/>
      <c r="K1014" s="471" t="s">
        <v>2553</v>
      </c>
    </row>
    <row r="1015" spans="1:11" ht="12">
      <c r="A1015" s="482" t="s">
        <v>1962</v>
      </c>
      <c r="B1015" s="482" t="s">
        <v>1963</v>
      </c>
      <c r="C1015" s="398">
        <v>8770</v>
      </c>
      <c r="D1015" s="483">
        <v>0</v>
      </c>
      <c r="E1015" s="483">
        <v>0</v>
      </c>
      <c r="F1015" s="483">
        <v>0</v>
      </c>
      <c r="G1015" s="484">
        <v>18.371463403475033</v>
      </c>
      <c r="H1015" s="484">
        <v>31.23250000000006</v>
      </c>
      <c r="I1015" s="485">
        <v>58821623</v>
      </c>
      <c r="J1015" s="482"/>
      <c r="K1015" s="471" t="s">
        <v>901</v>
      </c>
    </row>
    <row r="1016" spans="1:11" ht="12">
      <c r="A1016" s="482" t="s">
        <v>315</v>
      </c>
      <c r="B1016" s="482" t="s">
        <v>1036</v>
      </c>
      <c r="C1016" s="398">
        <v>8770</v>
      </c>
      <c r="D1016" s="483">
        <v>3</v>
      </c>
      <c r="E1016" s="483">
        <v>595.0491027832031</v>
      </c>
      <c r="F1016" s="483">
        <v>1472</v>
      </c>
      <c r="G1016" s="484">
        <v>3.68</v>
      </c>
      <c r="H1016" s="484">
        <v>46</v>
      </c>
      <c r="I1016" s="485">
        <v>8000000</v>
      </c>
      <c r="J1016" s="482"/>
      <c r="K1016" s="471" t="s">
        <v>2667</v>
      </c>
    </row>
    <row r="1017" spans="1:11" ht="12">
      <c r="A1017" s="482" t="s">
        <v>316</v>
      </c>
      <c r="B1017" s="482" t="s">
        <v>1036</v>
      </c>
      <c r="C1017" s="398">
        <v>8770</v>
      </c>
      <c r="D1017" s="483">
        <v>2.5</v>
      </c>
      <c r="E1017" s="483">
        <v>469.0124969482422</v>
      </c>
      <c r="F1017" s="483">
        <v>1097</v>
      </c>
      <c r="G1017" s="484">
        <v>2.82</v>
      </c>
      <c r="H1017" s="484">
        <v>47</v>
      </c>
      <c r="I1017" s="485">
        <v>6000000</v>
      </c>
      <c r="J1017" s="482"/>
      <c r="K1017" s="471" t="s">
        <v>2667</v>
      </c>
    </row>
    <row r="1018" spans="1:11" ht="12">
      <c r="A1018" s="482" t="s">
        <v>317</v>
      </c>
      <c r="B1018" s="482" t="s">
        <v>318</v>
      </c>
      <c r="C1018" s="398">
        <v>8980</v>
      </c>
      <c r="D1018" s="483">
        <v>5</v>
      </c>
      <c r="E1018" s="483">
        <v>2788781.786254883</v>
      </c>
      <c r="F1018" s="483">
        <v>2677668</v>
      </c>
      <c r="G1018" s="484">
        <v>110.25</v>
      </c>
      <c r="H1018" s="484">
        <v>105</v>
      </c>
      <c r="I1018" s="485">
        <v>105000000</v>
      </c>
      <c r="J1018" s="482"/>
      <c r="K1018" s="471" t="s">
        <v>1964</v>
      </c>
    </row>
    <row r="1019" spans="1:11" ht="12">
      <c r="A1019" s="482" t="s">
        <v>1965</v>
      </c>
      <c r="B1019" s="482" t="s">
        <v>512</v>
      </c>
      <c r="C1019" s="398">
        <v>3760</v>
      </c>
      <c r="D1019" s="483">
        <v>0</v>
      </c>
      <c r="E1019" s="483">
        <v>0</v>
      </c>
      <c r="F1019" s="483">
        <v>0</v>
      </c>
      <c r="G1019" s="484">
        <v>1.3197055750000002</v>
      </c>
      <c r="H1019" s="484">
        <v>2.5</v>
      </c>
      <c r="I1019" s="485">
        <v>52788223</v>
      </c>
      <c r="J1019" s="482"/>
      <c r="K1019" s="471" t="s">
        <v>2550</v>
      </c>
    </row>
    <row r="1020" spans="1:11" ht="12">
      <c r="A1020" s="482" t="s">
        <v>319</v>
      </c>
      <c r="B1020" s="482" t="s">
        <v>539</v>
      </c>
      <c r="C1020" s="398">
        <v>8770</v>
      </c>
      <c r="D1020" s="483">
        <v>22</v>
      </c>
      <c r="E1020" s="483">
        <v>92507.79934692383</v>
      </c>
      <c r="F1020" s="483">
        <v>346818</v>
      </c>
      <c r="G1020" s="484">
        <v>65.9784392425</v>
      </c>
      <c r="H1020" s="484">
        <v>26.75</v>
      </c>
      <c r="I1020" s="485">
        <v>246648371</v>
      </c>
      <c r="J1020" s="482"/>
      <c r="K1020" s="471" t="s">
        <v>2779</v>
      </c>
    </row>
    <row r="1021" spans="1:11" ht="12">
      <c r="A1021" s="482" t="s">
        <v>320</v>
      </c>
      <c r="B1021" s="482" t="s">
        <v>512</v>
      </c>
      <c r="C1021" s="398">
        <v>8770</v>
      </c>
      <c r="D1021" s="483">
        <v>16.5</v>
      </c>
      <c r="E1021" s="483">
        <v>61137.77075958252</v>
      </c>
      <c r="F1021" s="483">
        <v>649593</v>
      </c>
      <c r="G1021" s="484">
        <v>4.443381325</v>
      </c>
      <c r="H1021" s="484">
        <v>9.5</v>
      </c>
      <c r="I1021" s="485">
        <v>46772435</v>
      </c>
      <c r="J1021" s="482"/>
      <c r="K1021" s="471" t="s">
        <v>1966</v>
      </c>
    </row>
    <row r="1022" spans="1:11" ht="12">
      <c r="A1022" s="482" t="s">
        <v>321</v>
      </c>
      <c r="B1022" s="482" t="s">
        <v>512</v>
      </c>
      <c r="C1022" s="398">
        <v>9530</v>
      </c>
      <c r="D1022" s="483">
        <v>18.5</v>
      </c>
      <c r="E1022" s="483">
        <v>34351.47863006592</v>
      </c>
      <c r="F1022" s="483">
        <v>326487</v>
      </c>
      <c r="G1022" s="484">
        <v>2.555625</v>
      </c>
      <c r="H1022" s="484">
        <v>11.75</v>
      </c>
      <c r="I1022" s="485">
        <v>21750000</v>
      </c>
      <c r="J1022" s="482"/>
      <c r="K1022" s="471" t="s">
        <v>2820</v>
      </c>
    </row>
    <row r="1023" spans="1:11" ht="12">
      <c r="A1023" s="482" t="s">
        <v>322</v>
      </c>
      <c r="B1023" s="482" t="s">
        <v>506</v>
      </c>
      <c r="C1023" s="398">
        <v>4570</v>
      </c>
      <c r="D1023" s="483">
        <v>156.5</v>
      </c>
      <c r="E1023" s="483">
        <v>320154.7427634001</v>
      </c>
      <c r="F1023" s="483">
        <v>4180201</v>
      </c>
      <c r="G1023" s="484">
        <v>19.312510188</v>
      </c>
      <c r="H1023" s="484">
        <v>6.9</v>
      </c>
      <c r="I1023" s="485">
        <v>279891452</v>
      </c>
      <c r="J1023" s="482"/>
      <c r="K1023" s="471" t="s">
        <v>913</v>
      </c>
    </row>
    <row r="1024" spans="1:11" ht="12">
      <c r="A1024" s="482" t="s">
        <v>323</v>
      </c>
      <c r="B1024" s="482" t="s">
        <v>506</v>
      </c>
      <c r="C1024" s="398">
        <v>2790</v>
      </c>
      <c r="D1024" s="483">
        <v>212</v>
      </c>
      <c r="E1024" s="483">
        <v>593882.5098323822</v>
      </c>
      <c r="F1024" s="483">
        <v>6019246</v>
      </c>
      <c r="G1024" s="484">
        <v>16.68201909</v>
      </c>
      <c r="H1024" s="484">
        <v>11</v>
      </c>
      <c r="I1024" s="485">
        <v>151654719</v>
      </c>
      <c r="J1024" s="482"/>
      <c r="K1024" s="471" t="s">
        <v>1967</v>
      </c>
    </row>
    <row r="1025" spans="1:11" ht="12">
      <c r="A1025" s="482" t="s">
        <v>324</v>
      </c>
      <c r="B1025" s="482" t="s">
        <v>1579</v>
      </c>
      <c r="C1025" s="398">
        <v>9530</v>
      </c>
      <c r="D1025" s="483">
        <v>1</v>
      </c>
      <c r="E1025" s="483">
        <v>855.6500244140625</v>
      </c>
      <c r="F1025" s="483">
        <v>17113</v>
      </c>
      <c r="G1025" s="484">
        <v>2.290325565</v>
      </c>
      <c r="H1025" s="484">
        <v>5.5</v>
      </c>
      <c r="I1025" s="485">
        <v>41642283</v>
      </c>
      <c r="J1025" s="482"/>
      <c r="K1025" s="471" t="s">
        <v>1968</v>
      </c>
    </row>
    <row r="1026" spans="1:11" ht="12">
      <c r="A1026" s="482" t="s">
        <v>325</v>
      </c>
      <c r="B1026" s="482" t="s">
        <v>564</v>
      </c>
      <c r="C1026" s="398">
        <v>3720</v>
      </c>
      <c r="D1026" s="483">
        <v>74.5</v>
      </c>
      <c r="E1026" s="483">
        <v>1940127.7875766754</v>
      </c>
      <c r="F1026" s="483">
        <v>1146637</v>
      </c>
      <c r="G1026" s="484">
        <v>28.34503659</v>
      </c>
      <c r="H1026" s="484">
        <v>166.5</v>
      </c>
      <c r="I1026" s="485">
        <v>17024046</v>
      </c>
      <c r="J1026" s="482"/>
      <c r="K1026" s="471" t="s">
        <v>2626</v>
      </c>
    </row>
    <row r="1027" spans="1:11" ht="12">
      <c r="A1027" s="482" t="s">
        <v>326</v>
      </c>
      <c r="B1027" s="482" t="s">
        <v>972</v>
      </c>
      <c r="C1027" s="398">
        <v>1770</v>
      </c>
      <c r="D1027" s="483">
        <v>5523</v>
      </c>
      <c r="E1027" s="483">
        <v>29269189.28479147</v>
      </c>
      <c r="F1027" s="483">
        <v>168229003</v>
      </c>
      <c r="G1027" s="484">
        <v>136.85112234000002</v>
      </c>
      <c r="H1027" s="484">
        <v>17</v>
      </c>
      <c r="I1027" s="485">
        <v>805006602</v>
      </c>
      <c r="J1027" s="482"/>
      <c r="K1027" s="471" t="s">
        <v>872</v>
      </c>
    </row>
    <row r="1028" spans="1:11" ht="12">
      <c r="A1028" s="482" t="s">
        <v>1969</v>
      </c>
      <c r="B1028" s="482" t="s">
        <v>972</v>
      </c>
      <c r="C1028" s="398">
        <v>530</v>
      </c>
      <c r="D1028" s="483">
        <v>0</v>
      </c>
      <c r="E1028" s="483">
        <v>0</v>
      </c>
      <c r="F1028" s="483">
        <v>0</v>
      </c>
      <c r="G1028" s="484">
        <v>46.58579648999999</v>
      </c>
      <c r="H1028" s="484">
        <v>9</v>
      </c>
      <c r="I1028" s="485">
        <v>517619961</v>
      </c>
      <c r="J1028" s="482"/>
      <c r="K1028" s="471" t="s">
        <v>1970</v>
      </c>
    </row>
    <row r="1029" spans="1:11" ht="12">
      <c r="A1029" s="482" t="s">
        <v>327</v>
      </c>
      <c r="B1029" s="482" t="s">
        <v>539</v>
      </c>
      <c r="C1029" s="398">
        <v>8630</v>
      </c>
      <c r="D1029" s="483">
        <v>96</v>
      </c>
      <c r="E1029" s="483">
        <v>436045.42207717896</v>
      </c>
      <c r="F1029" s="483">
        <v>1913550</v>
      </c>
      <c r="G1029" s="484">
        <v>47.95793765565182</v>
      </c>
      <c r="H1029" s="484">
        <v>23.306878397436737</v>
      </c>
      <c r="I1029" s="485">
        <v>205767314</v>
      </c>
      <c r="J1029" s="482"/>
      <c r="K1029" s="471" t="s">
        <v>1971</v>
      </c>
    </row>
    <row r="1030" spans="1:11" ht="12">
      <c r="A1030" s="482" t="s">
        <v>1972</v>
      </c>
      <c r="B1030" s="482" t="s">
        <v>1973</v>
      </c>
      <c r="C1030" s="398">
        <v>2350</v>
      </c>
      <c r="D1030" s="483">
        <v>0</v>
      </c>
      <c r="E1030" s="483">
        <v>0</v>
      </c>
      <c r="F1030" s="483">
        <v>0</v>
      </c>
      <c r="G1030" s="484">
        <v>5.687641845</v>
      </c>
      <c r="H1030" s="484">
        <v>4.5</v>
      </c>
      <c r="I1030" s="485">
        <v>126392041</v>
      </c>
      <c r="J1030" s="482"/>
      <c r="K1030" s="471" t="s">
        <v>1974</v>
      </c>
    </row>
    <row r="1031" spans="1:11" ht="12">
      <c r="A1031" s="482" t="s">
        <v>328</v>
      </c>
      <c r="B1031" s="482" t="s">
        <v>539</v>
      </c>
      <c r="C1031" s="398">
        <v>2770</v>
      </c>
      <c r="D1031" s="483">
        <v>179</v>
      </c>
      <c r="E1031" s="483">
        <v>3794373.0808782578</v>
      </c>
      <c r="F1031" s="483">
        <v>1558195</v>
      </c>
      <c r="G1031" s="484">
        <v>108.24</v>
      </c>
      <c r="H1031" s="484">
        <v>246</v>
      </c>
      <c r="I1031" s="485">
        <v>44000000</v>
      </c>
      <c r="J1031" s="482"/>
      <c r="K1031" s="471" t="s">
        <v>1975</v>
      </c>
    </row>
    <row r="1032" spans="1:11" ht="12">
      <c r="A1032" s="482" t="s">
        <v>329</v>
      </c>
      <c r="B1032" s="482" t="s">
        <v>674</v>
      </c>
      <c r="C1032" s="398">
        <v>2790</v>
      </c>
      <c r="D1032" s="483">
        <v>6.5</v>
      </c>
      <c r="E1032" s="483">
        <v>1259.3799991607666</v>
      </c>
      <c r="F1032" s="483">
        <v>17560</v>
      </c>
      <c r="G1032" s="484">
        <v>1.01958672</v>
      </c>
      <c r="H1032" s="484">
        <v>8</v>
      </c>
      <c r="I1032" s="485">
        <v>12744834</v>
      </c>
      <c r="J1032" s="482"/>
      <c r="K1032" s="471" t="s">
        <v>2548</v>
      </c>
    </row>
    <row r="1033" spans="1:11" ht="12">
      <c r="A1033" s="482" t="s">
        <v>330</v>
      </c>
      <c r="B1033" s="482" t="s">
        <v>331</v>
      </c>
      <c r="C1033" s="398">
        <v>5750</v>
      </c>
      <c r="D1033" s="483">
        <v>153.5</v>
      </c>
      <c r="E1033" s="483">
        <v>734903.0319595337</v>
      </c>
      <c r="F1033" s="483">
        <v>2493059</v>
      </c>
      <c r="G1033" s="484">
        <v>59.963</v>
      </c>
      <c r="H1033" s="484">
        <v>30.5</v>
      </c>
      <c r="I1033" s="485">
        <v>196600000</v>
      </c>
      <c r="J1033" s="482"/>
      <c r="K1033" s="471" t="s">
        <v>2778</v>
      </c>
    </row>
    <row r="1034" spans="1:11" ht="12">
      <c r="A1034" s="482" t="s">
        <v>332</v>
      </c>
      <c r="B1034" s="482" t="s">
        <v>536</v>
      </c>
      <c r="C1034" s="398">
        <v>3760</v>
      </c>
      <c r="D1034" s="483">
        <v>7</v>
      </c>
      <c r="E1034" s="483">
        <v>4570.510147094727</v>
      </c>
      <c r="F1034" s="483">
        <v>138200</v>
      </c>
      <c r="G1034" s="484">
        <v>0.304929365</v>
      </c>
      <c r="H1034" s="484">
        <v>3.25</v>
      </c>
      <c r="I1034" s="485">
        <v>9382442</v>
      </c>
      <c r="J1034" s="482"/>
      <c r="K1034" s="471" t="s">
        <v>2590</v>
      </c>
    </row>
    <row r="1035" spans="1:11" ht="12">
      <c r="A1035" s="482" t="s">
        <v>333</v>
      </c>
      <c r="B1035" s="482" t="s">
        <v>564</v>
      </c>
      <c r="C1035" s="398">
        <v>2750</v>
      </c>
      <c r="D1035" s="483">
        <v>0.5</v>
      </c>
      <c r="E1035" s="483">
        <v>7150</v>
      </c>
      <c r="F1035" s="483">
        <v>1000</v>
      </c>
      <c r="G1035" s="484">
        <v>7.1</v>
      </c>
      <c r="H1035" s="484">
        <v>710</v>
      </c>
      <c r="I1035" s="485">
        <v>1000000</v>
      </c>
      <c r="J1035" s="482"/>
      <c r="K1035" s="471" t="s">
        <v>2592</v>
      </c>
    </row>
    <row r="1036" spans="1:11" ht="12">
      <c r="A1036" s="482" t="s">
        <v>334</v>
      </c>
      <c r="B1036" s="482" t="s">
        <v>512</v>
      </c>
      <c r="C1036" s="398">
        <v>9530</v>
      </c>
      <c r="D1036" s="483">
        <v>32</v>
      </c>
      <c r="E1036" s="483">
        <v>92392.05138874054</v>
      </c>
      <c r="F1036" s="483">
        <v>624835</v>
      </c>
      <c r="G1036" s="484">
        <v>14.613032070000001</v>
      </c>
      <c r="H1036" s="484">
        <v>15.75</v>
      </c>
      <c r="I1036" s="485">
        <v>92781156</v>
      </c>
      <c r="J1036" s="482"/>
      <c r="K1036" s="471" t="s">
        <v>1915</v>
      </c>
    </row>
    <row r="1037" spans="1:11" ht="12">
      <c r="A1037" s="482" t="s">
        <v>335</v>
      </c>
      <c r="B1037" s="482" t="s">
        <v>543</v>
      </c>
      <c r="C1037" s="398">
        <v>5330</v>
      </c>
      <c r="D1037" s="483">
        <v>7</v>
      </c>
      <c r="E1037" s="483">
        <v>25023.94354248047</v>
      </c>
      <c r="F1037" s="483">
        <v>21537</v>
      </c>
      <c r="G1037" s="484">
        <v>19.21009145</v>
      </c>
      <c r="H1037" s="484">
        <v>117.5</v>
      </c>
      <c r="I1037" s="485">
        <v>16349014</v>
      </c>
      <c r="J1037" s="482"/>
      <c r="K1037" s="471" t="s">
        <v>2626</v>
      </c>
    </row>
    <row r="1038" spans="1:11" ht="12">
      <c r="A1038" s="482" t="s">
        <v>336</v>
      </c>
      <c r="B1038" s="482" t="s">
        <v>506</v>
      </c>
      <c r="C1038" s="398">
        <v>9530</v>
      </c>
      <c r="D1038" s="483">
        <v>274.5</v>
      </c>
      <c r="E1038" s="483">
        <v>1143224.416016087</v>
      </c>
      <c r="F1038" s="483">
        <v>32322159</v>
      </c>
      <c r="G1038" s="484">
        <v>13.07752060075</v>
      </c>
      <c r="H1038" s="484">
        <v>3.425</v>
      </c>
      <c r="I1038" s="485">
        <v>381825419</v>
      </c>
      <c r="J1038" s="482"/>
      <c r="K1038" s="471" t="s">
        <v>1066</v>
      </c>
    </row>
    <row r="1039" spans="1:11" ht="12">
      <c r="A1039" s="482" t="s">
        <v>337</v>
      </c>
      <c r="B1039" s="482" t="s">
        <v>539</v>
      </c>
      <c r="C1039" s="398">
        <v>8630</v>
      </c>
      <c r="D1039" s="483">
        <v>3</v>
      </c>
      <c r="E1039" s="483">
        <v>8031.25</v>
      </c>
      <c r="F1039" s="483">
        <v>273125</v>
      </c>
      <c r="G1039" s="484">
        <v>2.01223545</v>
      </c>
      <c r="H1039" s="484">
        <v>3</v>
      </c>
      <c r="I1039" s="485">
        <v>67074515</v>
      </c>
      <c r="J1039" s="482"/>
      <c r="K1039" s="471" t="s">
        <v>1976</v>
      </c>
    </row>
    <row r="1040" spans="1:11" ht="12">
      <c r="A1040" s="482" t="s">
        <v>338</v>
      </c>
      <c r="B1040" s="482" t="s">
        <v>518</v>
      </c>
      <c r="C1040" s="398">
        <v>9570</v>
      </c>
      <c r="D1040" s="483">
        <v>328</v>
      </c>
      <c r="E1040" s="483">
        <v>1748684.191909194</v>
      </c>
      <c r="F1040" s="483">
        <v>5093842</v>
      </c>
      <c r="G1040" s="484">
        <v>37.2208652175</v>
      </c>
      <c r="H1040" s="484">
        <v>35.25</v>
      </c>
      <c r="I1040" s="485">
        <v>105591107</v>
      </c>
      <c r="J1040" s="482"/>
      <c r="K1040" s="471" t="s">
        <v>1977</v>
      </c>
    </row>
    <row r="1041" spans="1:11" ht="12">
      <c r="A1041" s="482" t="s">
        <v>339</v>
      </c>
      <c r="B1041" s="482" t="s">
        <v>536</v>
      </c>
      <c r="C1041" s="398">
        <v>2730</v>
      </c>
      <c r="D1041" s="483">
        <v>9</v>
      </c>
      <c r="E1041" s="483">
        <v>13600.987778186798</v>
      </c>
      <c r="F1041" s="483">
        <v>15572</v>
      </c>
      <c r="G1041" s="484">
        <v>5.386947125</v>
      </c>
      <c r="H1041" s="484">
        <v>87.5</v>
      </c>
      <c r="I1041" s="485">
        <v>6156511</v>
      </c>
      <c r="J1041" s="482"/>
      <c r="K1041" s="471" t="s">
        <v>1978</v>
      </c>
    </row>
    <row r="1042" spans="1:11" ht="12">
      <c r="A1042" s="482" t="s">
        <v>340</v>
      </c>
      <c r="B1042" s="482" t="s">
        <v>535</v>
      </c>
      <c r="C1042" s="398">
        <v>530</v>
      </c>
      <c r="D1042" s="483">
        <v>1549.5</v>
      </c>
      <c r="E1042" s="483">
        <v>2447062.4984498173</v>
      </c>
      <c r="F1042" s="483">
        <v>455795352</v>
      </c>
      <c r="G1042" s="484">
        <v>9.985558243199998</v>
      </c>
      <c r="H1042" s="484">
        <v>0.48</v>
      </c>
      <c r="I1042" s="485">
        <v>2080324634</v>
      </c>
      <c r="J1042" s="482"/>
      <c r="K1042" s="471" t="s">
        <v>1979</v>
      </c>
    </row>
    <row r="1043" spans="1:11" ht="12">
      <c r="A1043" s="482" t="s">
        <v>341</v>
      </c>
      <c r="B1043" s="482" t="s">
        <v>512</v>
      </c>
      <c r="C1043" s="398">
        <v>1770</v>
      </c>
      <c r="D1043" s="483">
        <v>916.5</v>
      </c>
      <c r="E1043" s="483">
        <v>3290993.3144016266</v>
      </c>
      <c r="F1043" s="483">
        <v>10687247</v>
      </c>
      <c r="G1043" s="484">
        <v>81.83931326999999</v>
      </c>
      <c r="H1043" s="484">
        <v>29.25</v>
      </c>
      <c r="I1043" s="485">
        <v>279792524</v>
      </c>
      <c r="J1043" s="482"/>
      <c r="K1043" s="471" t="s">
        <v>1980</v>
      </c>
    </row>
    <row r="1044" spans="1:11" ht="12">
      <c r="A1044" s="482" t="s">
        <v>342</v>
      </c>
      <c r="B1044" s="482" t="s">
        <v>614</v>
      </c>
      <c r="C1044" s="398">
        <v>2750</v>
      </c>
      <c r="D1044" s="483">
        <v>20</v>
      </c>
      <c r="E1044" s="483">
        <v>804948.3714447021</v>
      </c>
      <c r="F1044" s="483">
        <v>4673985</v>
      </c>
      <c r="G1044" s="484">
        <v>12.779604</v>
      </c>
      <c r="H1044" s="484">
        <v>24</v>
      </c>
      <c r="I1044" s="485">
        <v>53248350</v>
      </c>
      <c r="J1044" s="482"/>
      <c r="K1044" s="471" t="s">
        <v>1981</v>
      </c>
    </row>
    <row r="1045" spans="1:11" ht="12">
      <c r="A1045" s="482" t="s">
        <v>342</v>
      </c>
      <c r="B1045" s="482" t="s">
        <v>2102</v>
      </c>
      <c r="C1045" s="398">
        <v>2750</v>
      </c>
      <c r="D1045" s="483">
        <v>0</v>
      </c>
      <c r="E1045" s="483">
        <v>0</v>
      </c>
      <c r="F1045" s="483">
        <v>0</v>
      </c>
      <c r="G1045" s="484">
        <v>0</v>
      </c>
      <c r="H1045" s="484">
        <v>0</v>
      </c>
      <c r="I1045" s="485">
        <v>3177248</v>
      </c>
      <c r="J1045" s="482"/>
      <c r="K1045" s="471" t="s">
        <v>1414</v>
      </c>
    </row>
    <row r="1046" spans="1:11" ht="12">
      <c r="A1046" s="482" t="s">
        <v>343</v>
      </c>
      <c r="B1046" s="482" t="s">
        <v>674</v>
      </c>
      <c r="C1046" s="398">
        <v>8630</v>
      </c>
      <c r="D1046" s="483">
        <v>1580</v>
      </c>
      <c r="E1046" s="483">
        <v>11113238.636951685</v>
      </c>
      <c r="F1046" s="483">
        <v>7845096</v>
      </c>
      <c r="G1046" s="484">
        <v>1070.8795468</v>
      </c>
      <c r="H1046" s="484">
        <v>140</v>
      </c>
      <c r="I1046" s="485">
        <v>764913962</v>
      </c>
      <c r="J1046" s="482"/>
      <c r="K1046" s="471" t="s">
        <v>1982</v>
      </c>
    </row>
    <row r="1047" spans="1:11" ht="12">
      <c r="A1047" s="482" t="s">
        <v>344</v>
      </c>
      <c r="B1047" s="482" t="s">
        <v>536</v>
      </c>
      <c r="C1047" s="398">
        <v>9530</v>
      </c>
      <c r="D1047" s="483">
        <v>12.5</v>
      </c>
      <c r="E1047" s="483">
        <v>88693.72398984432</v>
      </c>
      <c r="F1047" s="483">
        <v>935392</v>
      </c>
      <c r="G1047" s="484">
        <v>13.531641435000001</v>
      </c>
      <c r="H1047" s="484">
        <v>9.75</v>
      </c>
      <c r="I1047" s="485">
        <v>138786066</v>
      </c>
      <c r="J1047" s="482"/>
      <c r="K1047" s="471" t="s">
        <v>2570</v>
      </c>
    </row>
    <row r="1048" spans="1:11" ht="12">
      <c r="A1048" s="482" t="s">
        <v>345</v>
      </c>
      <c r="B1048" s="482" t="s">
        <v>346</v>
      </c>
      <c r="C1048" s="398">
        <v>3570</v>
      </c>
      <c r="D1048" s="483">
        <v>6</v>
      </c>
      <c r="E1048" s="483">
        <v>20821.076049804688</v>
      </c>
      <c r="F1048" s="483">
        <v>73823</v>
      </c>
      <c r="G1048" s="484">
        <v>8.68100974</v>
      </c>
      <c r="H1048" s="484">
        <v>26</v>
      </c>
      <c r="I1048" s="485">
        <v>33388499</v>
      </c>
      <c r="J1048" s="482"/>
      <c r="K1048" s="471" t="s">
        <v>2548</v>
      </c>
    </row>
    <row r="1049" spans="1:11" ht="12">
      <c r="A1049" s="482" t="s">
        <v>347</v>
      </c>
      <c r="B1049" s="482" t="s">
        <v>348</v>
      </c>
      <c r="C1049" s="398">
        <v>530</v>
      </c>
      <c r="D1049" s="483">
        <v>3958.5</v>
      </c>
      <c r="E1049" s="483">
        <v>14386286.992882354</v>
      </c>
      <c r="F1049" s="483">
        <v>741315977</v>
      </c>
      <c r="G1049" s="484">
        <v>29.16964687175</v>
      </c>
      <c r="H1049" s="484">
        <v>1.925</v>
      </c>
      <c r="I1049" s="485">
        <v>1515306331</v>
      </c>
      <c r="J1049" s="482"/>
      <c r="K1049" s="471" t="s">
        <v>1983</v>
      </c>
    </row>
    <row r="1050" spans="1:11" ht="12">
      <c r="A1050" s="482" t="s">
        <v>349</v>
      </c>
      <c r="B1050" s="482" t="s">
        <v>512</v>
      </c>
      <c r="C1050" s="398">
        <v>8630</v>
      </c>
      <c r="D1050" s="483">
        <v>4</v>
      </c>
      <c r="E1050" s="483">
        <v>327484.27069091797</v>
      </c>
      <c r="F1050" s="483">
        <v>466882</v>
      </c>
      <c r="G1050" s="484">
        <v>44.539359149999996</v>
      </c>
      <c r="H1050" s="484">
        <v>71.5</v>
      </c>
      <c r="I1050" s="485">
        <v>62292810</v>
      </c>
      <c r="J1050" s="482"/>
      <c r="K1050" s="471" t="s">
        <v>1984</v>
      </c>
    </row>
    <row r="1051" spans="1:11" ht="12">
      <c r="A1051" s="482" t="s">
        <v>350</v>
      </c>
      <c r="B1051" s="482" t="s">
        <v>512</v>
      </c>
      <c r="C1051" s="398">
        <v>5550</v>
      </c>
      <c r="D1051" s="483">
        <v>5.5</v>
      </c>
      <c r="E1051" s="483">
        <v>25368.212250232697</v>
      </c>
      <c r="F1051" s="483">
        <v>51078</v>
      </c>
      <c r="G1051" s="484">
        <v>9.521220869999999</v>
      </c>
      <c r="H1051" s="484">
        <v>49</v>
      </c>
      <c r="I1051" s="485">
        <v>19431063</v>
      </c>
      <c r="J1051" s="482"/>
      <c r="K1051" s="471" t="s">
        <v>2743</v>
      </c>
    </row>
    <row r="1052" spans="1:11" ht="12">
      <c r="A1052" s="482" t="s">
        <v>351</v>
      </c>
      <c r="B1052" s="482" t="s">
        <v>352</v>
      </c>
      <c r="C1052" s="398">
        <v>8980</v>
      </c>
      <c r="D1052" s="483">
        <v>29</v>
      </c>
      <c r="E1052" s="483">
        <v>111029.31226110458</v>
      </c>
      <c r="F1052" s="483">
        <v>1601061</v>
      </c>
      <c r="G1052" s="484">
        <v>31.5</v>
      </c>
      <c r="H1052" s="484">
        <v>7</v>
      </c>
      <c r="I1052" s="485">
        <v>450000000</v>
      </c>
      <c r="J1052" s="482"/>
      <c r="K1052" s="471" t="s">
        <v>1985</v>
      </c>
    </row>
    <row r="1053" spans="1:11" ht="12">
      <c r="A1053" s="482" t="s">
        <v>353</v>
      </c>
      <c r="B1053" s="482" t="s">
        <v>506</v>
      </c>
      <c r="C1053" s="398">
        <v>2750</v>
      </c>
      <c r="D1053" s="483">
        <v>114.5</v>
      </c>
      <c r="E1053" s="483">
        <v>4202635.954565048</v>
      </c>
      <c r="F1053" s="483">
        <v>6130996</v>
      </c>
      <c r="G1053" s="484">
        <v>24.8551828</v>
      </c>
      <c r="H1053" s="484">
        <v>70</v>
      </c>
      <c r="I1053" s="485">
        <v>35507404</v>
      </c>
      <c r="J1053" s="482"/>
      <c r="K1053" s="471" t="s">
        <v>1892</v>
      </c>
    </row>
    <row r="1054" spans="1:11" ht="12">
      <c r="A1054" s="482" t="s">
        <v>1986</v>
      </c>
      <c r="B1054" s="482" t="s">
        <v>1987</v>
      </c>
      <c r="C1054" s="398">
        <v>8630</v>
      </c>
      <c r="D1054" s="483">
        <v>0</v>
      </c>
      <c r="E1054" s="483">
        <v>0</v>
      </c>
      <c r="F1054" s="483">
        <v>0</v>
      </c>
      <c r="G1054" s="484">
        <v>17.717365457593484</v>
      </c>
      <c r="H1054" s="484">
        <v>5.255342956539814</v>
      </c>
      <c r="I1054" s="485">
        <v>337130528</v>
      </c>
      <c r="J1054" s="482"/>
      <c r="K1054" s="471" t="s">
        <v>1988</v>
      </c>
    </row>
    <row r="1055" spans="1:11" ht="12">
      <c r="A1055" s="482" t="s">
        <v>354</v>
      </c>
      <c r="B1055" s="482" t="s">
        <v>2515</v>
      </c>
      <c r="C1055" s="398">
        <v>8630</v>
      </c>
      <c r="D1055" s="483">
        <v>10.5</v>
      </c>
      <c r="E1055" s="483">
        <v>219265.19534301758</v>
      </c>
      <c r="F1055" s="483">
        <v>363092</v>
      </c>
      <c r="G1055" s="484">
        <v>65.23310613262638</v>
      </c>
      <c r="H1055" s="484">
        <v>59.81023750000012</v>
      </c>
      <c r="I1055" s="485">
        <v>109066790</v>
      </c>
      <c r="J1055" s="482"/>
      <c r="K1055" s="471" t="s">
        <v>1989</v>
      </c>
    </row>
    <row r="1056" spans="1:11" ht="12">
      <c r="A1056" s="482" t="s">
        <v>355</v>
      </c>
      <c r="B1056" s="482" t="s">
        <v>512</v>
      </c>
      <c r="C1056" s="398">
        <v>8770</v>
      </c>
      <c r="D1056" s="483">
        <v>12.5</v>
      </c>
      <c r="E1056" s="483">
        <v>11603.893447875977</v>
      </c>
      <c r="F1056" s="483">
        <v>259468</v>
      </c>
      <c r="G1056" s="484">
        <v>2.3355822</v>
      </c>
      <c r="H1056" s="484">
        <v>4</v>
      </c>
      <c r="I1056" s="485">
        <v>58389555</v>
      </c>
      <c r="J1056" s="482"/>
      <c r="K1056" s="471" t="s">
        <v>1990</v>
      </c>
    </row>
    <row r="1057" spans="1:11" ht="12">
      <c r="A1057" s="482" t="s">
        <v>356</v>
      </c>
      <c r="B1057" s="482" t="s">
        <v>357</v>
      </c>
      <c r="C1057" s="398">
        <v>530</v>
      </c>
      <c r="D1057" s="483">
        <v>7</v>
      </c>
      <c r="E1057" s="483">
        <v>5080.553539276123</v>
      </c>
      <c r="F1057" s="483">
        <v>70735</v>
      </c>
      <c r="G1057" s="484">
        <v>2.9785467600000004</v>
      </c>
      <c r="H1057" s="484">
        <v>7</v>
      </c>
      <c r="I1057" s="485">
        <v>42550668</v>
      </c>
      <c r="J1057" s="482"/>
      <c r="K1057" s="471" t="s">
        <v>1991</v>
      </c>
    </row>
    <row r="1058" spans="1:11" ht="12">
      <c r="A1058" s="482" t="s">
        <v>358</v>
      </c>
      <c r="B1058" s="482" t="s">
        <v>1009</v>
      </c>
      <c r="C1058" s="398">
        <v>5550</v>
      </c>
      <c r="D1058" s="483">
        <v>31.5</v>
      </c>
      <c r="E1058" s="483">
        <v>21586.1113653183</v>
      </c>
      <c r="F1058" s="483">
        <v>2402990</v>
      </c>
      <c r="G1058" s="484">
        <v>0.376148106</v>
      </c>
      <c r="H1058" s="484">
        <v>0.9</v>
      </c>
      <c r="I1058" s="485">
        <v>41794234</v>
      </c>
      <c r="J1058" s="482"/>
      <c r="K1058" s="471" t="s">
        <v>2572</v>
      </c>
    </row>
    <row r="1059" spans="1:11" ht="12">
      <c r="A1059" s="482" t="s">
        <v>359</v>
      </c>
      <c r="B1059" s="482" t="s">
        <v>1188</v>
      </c>
      <c r="C1059" s="398">
        <v>9530</v>
      </c>
      <c r="D1059" s="483">
        <v>104.5</v>
      </c>
      <c r="E1059" s="483">
        <v>841912.0053596497</v>
      </c>
      <c r="F1059" s="483">
        <v>370541</v>
      </c>
      <c r="G1059" s="484">
        <v>62.620433805</v>
      </c>
      <c r="H1059" s="484">
        <v>224.5</v>
      </c>
      <c r="I1059" s="485">
        <v>27893289</v>
      </c>
      <c r="J1059" s="482"/>
      <c r="K1059" s="471" t="s">
        <v>1992</v>
      </c>
    </row>
    <row r="1060" spans="1:11" ht="12">
      <c r="A1060" s="482" t="s">
        <v>360</v>
      </c>
      <c r="B1060" s="482" t="s">
        <v>539</v>
      </c>
      <c r="C1060" s="398">
        <v>8630</v>
      </c>
      <c r="D1060" s="483">
        <v>4</v>
      </c>
      <c r="E1060" s="483">
        <v>199756.72485351562</v>
      </c>
      <c r="F1060" s="483">
        <v>233422</v>
      </c>
      <c r="G1060" s="484">
        <v>41.5965088</v>
      </c>
      <c r="H1060" s="484">
        <v>103</v>
      </c>
      <c r="I1060" s="485">
        <v>40384960</v>
      </c>
      <c r="J1060" s="482"/>
      <c r="K1060" s="471" t="s">
        <v>2643</v>
      </c>
    </row>
    <row r="1061" spans="1:11" ht="12">
      <c r="A1061" s="482" t="s">
        <v>360</v>
      </c>
      <c r="B1061" s="482" t="s">
        <v>1993</v>
      </c>
      <c r="C1061" s="398">
        <v>8630</v>
      </c>
      <c r="D1061" s="483">
        <v>0</v>
      </c>
      <c r="E1061" s="483">
        <v>0</v>
      </c>
      <c r="F1061" s="483">
        <v>0</v>
      </c>
      <c r="G1061" s="484">
        <v>4.3077304</v>
      </c>
      <c r="H1061" s="484">
        <v>16</v>
      </c>
      <c r="I1061" s="485">
        <v>26923315</v>
      </c>
      <c r="J1061" s="482"/>
      <c r="K1061" s="471" t="s">
        <v>2643</v>
      </c>
    </row>
    <row r="1062" spans="1:11" ht="12">
      <c r="A1062" s="482" t="s">
        <v>361</v>
      </c>
      <c r="B1062" s="482" t="s">
        <v>539</v>
      </c>
      <c r="C1062" s="398">
        <v>8980</v>
      </c>
      <c r="D1062" s="483">
        <v>106</v>
      </c>
      <c r="E1062" s="483">
        <v>629797.4336438179</v>
      </c>
      <c r="F1062" s="483">
        <v>832982</v>
      </c>
      <c r="G1062" s="484">
        <v>50.40450069</v>
      </c>
      <c r="H1062" s="484">
        <v>69</v>
      </c>
      <c r="I1062" s="485">
        <v>73050001</v>
      </c>
      <c r="J1062" s="482"/>
      <c r="K1062" s="471" t="s">
        <v>2548</v>
      </c>
    </row>
    <row r="1063" spans="1:11" ht="12">
      <c r="A1063" s="482" t="s">
        <v>362</v>
      </c>
      <c r="B1063" s="482" t="s">
        <v>536</v>
      </c>
      <c r="C1063" s="398">
        <v>2730</v>
      </c>
      <c r="D1063" s="483">
        <v>32</v>
      </c>
      <c r="E1063" s="483">
        <v>341604.98585510254</v>
      </c>
      <c r="F1063" s="483">
        <v>459511</v>
      </c>
      <c r="G1063" s="484">
        <v>20.712526559999997</v>
      </c>
      <c r="H1063" s="484">
        <v>72</v>
      </c>
      <c r="I1063" s="485">
        <v>28767398</v>
      </c>
      <c r="J1063" s="482"/>
      <c r="K1063" s="471" t="s">
        <v>1994</v>
      </c>
    </row>
    <row r="1064" spans="1:11" ht="12">
      <c r="A1064" s="482" t="s">
        <v>363</v>
      </c>
      <c r="B1064" s="482" t="s">
        <v>653</v>
      </c>
      <c r="C1064" s="398">
        <v>2790</v>
      </c>
      <c r="D1064" s="483">
        <v>84</v>
      </c>
      <c r="E1064" s="483">
        <v>527853.0355358124</v>
      </c>
      <c r="F1064" s="483">
        <v>247062</v>
      </c>
      <c r="G1064" s="484">
        <v>45.396784939999996</v>
      </c>
      <c r="H1064" s="484">
        <v>200.5</v>
      </c>
      <c r="I1064" s="485">
        <v>22641788</v>
      </c>
      <c r="J1064" s="482"/>
      <c r="K1064" s="471" t="s">
        <v>1995</v>
      </c>
    </row>
    <row r="1065" spans="1:11" ht="12">
      <c r="A1065" s="482" t="s">
        <v>364</v>
      </c>
      <c r="B1065" s="482" t="s">
        <v>536</v>
      </c>
      <c r="C1065" s="398">
        <v>5370</v>
      </c>
      <c r="D1065" s="483">
        <v>5.5</v>
      </c>
      <c r="E1065" s="483">
        <v>5603.797176003456</v>
      </c>
      <c r="F1065" s="483">
        <v>13341</v>
      </c>
      <c r="G1065" s="484">
        <v>4.3301278949999995</v>
      </c>
      <c r="H1065" s="484">
        <v>43.5</v>
      </c>
      <c r="I1065" s="485">
        <v>9954317</v>
      </c>
      <c r="J1065" s="482"/>
      <c r="K1065" s="471" t="s">
        <v>1996</v>
      </c>
    </row>
    <row r="1066" spans="1:11" ht="12">
      <c r="A1066" s="482" t="s">
        <v>365</v>
      </c>
      <c r="B1066" s="482" t="s">
        <v>512</v>
      </c>
      <c r="C1066" s="398">
        <v>5370</v>
      </c>
      <c r="D1066" s="483">
        <v>158</v>
      </c>
      <c r="E1066" s="483">
        <v>1037870.5670218468</v>
      </c>
      <c r="F1066" s="483">
        <v>581611</v>
      </c>
      <c r="G1066" s="484">
        <v>45.219275505000006</v>
      </c>
      <c r="H1066" s="484">
        <v>173.5</v>
      </c>
      <c r="I1066" s="485">
        <v>26062983</v>
      </c>
      <c r="J1066" s="482"/>
      <c r="K1066" s="471" t="s">
        <v>1997</v>
      </c>
    </row>
    <row r="1067" spans="1:11" ht="12">
      <c r="A1067" s="482" t="s">
        <v>366</v>
      </c>
      <c r="B1067" s="482" t="s">
        <v>512</v>
      </c>
      <c r="C1067" s="398">
        <v>8770</v>
      </c>
      <c r="D1067" s="483">
        <v>86</v>
      </c>
      <c r="E1067" s="483">
        <v>245810.68153095245</v>
      </c>
      <c r="F1067" s="483">
        <v>1392596</v>
      </c>
      <c r="G1067" s="484">
        <v>5.591888849999999</v>
      </c>
      <c r="H1067" s="484">
        <v>15</v>
      </c>
      <c r="I1067" s="485">
        <v>37279259</v>
      </c>
      <c r="J1067" s="482"/>
      <c r="K1067" s="471" t="s">
        <v>2547</v>
      </c>
    </row>
    <row r="1068" spans="1:11" ht="12">
      <c r="A1068" s="482" t="s">
        <v>367</v>
      </c>
      <c r="B1068" s="482" t="s">
        <v>512</v>
      </c>
      <c r="C1068" s="398">
        <v>9530</v>
      </c>
      <c r="D1068" s="483">
        <v>25</v>
      </c>
      <c r="E1068" s="483">
        <v>709047.4771385193</v>
      </c>
      <c r="F1068" s="483">
        <v>613761</v>
      </c>
      <c r="G1068" s="484">
        <v>70.15358911999999</v>
      </c>
      <c r="H1068" s="484">
        <v>116</v>
      </c>
      <c r="I1068" s="485">
        <v>60477232</v>
      </c>
      <c r="J1068" s="482"/>
      <c r="K1068" s="471" t="s">
        <v>2754</v>
      </c>
    </row>
    <row r="1069" spans="1:11" ht="12">
      <c r="A1069" s="482" t="s">
        <v>368</v>
      </c>
      <c r="B1069" s="482" t="s">
        <v>631</v>
      </c>
      <c r="C1069" s="398">
        <v>1770</v>
      </c>
      <c r="D1069" s="483">
        <v>536.5</v>
      </c>
      <c r="E1069" s="483">
        <v>2085121.6070747375</v>
      </c>
      <c r="F1069" s="483">
        <v>18276778</v>
      </c>
      <c r="G1069" s="484">
        <v>15.6674991375</v>
      </c>
      <c r="H1069" s="484">
        <v>11.25</v>
      </c>
      <c r="I1069" s="485">
        <v>139266659</v>
      </c>
      <c r="J1069" s="482"/>
      <c r="K1069" s="471" t="s">
        <v>1999</v>
      </c>
    </row>
    <row r="1070" spans="1:11" ht="12">
      <c r="A1070" s="482" t="s">
        <v>369</v>
      </c>
      <c r="B1070" s="482" t="s">
        <v>549</v>
      </c>
      <c r="C1070" s="398">
        <v>2350</v>
      </c>
      <c r="D1070" s="483">
        <v>64</v>
      </c>
      <c r="E1070" s="483">
        <v>684618.541964531</v>
      </c>
      <c r="F1070" s="483">
        <v>1250898</v>
      </c>
      <c r="G1070" s="484">
        <v>95.765</v>
      </c>
      <c r="H1070" s="484">
        <v>53.5</v>
      </c>
      <c r="I1070" s="485">
        <v>179000000</v>
      </c>
      <c r="J1070" s="482"/>
      <c r="K1070" s="471" t="s">
        <v>2000</v>
      </c>
    </row>
    <row r="1071" spans="1:11" ht="12">
      <c r="A1071" s="482" t="s">
        <v>370</v>
      </c>
      <c r="B1071" s="482" t="s">
        <v>371</v>
      </c>
      <c r="C1071" s="398">
        <v>530</v>
      </c>
      <c r="D1071" s="483">
        <v>2810</v>
      </c>
      <c r="E1071" s="483">
        <v>9957646.218220353</v>
      </c>
      <c r="F1071" s="483">
        <v>13067728</v>
      </c>
      <c r="G1071" s="484">
        <v>149.715592845</v>
      </c>
      <c r="H1071" s="484">
        <v>68.25</v>
      </c>
      <c r="I1071" s="485">
        <v>219363506</v>
      </c>
      <c r="J1071" s="482"/>
      <c r="K1071" s="471" t="s">
        <v>2001</v>
      </c>
    </row>
    <row r="1072" spans="1:11" ht="12">
      <c r="A1072" s="482" t="s">
        <v>372</v>
      </c>
      <c r="B1072" s="482" t="s">
        <v>518</v>
      </c>
      <c r="C1072" s="398">
        <v>8770</v>
      </c>
      <c r="D1072" s="483">
        <v>1</v>
      </c>
      <c r="E1072" s="483">
        <v>426.25</v>
      </c>
      <c r="F1072" s="483">
        <v>137500</v>
      </c>
      <c r="G1072" s="484">
        <v>1.8220523400000002</v>
      </c>
      <c r="H1072" s="484">
        <v>0.6</v>
      </c>
      <c r="I1072" s="485">
        <v>303675390</v>
      </c>
      <c r="J1072" s="482"/>
      <c r="K1072" s="471" t="s">
        <v>2553</v>
      </c>
    </row>
    <row r="1073" spans="1:11" ht="12">
      <c r="A1073" s="482" t="s">
        <v>373</v>
      </c>
      <c r="B1073" s="482" t="s">
        <v>506</v>
      </c>
      <c r="C1073" s="398">
        <v>9530</v>
      </c>
      <c r="D1073" s="483">
        <v>8</v>
      </c>
      <c r="E1073" s="483">
        <v>8126.9637842178345</v>
      </c>
      <c r="F1073" s="483">
        <v>317151</v>
      </c>
      <c r="G1073" s="484">
        <v>2.8824723375</v>
      </c>
      <c r="H1073" s="484">
        <v>2.625</v>
      </c>
      <c r="I1073" s="485">
        <v>109808470</v>
      </c>
      <c r="J1073" s="482"/>
      <c r="K1073" s="471" t="s">
        <v>2547</v>
      </c>
    </row>
    <row r="1074" spans="1:11" ht="12">
      <c r="A1074" s="482" t="s">
        <v>374</v>
      </c>
      <c r="B1074" s="482" t="s">
        <v>518</v>
      </c>
      <c r="C1074" s="398">
        <v>8770</v>
      </c>
      <c r="D1074" s="483">
        <v>18</v>
      </c>
      <c r="E1074" s="483">
        <v>699967.5731277466</v>
      </c>
      <c r="F1074" s="483">
        <v>3328371</v>
      </c>
      <c r="G1074" s="484">
        <v>12.703186455</v>
      </c>
      <c r="H1074" s="484">
        <v>29.5</v>
      </c>
      <c r="I1074" s="485">
        <v>43061649</v>
      </c>
      <c r="J1074" s="482"/>
      <c r="K1074" s="471" t="s">
        <v>1940</v>
      </c>
    </row>
    <row r="1075" spans="1:11" ht="12">
      <c r="A1075" s="482" t="s">
        <v>375</v>
      </c>
      <c r="B1075" s="482" t="s">
        <v>512</v>
      </c>
      <c r="C1075" s="398">
        <v>2720</v>
      </c>
      <c r="D1075" s="483">
        <v>25</v>
      </c>
      <c r="E1075" s="483">
        <v>100327.99752616882</v>
      </c>
      <c r="F1075" s="483">
        <v>88392</v>
      </c>
      <c r="G1075" s="484">
        <v>13.859219790000001</v>
      </c>
      <c r="H1075" s="484">
        <v>116.5</v>
      </c>
      <c r="I1075" s="485">
        <v>11896326</v>
      </c>
      <c r="J1075" s="482"/>
      <c r="K1075" s="471" t="s">
        <v>2002</v>
      </c>
    </row>
    <row r="1076" spans="1:11" ht="12">
      <c r="A1076" s="482" t="s">
        <v>376</v>
      </c>
      <c r="B1076" s="482" t="s">
        <v>512</v>
      </c>
      <c r="C1076" s="398">
        <v>1770</v>
      </c>
      <c r="D1076" s="483">
        <v>951</v>
      </c>
      <c r="E1076" s="483">
        <v>6857480.650192261</v>
      </c>
      <c r="F1076" s="483">
        <v>34164723</v>
      </c>
      <c r="G1076" s="484">
        <v>23.6835082575</v>
      </c>
      <c r="H1076" s="484">
        <v>22.75</v>
      </c>
      <c r="I1076" s="485">
        <v>104103333</v>
      </c>
      <c r="J1076" s="482"/>
      <c r="K1076" s="471" t="s">
        <v>2003</v>
      </c>
    </row>
    <row r="1077" spans="1:11" ht="12">
      <c r="A1077" s="482" t="s">
        <v>377</v>
      </c>
      <c r="B1077" s="482" t="s">
        <v>512</v>
      </c>
      <c r="C1077" s="398">
        <v>9530</v>
      </c>
      <c r="D1077" s="483">
        <v>0.5</v>
      </c>
      <c r="E1077" s="483">
        <v>93.53324890136719</v>
      </c>
      <c r="F1077" s="483">
        <v>200</v>
      </c>
      <c r="G1077" s="484">
        <v>13.219775714999999</v>
      </c>
      <c r="H1077" s="484">
        <v>43.5</v>
      </c>
      <c r="I1077" s="485">
        <v>30390289</v>
      </c>
      <c r="J1077" s="482"/>
      <c r="K1077" s="471" t="s">
        <v>2553</v>
      </c>
    </row>
    <row r="1078" spans="1:11" ht="12">
      <c r="A1078" s="482" t="s">
        <v>378</v>
      </c>
      <c r="B1078" s="482" t="s">
        <v>512</v>
      </c>
      <c r="C1078" s="398">
        <v>1770</v>
      </c>
      <c r="D1078" s="483">
        <v>348.5</v>
      </c>
      <c r="E1078" s="483">
        <v>1391032.9067544937</v>
      </c>
      <c r="F1078" s="483">
        <v>15036225</v>
      </c>
      <c r="G1078" s="484">
        <v>23.818906317499998</v>
      </c>
      <c r="H1078" s="484">
        <v>8.05</v>
      </c>
      <c r="I1078" s="485">
        <v>295887035</v>
      </c>
      <c r="J1078" s="482"/>
      <c r="K1078" s="471" t="s">
        <v>2004</v>
      </c>
    </row>
    <row r="1079" spans="1:11" ht="12">
      <c r="A1079" s="482" t="s">
        <v>379</v>
      </c>
      <c r="B1079" s="482" t="s">
        <v>506</v>
      </c>
      <c r="C1079" s="398">
        <v>8980</v>
      </c>
      <c r="D1079" s="483">
        <v>1.5</v>
      </c>
      <c r="E1079" s="483">
        <v>581.385009765625</v>
      </c>
      <c r="F1079" s="483">
        <v>33222</v>
      </c>
      <c r="G1079" s="484">
        <v>1.05</v>
      </c>
      <c r="H1079" s="484">
        <v>2</v>
      </c>
      <c r="I1079" s="485">
        <v>52500000</v>
      </c>
      <c r="J1079" s="482"/>
      <c r="K1079" s="471" t="s">
        <v>2743</v>
      </c>
    </row>
    <row r="1080" spans="1:11" ht="12">
      <c r="A1080" s="482" t="s">
        <v>379</v>
      </c>
      <c r="B1080" s="482" t="s">
        <v>536</v>
      </c>
      <c r="C1080" s="398">
        <v>8980</v>
      </c>
      <c r="D1080" s="483">
        <v>0</v>
      </c>
      <c r="E1080" s="483">
        <v>0</v>
      </c>
      <c r="F1080" s="483">
        <v>0</v>
      </c>
      <c r="G1080" s="484">
        <v>1.05</v>
      </c>
      <c r="H1080" s="484">
        <v>2</v>
      </c>
      <c r="I1080" s="485">
        <v>104317057</v>
      </c>
      <c r="J1080" s="482"/>
      <c r="K1080" s="471" t="s">
        <v>2743</v>
      </c>
    </row>
    <row r="1081" spans="1:11" ht="12">
      <c r="A1081" s="482" t="s">
        <v>379</v>
      </c>
      <c r="B1081" s="482" t="s">
        <v>2005</v>
      </c>
      <c r="C1081" s="398">
        <v>8980</v>
      </c>
      <c r="D1081" s="483">
        <v>0</v>
      </c>
      <c r="E1081" s="483">
        <v>0</v>
      </c>
      <c r="F1081" s="483">
        <v>0</v>
      </c>
      <c r="G1081" s="484">
        <v>0.35417057999999996</v>
      </c>
      <c r="H1081" s="484">
        <v>3</v>
      </c>
      <c r="I1081" s="485">
        <v>5902843</v>
      </c>
      <c r="J1081" s="482"/>
      <c r="K1081" s="471" t="s">
        <v>104</v>
      </c>
    </row>
    <row r="1082" spans="1:11" ht="12">
      <c r="A1082" s="482" t="s">
        <v>379</v>
      </c>
      <c r="B1082" s="482" t="s">
        <v>2005</v>
      </c>
      <c r="C1082" s="398">
        <v>8980</v>
      </c>
      <c r="D1082" s="483">
        <v>0</v>
      </c>
      <c r="E1082" s="483">
        <v>0</v>
      </c>
      <c r="F1082" s="483">
        <v>0</v>
      </c>
      <c r="G1082" s="484">
        <v>0.35417057999999996</v>
      </c>
      <c r="H1082" s="484">
        <v>3</v>
      </c>
      <c r="I1082" s="485">
        <v>11805686</v>
      </c>
      <c r="J1082" s="482"/>
      <c r="K1082" s="471" t="s">
        <v>104</v>
      </c>
    </row>
    <row r="1083" spans="1:11" ht="12">
      <c r="A1083" s="482" t="s">
        <v>380</v>
      </c>
      <c r="B1083" s="482" t="s">
        <v>543</v>
      </c>
      <c r="C1083" s="398">
        <v>2790</v>
      </c>
      <c r="D1083" s="483">
        <v>3</v>
      </c>
      <c r="E1083" s="483">
        <v>1839.0440063476562</v>
      </c>
      <c r="F1083" s="483">
        <v>16966</v>
      </c>
      <c r="G1083" s="484">
        <v>1.49552524</v>
      </c>
      <c r="H1083" s="484">
        <v>11</v>
      </c>
      <c r="I1083" s="485">
        <v>13595684</v>
      </c>
      <c r="J1083" s="482"/>
      <c r="K1083" s="471" t="s">
        <v>2548</v>
      </c>
    </row>
    <row r="1084" spans="1:11" ht="12">
      <c r="A1084" s="482" t="s">
        <v>381</v>
      </c>
      <c r="B1084" s="482" t="s">
        <v>506</v>
      </c>
      <c r="C1084" s="398">
        <v>4570</v>
      </c>
      <c r="D1084" s="483">
        <v>50.5</v>
      </c>
      <c r="E1084" s="483">
        <v>69105.55134630203</v>
      </c>
      <c r="F1084" s="483">
        <v>2989026</v>
      </c>
      <c r="G1084" s="484">
        <v>3.7860706349999997</v>
      </c>
      <c r="H1084" s="484">
        <v>2.25</v>
      </c>
      <c r="I1084" s="485">
        <v>168269806</v>
      </c>
      <c r="J1084" s="482"/>
      <c r="K1084" s="471" t="s">
        <v>2815</v>
      </c>
    </row>
    <row r="1085" spans="1:11" ht="12">
      <c r="A1085" s="482" t="s">
        <v>382</v>
      </c>
      <c r="B1085" s="482" t="s">
        <v>518</v>
      </c>
      <c r="C1085" s="398">
        <v>1770</v>
      </c>
      <c r="D1085" s="483">
        <v>829</v>
      </c>
      <c r="E1085" s="483">
        <v>5901814.847550392</v>
      </c>
      <c r="F1085" s="483">
        <v>12936029</v>
      </c>
      <c r="G1085" s="484">
        <v>68.73521061</v>
      </c>
      <c r="H1085" s="484">
        <v>43</v>
      </c>
      <c r="I1085" s="485">
        <v>159849327</v>
      </c>
      <c r="J1085" s="482"/>
      <c r="K1085" s="471" t="s">
        <v>2580</v>
      </c>
    </row>
    <row r="1086" spans="1:11" ht="12">
      <c r="A1086" s="482" t="s">
        <v>383</v>
      </c>
      <c r="B1086" s="482" t="s">
        <v>518</v>
      </c>
      <c r="C1086" s="398">
        <v>1770</v>
      </c>
      <c r="D1086" s="483">
        <v>1020.5</v>
      </c>
      <c r="E1086" s="483">
        <v>3683486.1535053253</v>
      </c>
      <c r="F1086" s="483">
        <v>66342929</v>
      </c>
      <c r="G1086" s="484">
        <v>13.345738558999999</v>
      </c>
      <c r="H1086" s="484">
        <v>4.3</v>
      </c>
      <c r="I1086" s="485">
        <v>310366013</v>
      </c>
      <c r="J1086" s="482"/>
      <c r="K1086" s="471" t="s">
        <v>2598</v>
      </c>
    </row>
    <row r="1087" spans="1:11" ht="12">
      <c r="A1087" s="482" t="s">
        <v>384</v>
      </c>
      <c r="B1087" s="482" t="s">
        <v>590</v>
      </c>
      <c r="C1087" s="398">
        <v>2790</v>
      </c>
      <c r="D1087" s="483">
        <v>14.5</v>
      </c>
      <c r="E1087" s="483">
        <v>11334.928519308567</v>
      </c>
      <c r="F1087" s="483">
        <v>436691</v>
      </c>
      <c r="G1087" s="484">
        <v>4.08375</v>
      </c>
      <c r="H1087" s="484">
        <v>2.75</v>
      </c>
      <c r="I1087" s="485">
        <v>148500000</v>
      </c>
      <c r="J1087" s="482"/>
      <c r="K1087" s="471" t="s">
        <v>2595</v>
      </c>
    </row>
    <row r="1088" spans="1:11" ht="12">
      <c r="A1088" s="482" t="s">
        <v>385</v>
      </c>
      <c r="B1088" s="482" t="s">
        <v>2404</v>
      </c>
      <c r="C1088" s="398">
        <v>2730</v>
      </c>
      <c r="D1088" s="483">
        <v>7.5</v>
      </c>
      <c r="E1088" s="483">
        <v>10102.099311828613</v>
      </c>
      <c r="F1088" s="483">
        <v>1902459</v>
      </c>
      <c r="G1088" s="484">
        <v>3.505142651</v>
      </c>
      <c r="H1088" s="484">
        <v>0.53</v>
      </c>
      <c r="I1088" s="485">
        <v>661347670</v>
      </c>
      <c r="J1088" s="482"/>
      <c r="K1088" s="471" t="s">
        <v>2547</v>
      </c>
    </row>
    <row r="1089" spans="1:11" ht="12">
      <c r="A1089" s="482" t="s">
        <v>386</v>
      </c>
      <c r="B1089" s="482" t="s">
        <v>512</v>
      </c>
      <c r="C1089" s="398">
        <v>3350</v>
      </c>
      <c r="D1089" s="483">
        <v>7.5</v>
      </c>
      <c r="E1089" s="483">
        <v>9822.291137695312</v>
      </c>
      <c r="F1089" s="483">
        <v>59996</v>
      </c>
      <c r="G1089" s="484">
        <v>5.26109463</v>
      </c>
      <c r="H1089" s="484">
        <v>16.5</v>
      </c>
      <c r="I1089" s="485">
        <v>31885422</v>
      </c>
      <c r="J1089" s="482"/>
      <c r="K1089" s="471" t="s">
        <v>2550</v>
      </c>
    </row>
    <row r="1090" spans="1:11" ht="12">
      <c r="A1090" s="482" t="s">
        <v>387</v>
      </c>
      <c r="B1090" s="482" t="s">
        <v>512</v>
      </c>
      <c r="C1090" s="398">
        <v>4530</v>
      </c>
      <c r="D1090" s="483">
        <v>306.5</v>
      </c>
      <c r="E1090" s="483">
        <v>1401146.2236804962</v>
      </c>
      <c r="F1090" s="483">
        <v>20631411</v>
      </c>
      <c r="G1090" s="484">
        <v>23.3663789975</v>
      </c>
      <c r="H1090" s="484">
        <v>6.125</v>
      </c>
      <c r="I1090" s="485">
        <v>381491902</v>
      </c>
      <c r="J1090" s="482"/>
      <c r="K1090" s="471" t="s">
        <v>2006</v>
      </c>
    </row>
    <row r="1091" spans="1:11" ht="12">
      <c r="A1091" s="482" t="s">
        <v>388</v>
      </c>
      <c r="B1091" s="482" t="s">
        <v>564</v>
      </c>
      <c r="C1091" s="398">
        <v>2770</v>
      </c>
      <c r="D1091" s="483">
        <v>36.5</v>
      </c>
      <c r="E1091" s="483">
        <v>438636.36296081543</v>
      </c>
      <c r="F1091" s="483">
        <v>1186557</v>
      </c>
      <c r="G1091" s="484">
        <v>28.909752795000003</v>
      </c>
      <c r="H1091" s="484">
        <v>38.5</v>
      </c>
      <c r="I1091" s="485">
        <v>75090267</v>
      </c>
      <c r="J1091" s="482"/>
      <c r="K1091" s="471" t="s">
        <v>2007</v>
      </c>
    </row>
    <row r="1092" spans="1:11" ht="12">
      <c r="A1092" s="482" t="s">
        <v>389</v>
      </c>
      <c r="B1092" s="482" t="s">
        <v>536</v>
      </c>
      <c r="C1092" s="398">
        <v>3760</v>
      </c>
      <c r="D1092" s="483">
        <v>3</v>
      </c>
      <c r="E1092" s="483">
        <v>8927.004985809326</v>
      </c>
      <c r="F1092" s="483">
        <v>6801</v>
      </c>
      <c r="G1092" s="484">
        <v>15.2636616</v>
      </c>
      <c r="H1092" s="484">
        <v>135</v>
      </c>
      <c r="I1092" s="485">
        <v>11306416</v>
      </c>
      <c r="J1092" s="482"/>
      <c r="K1092" s="471" t="s">
        <v>1996</v>
      </c>
    </row>
    <row r="1093" spans="1:11" ht="12">
      <c r="A1093" s="482" t="s">
        <v>390</v>
      </c>
      <c r="B1093" s="482" t="s">
        <v>564</v>
      </c>
      <c r="C1093" s="398">
        <v>5370</v>
      </c>
      <c r="D1093" s="483">
        <v>3</v>
      </c>
      <c r="E1093" s="483">
        <v>5780</v>
      </c>
      <c r="F1093" s="483">
        <v>1150</v>
      </c>
      <c r="G1093" s="484">
        <v>3.121125</v>
      </c>
      <c r="H1093" s="484">
        <v>512.5</v>
      </c>
      <c r="I1093" s="485">
        <v>609000</v>
      </c>
      <c r="J1093" s="482"/>
      <c r="K1093" s="471" t="s">
        <v>2553</v>
      </c>
    </row>
    <row r="1094" spans="1:11" ht="12">
      <c r="A1094" s="482" t="s">
        <v>391</v>
      </c>
      <c r="B1094" s="482" t="s">
        <v>1020</v>
      </c>
      <c r="C1094" s="398">
        <v>2350</v>
      </c>
      <c r="D1094" s="483">
        <v>13.5</v>
      </c>
      <c r="E1094" s="483">
        <v>31926.103019714355</v>
      </c>
      <c r="F1094" s="483">
        <v>269471</v>
      </c>
      <c r="G1094" s="484">
        <v>23.796600719999997</v>
      </c>
      <c r="H1094" s="484">
        <v>12</v>
      </c>
      <c r="I1094" s="485">
        <v>198305006</v>
      </c>
      <c r="J1094" s="482"/>
      <c r="K1094" s="471" t="s">
        <v>2654</v>
      </c>
    </row>
    <row r="1095" spans="1:11" ht="12">
      <c r="A1095" s="482" t="s">
        <v>392</v>
      </c>
      <c r="B1095" s="482" t="s">
        <v>582</v>
      </c>
      <c r="C1095" s="398">
        <v>1770</v>
      </c>
      <c r="D1095" s="483">
        <v>257</v>
      </c>
      <c r="E1095" s="483">
        <v>3512033.2499322593</v>
      </c>
      <c r="F1095" s="483">
        <v>6706038</v>
      </c>
      <c r="G1095" s="484">
        <v>161.54956567500003</v>
      </c>
      <c r="H1095" s="484">
        <v>53.5</v>
      </c>
      <c r="I1095" s="485">
        <v>301961805</v>
      </c>
      <c r="J1095" s="482"/>
      <c r="K1095" s="471" t="s">
        <v>2008</v>
      </c>
    </row>
    <row r="1096" spans="1:11" ht="12">
      <c r="A1096" s="482" t="s">
        <v>393</v>
      </c>
      <c r="B1096" s="482" t="s">
        <v>506</v>
      </c>
      <c r="C1096" s="398">
        <v>2720</v>
      </c>
      <c r="D1096" s="483">
        <v>82.5</v>
      </c>
      <c r="E1096" s="483">
        <v>340404.8611087799</v>
      </c>
      <c r="F1096" s="483">
        <v>2278849</v>
      </c>
      <c r="G1096" s="484">
        <v>16.72441875</v>
      </c>
      <c r="H1096" s="484">
        <v>15</v>
      </c>
      <c r="I1096" s="485">
        <v>111496125</v>
      </c>
      <c r="J1096" s="482"/>
      <c r="K1096" s="471" t="s">
        <v>2547</v>
      </c>
    </row>
    <row r="1097" spans="1:11" ht="12">
      <c r="A1097" s="482" t="s">
        <v>394</v>
      </c>
      <c r="B1097" s="482" t="s">
        <v>512</v>
      </c>
      <c r="C1097" s="398">
        <v>4570</v>
      </c>
      <c r="D1097" s="483">
        <v>43.5</v>
      </c>
      <c r="E1097" s="483">
        <v>176485.75619459152</v>
      </c>
      <c r="F1097" s="483">
        <v>706990</v>
      </c>
      <c r="G1097" s="484">
        <v>15.235038495000001</v>
      </c>
      <c r="H1097" s="484">
        <v>25.5</v>
      </c>
      <c r="I1097" s="485">
        <v>59745249</v>
      </c>
      <c r="J1097" s="482"/>
      <c r="K1097" s="471" t="s">
        <v>1152</v>
      </c>
    </row>
    <row r="1098" spans="1:11" ht="12">
      <c r="A1098" s="482" t="s">
        <v>395</v>
      </c>
      <c r="B1098" s="482" t="s">
        <v>278</v>
      </c>
      <c r="C1098" s="398">
        <v>9530</v>
      </c>
      <c r="D1098" s="483">
        <v>341</v>
      </c>
      <c r="E1098" s="483">
        <v>1210519.9314756393</v>
      </c>
      <c r="F1098" s="483">
        <v>3983622</v>
      </c>
      <c r="G1098" s="484">
        <v>23.9769113925</v>
      </c>
      <c r="H1098" s="484">
        <v>25.75</v>
      </c>
      <c r="I1098" s="485">
        <v>93114219</v>
      </c>
      <c r="J1098" s="482"/>
      <c r="K1098" s="471" t="s">
        <v>2685</v>
      </c>
    </row>
    <row r="1099" spans="1:11" ht="12">
      <c r="A1099" s="482" t="s">
        <v>396</v>
      </c>
      <c r="B1099" s="482" t="s">
        <v>516</v>
      </c>
      <c r="C1099" s="398">
        <v>8770</v>
      </c>
      <c r="D1099" s="483">
        <v>83</v>
      </c>
      <c r="E1099" s="483">
        <v>555933.6173284054</v>
      </c>
      <c r="F1099" s="483">
        <v>35760242</v>
      </c>
      <c r="G1099" s="484">
        <v>27.5991390288</v>
      </c>
      <c r="H1099" s="484">
        <v>1.53</v>
      </c>
      <c r="I1099" s="485">
        <v>1803865296</v>
      </c>
      <c r="J1099" s="482"/>
      <c r="K1099" s="471" t="s">
        <v>2009</v>
      </c>
    </row>
    <row r="1100" spans="1:11" ht="12">
      <c r="A1100" s="482" t="s">
        <v>397</v>
      </c>
      <c r="B1100" s="482" t="s">
        <v>514</v>
      </c>
      <c r="C1100" s="398">
        <v>4570</v>
      </c>
      <c r="D1100" s="483">
        <v>2.5</v>
      </c>
      <c r="E1100" s="483">
        <v>5583.334014892578</v>
      </c>
      <c r="F1100" s="483">
        <v>10715</v>
      </c>
      <c r="G1100" s="484">
        <v>5.83958998</v>
      </c>
      <c r="H1100" s="484">
        <v>54.5</v>
      </c>
      <c r="I1100" s="485">
        <v>10714844</v>
      </c>
      <c r="J1100" s="482"/>
      <c r="K1100" s="471" t="s">
        <v>2553</v>
      </c>
    </row>
    <row r="1101" spans="1:11" ht="12">
      <c r="A1101" s="482" t="s">
        <v>398</v>
      </c>
      <c r="B1101" s="482" t="s">
        <v>512</v>
      </c>
      <c r="C1101" s="398">
        <v>9530</v>
      </c>
      <c r="D1101" s="483">
        <v>89</v>
      </c>
      <c r="E1101" s="483">
        <v>5774247.576431274</v>
      </c>
      <c r="F1101" s="483">
        <v>13592311</v>
      </c>
      <c r="G1101" s="484">
        <v>54.996314309999995</v>
      </c>
      <c r="H1101" s="484">
        <v>47.25</v>
      </c>
      <c r="I1101" s="485">
        <v>116394316</v>
      </c>
      <c r="J1101" s="482"/>
      <c r="K1101" s="471" t="s">
        <v>2813</v>
      </c>
    </row>
    <row r="1102" spans="1:11" ht="12">
      <c r="A1102" s="482" t="s">
        <v>399</v>
      </c>
      <c r="B1102" s="482" t="s">
        <v>512</v>
      </c>
      <c r="C1102" s="398">
        <v>4570</v>
      </c>
      <c r="D1102" s="483">
        <v>46</v>
      </c>
      <c r="E1102" s="483">
        <v>154277.97756958008</v>
      </c>
      <c r="F1102" s="483">
        <v>1118410</v>
      </c>
      <c r="G1102" s="484">
        <v>11.226507875</v>
      </c>
      <c r="H1102" s="484">
        <v>13.75</v>
      </c>
      <c r="I1102" s="485">
        <v>81647330</v>
      </c>
      <c r="J1102" s="482"/>
      <c r="K1102" s="471" t="s">
        <v>1092</v>
      </c>
    </row>
    <row r="1103" spans="1:11" ht="12">
      <c r="A1103" s="482" t="s">
        <v>2010</v>
      </c>
      <c r="B1103" s="482" t="s">
        <v>506</v>
      </c>
      <c r="C1103" s="398">
        <v>5550</v>
      </c>
      <c r="D1103" s="483">
        <v>0</v>
      </c>
      <c r="E1103" s="483">
        <v>0</v>
      </c>
      <c r="F1103" s="483">
        <v>0</v>
      </c>
      <c r="G1103" s="484">
        <v>0.58728423</v>
      </c>
      <c r="H1103" s="484">
        <v>3.25</v>
      </c>
      <c r="I1103" s="485">
        <v>18070284</v>
      </c>
      <c r="J1103" s="482"/>
      <c r="K1103" s="471" t="s">
        <v>2547</v>
      </c>
    </row>
    <row r="1104" spans="1:11" ht="12">
      <c r="A1104" s="482" t="s">
        <v>400</v>
      </c>
      <c r="B1104" s="482" t="s">
        <v>539</v>
      </c>
      <c r="C1104" s="398">
        <v>8630</v>
      </c>
      <c r="D1104" s="483">
        <v>4.5</v>
      </c>
      <c r="E1104" s="483">
        <v>91494.43125152588</v>
      </c>
      <c r="F1104" s="483">
        <v>12503</v>
      </c>
      <c r="G1104" s="484">
        <v>27.2847785</v>
      </c>
      <c r="H1104" s="484">
        <v>767.5</v>
      </c>
      <c r="I1104" s="485">
        <v>3555020</v>
      </c>
      <c r="J1104" s="482"/>
      <c r="K1104" s="471" t="s">
        <v>882</v>
      </c>
    </row>
    <row r="1105" spans="1:11" ht="12">
      <c r="A1105" s="482" t="s">
        <v>401</v>
      </c>
      <c r="B1105" s="482" t="s">
        <v>572</v>
      </c>
      <c r="C1105" s="398">
        <v>3740</v>
      </c>
      <c r="D1105" s="483">
        <v>0</v>
      </c>
      <c r="E1105" s="483">
        <v>0</v>
      </c>
      <c r="F1105" s="483">
        <v>0</v>
      </c>
      <c r="G1105" s="484">
        <v>0</v>
      </c>
      <c r="H1105" s="484">
        <v>0</v>
      </c>
      <c r="I1105" s="485">
        <v>0</v>
      </c>
      <c r="J1105" s="482"/>
      <c r="K1105" s="471" t="s">
        <v>1414</v>
      </c>
    </row>
    <row r="1106" spans="1:11" ht="12">
      <c r="A1106" s="482" t="s">
        <v>401</v>
      </c>
      <c r="B1106" s="482" t="s">
        <v>709</v>
      </c>
      <c r="C1106" s="398">
        <v>3740</v>
      </c>
      <c r="D1106" s="483">
        <v>32.5</v>
      </c>
      <c r="E1106" s="483">
        <v>132486.6976671219</v>
      </c>
      <c r="F1106" s="483">
        <v>80503</v>
      </c>
      <c r="G1106" s="484">
        <v>9.59154207</v>
      </c>
      <c r="H1106" s="484">
        <v>159.5</v>
      </c>
      <c r="I1106" s="485">
        <v>6013506</v>
      </c>
      <c r="J1106" s="482"/>
      <c r="K1106" s="471" t="s">
        <v>2548</v>
      </c>
    </row>
    <row r="1107" spans="1:11" ht="12">
      <c r="A1107" s="482" t="s">
        <v>402</v>
      </c>
      <c r="B1107" s="482" t="s">
        <v>1643</v>
      </c>
      <c r="C1107" s="398">
        <v>2750</v>
      </c>
      <c r="D1107" s="483">
        <v>456.5</v>
      </c>
      <c r="E1107" s="483">
        <v>1566821.3755350113</v>
      </c>
      <c r="F1107" s="483">
        <v>5970101</v>
      </c>
      <c r="G1107" s="484">
        <v>25.87123495</v>
      </c>
      <c r="H1107" s="484">
        <v>27.5</v>
      </c>
      <c r="I1107" s="485">
        <v>94077218</v>
      </c>
      <c r="J1107" s="482"/>
      <c r="K1107" s="471" t="s">
        <v>2011</v>
      </c>
    </row>
    <row r="1108" spans="1:11" ht="12">
      <c r="A1108" s="482" t="s">
        <v>403</v>
      </c>
      <c r="B1108" s="482" t="s">
        <v>512</v>
      </c>
      <c r="C1108" s="398">
        <v>2790</v>
      </c>
      <c r="D1108" s="483">
        <v>43.5</v>
      </c>
      <c r="E1108" s="483">
        <v>81060.57405090332</v>
      </c>
      <c r="F1108" s="483">
        <v>1259566</v>
      </c>
      <c r="G1108" s="484">
        <v>11.117479481250001</v>
      </c>
      <c r="H1108" s="484">
        <v>6.375</v>
      </c>
      <c r="I1108" s="485">
        <v>174391835</v>
      </c>
      <c r="J1108" s="482"/>
      <c r="K1108" s="471" t="s">
        <v>2012</v>
      </c>
    </row>
    <row r="1109" spans="1:11" ht="12">
      <c r="A1109" s="482" t="s">
        <v>404</v>
      </c>
      <c r="B1109" s="482" t="s">
        <v>405</v>
      </c>
      <c r="C1109" s="398">
        <v>1770</v>
      </c>
      <c r="D1109" s="483">
        <v>199</v>
      </c>
      <c r="E1109" s="483">
        <v>1069071.3980064392</v>
      </c>
      <c r="F1109" s="483">
        <v>7481954</v>
      </c>
      <c r="G1109" s="484">
        <v>15.21200371</v>
      </c>
      <c r="H1109" s="484">
        <v>15.25</v>
      </c>
      <c r="I1109" s="485">
        <v>99750844</v>
      </c>
      <c r="J1109" s="482"/>
      <c r="K1109" s="471" t="s">
        <v>2013</v>
      </c>
    </row>
    <row r="1110" spans="1:11" ht="12">
      <c r="A1110" s="482" t="s">
        <v>406</v>
      </c>
      <c r="B1110" s="482" t="s">
        <v>514</v>
      </c>
      <c r="C1110" s="398">
        <v>5750</v>
      </c>
      <c r="D1110" s="483">
        <v>9</v>
      </c>
      <c r="E1110" s="483">
        <v>93158.09272766113</v>
      </c>
      <c r="F1110" s="483">
        <v>348699</v>
      </c>
      <c r="G1110" s="484">
        <v>12.67670271</v>
      </c>
      <c r="H1110" s="484">
        <v>26.5</v>
      </c>
      <c r="I1110" s="485">
        <v>47836614</v>
      </c>
      <c r="J1110" s="482"/>
      <c r="K1110" s="471" t="s">
        <v>1940</v>
      </c>
    </row>
    <row r="1111" spans="1:11" ht="12">
      <c r="A1111" s="482" t="s">
        <v>407</v>
      </c>
      <c r="B1111" s="482" t="s">
        <v>512</v>
      </c>
      <c r="C1111" s="398">
        <v>8770</v>
      </c>
      <c r="D1111" s="483">
        <v>29.5</v>
      </c>
      <c r="E1111" s="483">
        <v>9664858.549942017</v>
      </c>
      <c r="F1111" s="483">
        <v>40873386</v>
      </c>
      <c r="G1111" s="484">
        <v>62.93044285907938</v>
      </c>
      <c r="H1111" s="484">
        <v>26.391462500000053</v>
      </c>
      <c r="I1111" s="485">
        <v>238450002</v>
      </c>
      <c r="J1111" s="482"/>
      <c r="K1111" s="471" t="s">
        <v>2014</v>
      </c>
    </row>
    <row r="1112" spans="1:11" ht="12">
      <c r="A1112" s="482" t="s">
        <v>408</v>
      </c>
      <c r="B1112" s="482" t="s">
        <v>514</v>
      </c>
      <c r="C1112" s="398">
        <v>8530</v>
      </c>
      <c r="D1112" s="483">
        <v>14.5</v>
      </c>
      <c r="E1112" s="483">
        <v>1631597.5933303833</v>
      </c>
      <c r="F1112" s="483">
        <v>2358508</v>
      </c>
      <c r="G1112" s="484">
        <v>80.10455453</v>
      </c>
      <c r="H1112" s="484">
        <v>71.5</v>
      </c>
      <c r="I1112" s="485">
        <v>112034342</v>
      </c>
      <c r="J1112" s="482"/>
      <c r="K1112" s="471" t="s">
        <v>2553</v>
      </c>
    </row>
    <row r="1113" spans="1:11" ht="12">
      <c r="A1113" s="482" t="s">
        <v>409</v>
      </c>
      <c r="B1113" s="482" t="s">
        <v>536</v>
      </c>
      <c r="C1113" s="398">
        <v>2750</v>
      </c>
      <c r="D1113" s="483">
        <v>133.5</v>
      </c>
      <c r="E1113" s="483">
        <v>1032263.1025688648</v>
      </c>
      <c r="F1113" s="483">
        <v>3957792</v>
      </c>
      <c r="G1113" s="484">
        <v>18.3373225625</v>
      </c>
      <c r="H1113" s="484">
        <v>24.25</v>
      </c>
      <c r="I1113" s="485">
        <v>75617825</v>
      </c>
      <c r="J1113" s="482"/>
      <c r="K1113" s="471" t="s">
        <v>2015</v>
      </c>
    </row>
    <row r="1114" spans="1:11" ht="12">
      <c r="A1114" s="482" t="s">
        <v>2016</v>
      </c>
      <c r="B1114" s="482" t="s">
        <v>549</v>
      </c>
      <c r="C1114" s="398">
        <v>8980</v>
      </c>
      <c r="D1114" s="483">
        <v>0</v>
      </c>
      <c r="E1114" s="483">
        <v>0</v>
      </c>
      <c r="F1114" s="483">
        <v>0</v>
      </c>
      <c r="G1114" s="484">
        <v>11.68313078088002</v>
      </c>
      <c r="H1114" s="484">
        <v>42.163875000000075</v>
      </c>
      <c r="I1114" s="485">
        <v>27708864</v>
      </c>
      <c r="J1114" s="482"/>
      <c r="K1114" s="471" t="s">
        <v>901</v>
      </c>
    </row>
    <row r="1115" spans="1:11" ht="12">
      <c r="A1115" s="482" t="s">
        <v>410</v>
      </c>
      <c r="B1115" s="482" t="s">
        <v>514</v>
      </c>
      <c r="C1115" s="398">
        <v>3720</v>
      </c>
      <c r="D1115" s="483">
        <v>82.5</v>
      </c>
      <c r="E1115" s="483">
        <v>362009.591902256</v>
      </c>
      <c r="F1115" s="483">
        <v>443365</v>
      </c>
      <c r="G1115" s="484">
        <v>40.31775</v>
      </c>
      <c r="H1115" s="484">
        <v>81</v>
      </c>
      <c r="I1115" s="485">
        <v>49775000</v>
      </c>
      <c r="J1115" s="482"/>
      <c r="K1115" s="471" t="s">
        <v>2547</v>
      </c>
    </row>
    <row r="1116" spans="1:11" ht="12">
      <c r="A1116" s="482" t="s">
        <v>411</v>
      </c>
      <c r="B1116" s="482" t="s">
        <v>512</v>
      </c>
      <c r="C1116" s="398">
        <v>9570</v>
      </c>
      <c r="D1116" s="483">
        <v>65</v>
      </c>
      <c r="E1116" s="483">
        <v>1460630.36545372</v>
      </c>
      <c r="F1116" s="483">
        <v>1979678</v>
      </c>
      <c r="G1116" s="484">
        <v>59.03484651</v>
      </c>
      <c r="H1116" s="484">
        <v>76.5</v>
      </c>
      <c r="I1116" s="485">
        <v>77169734</v>
      </c>
      <c r="J1116" s="482"/>
      <c r="K1116" s="471" t="s">
        <v>2017</v>
      </c>
    </row>
    <row r="1117" spans="1:11" ht="12">
      <c r="A1117" s="482" t="s">
        <v>412</v>
      </c>
      <c r="B1117" s="482" t="s">
        <v>512</v>
      </c>
      <c r="C1117" s="398">
        <v>8770</v>
      </c>
      <c r="D1117" s="483">
        <v>1</v>
      </c>
      <c r="E1117" s="483">
        <v>125</v>
      </c>
      <c r="F1117" s="483">
        <v>26781</v>
      </c>
      <c r="G1117" s="484">
        <v>1.2</v>
      </c>
      <c r="H1117" s="484">
        <v>2</v>
      </c>
      <c r="I1117" s="485">
        <v>60000000</v>
      </c>
      <c r="J1117" s="482"/>
      <c r="K1117" s="471" t="s">
        <v>2548</v>
      </c>
    </row>
    <row r="1118" spans="1:11" ht="12">
      <c r="A1118" s="482" t="s">
        <v>413</v>
      </c>
      <c r="B1118" s="482" t="s">
        <v>543</v>
      </c>
      <c r="C1118" s="398">
        <v>5550</v>
      </c>
      <c r="D1118" s="483">
        <v>39</v>
      </c>
      <c r="E1118" s="483">
        <v>40420.95397233963</v>
      </c>
      <c r="F1118" s="483">
        <v>630089</v>
      </c>
      <c r="G1118" s="484">
        <v>8.615165780000002</v>
      </c>
      <c r="H1118" s="484">
        <v>6.5</v>
      </c>
      <c r="I1118" s="485">
        <v>132541012</v>
      </c>
      <c r="J1118" s="482"/>
      <c r="K1118" s="471" t="s">
        <v>1147</v>
      </c>
    </row>
    <row r="1119" spans="1:11" ht="12">
      <c r="A1119" s="482" t="s">
        <v>414</v>
      </c>
      <c r="B1119" s="482" t="s">
        <v>512</v>
      </c>
      <c r="C1119" s="398">
        <v>8770</v>
      </c>
      <c r="D1119" s="483">
        <v>7</v>
      </c>
      <c r="E1119" s="483">
        <v>1760.429013540619</v>
      </c>
      <c r="F1119" s="483">
        <v>1512752</v>
      </c>
      <c r="G1119" s="484">
        <v>0.5999999985</v>
      </c>
      <c r="H1119" s="484">
        <v>0.15</v>
      </c>
      <c r="I1119" s="485">
        <v>399999999</v>
      </c>
      <c r="J1119" s="482"/>
      <c r="K1119" s="471" t="s">
        <v>2548</v>
      </c>
    </row>
    <row r="1120" spans="1:11" ht="12">
      <c r="A1120" s="482" t="s">
        <v>415</v>
      </c>
      <c r="B1120" s="482" t="s">
        <v>512</v>
      </c>
      <c r="C1120" s="398">
        <v>8980</v>
      </c>
      <c r="D1120" s="483">
        <v>16.5</v>
      </c>
      <c r="E1120" s="483">
        <v>1644832.3887329102</v>
      </c>
      <c r="F1120" s="483">
        <v>2354331</v>
      </c>
      <c r="G1120" s="484">
        <v>80.5643177</v>
      </c>
      <c r="H1120" s="484">
        <v>71</v>
      </c>
      <c r="I1120" s="485">
        <v>113470870</v>
      </c>
      <c r="J1120" s="482"/>
      <c r="K1120" s="471" t="s">
        <v>2018</v>
      </c>
    </row>
    <row r="1121" spans="1:11" ht="12">
      <c r="A1121" s="482" t="s">
        <v>416</v>
      </c>
      <c r="B1121" s="482" t="s">
        <v>417</v>
      </c>
      <c r="C1121" s="398">
        <v>8630</v>
      </c>
      <c r="D1121" s="483">
        <v>30.5</v>
      </c>
      <c r="E1121" s="483">
        <v>170305.98032855988</v>
      </c>
      <c r="F1121" s="483">
        <v>843578</v>
      </c>
      <c r="G1121" s="484">
        <v>43.45411629499999</v>
      </c>
      <c r="H1121" s="484">
        <v>20.5</v>
      </c>
      <c r="I1121" s="485">
        <v>211971299</v>
      </c>
      <c r="J1121" s="482"/>
      <c r="K1121" s="471" t="s">
        <v>2019</v>
      </c>
    </row>
    <row r="1122" spans="1:11" ht="12">
      <c r="A1122" s="482" t="s">
        <v>418</v>
      </c>
      <c r="B1122" s="482" t="s">
        <v>512</v>
      </c>
      <c r="C1122" s="398">
        <v>1770</v>
      </c>
      <c r="D1122" s="483">
        <v>860.5</v>
      </c>
      <c r="E1122" s="483">
        <v>2652183.309123993</v>
      </c>
      <c r="F1122" s="483">
        <v>24023108</v>
      </c>
      <c r="G1122" s="484">
        <v>13.036783540000002</v>
      </c>
      <c r="H1122" s="484">
        <v>11</v>
      </c>
      <c r="I1122" s="485">
        <v>118516214</v>
      </c>
      <c r="J1122" s="482"/>
      <c r="K1122" s="471" t="s">
        <v>2558</v>
      </c>
    </row>
    <row r="1123" spans="1:11" ht="12">
      <c r="A1123" s="482" t="s">
        <v>419</v>
      </c>
      <c r="B1123" s="482" t="s">
        <v>549</v>
      </c>
      <c r="C1123" s="398">
        <v>570</v>
      </c>
      <c r="D1123" s="483">
        <v>2</v>
      </c>
      <c r="E1123" s="483">
        <v>4912.5</v>
      </c>
      <c r="F1123" s="483">
        <v>11250</v>
      </c>
      <c r="G1123" s="484">
        <v>2.0925</v>
      </c>
      <c r="H1123" s="484">
        <v>46.5</v>
      </c>
      <c r="I1123" s="485">
        <v>4500000</v>
      </c>
      <c r="J1123" s="482"/>
      <c r="K1123" s="471" t="s">
        <v>2548</v>
      </c>
    </row>
    <row r="1124" spans="1:11" ht="12">
      <c r="A1124" s="482" t="s">
        <v>420</v>
      </c>
      <c r="B1124" s="482" t="s">
        <v>514</v>
      </c>
      <c r="C1124" s="398">
        <v>8530</v>
      </c>
      <c r="D1124" s="483">
        <v>18.5</v>
      </c>
      <c r="E1124" s="483">
        <v>52841.39951324463</v>
      </c>
      <c r="F1124" s="483">
        <v>98025</v>
      </c>
      <c r="G1124" s="484">
        <v>19.09409544</v>
      </c>
      <c r="H1124" s="484">
        <v>56</v>
      </c>
      <c r="I1124" s="485">
        <v>34096599</v>
      </c>
      <c r="J1124" s="482"/>
      <c r="K1124" s="471" t="s">
        <v>2547</v>
      </c>
    </row>
    <row r="1125" spans="1:11" ht="12">
      <c r="A1125" s="482" t="s">
        <v>421</v>
      </c>
      <c r="B1125" s="482" t="s">
        <v>631</v>
      </c>
      <c r="C1125" s="398">
        <v>3760</v>
      </c>
      <c r="D1125" s="483">
        <v>72</v>
      </c>
      <c r="E1125" s="483">
        <v>274662.9933204651</v>
      </c>
      <c r="F1125" s="483">
        <v>445524</v>
      </c>
      <c r="G1125" s="484">
        <v>12.403125805000002</v>
      </c>
      <c r="H1125" s="484">
        <v>54.5</v>
      </c>
      <c r="I1125" s="485">
        <v>22758029</v>
      </c>
      <c r="J1125" s="482"/>
      <c r="K1125" s="471" t="s">
        <v>2558</v>
      </c>
    </row>
    <row r="1126" spans="1:11" ht="12">
      <c r="A1126" s="482" t="s">
        <v>422</v>
      </c>
      <c r="B1126" s="482" t="s">
        <v>535</v>
      </c>
      <c r="C1126" s="398">
        <v>9530</v>
      </c>
      <c r="D1126" s="483">
        <v>549.5</v>
      </c>
      <c r="E1126" s="483">
        <v>1312550.8551813066</v>
      </c>
      <c r="F1126" s="483">
        <v>114539782</v>
      </c>
      <c r="G1126" s="484">
        <v>5.391340018750001</v>
      </c>
      <c r="H1126" s="484">
        <v>0.875</v>
      </c>
      <c r="I1126" s="485">
        <v>616153145</v>
      </c>
      <c r="J1126" s="482"/>
      <c r="K1126" s="471" t="s">
        <v>2547</v>
      </c>
    </row>
    <row r="1127" spans="1:11" ht="12">
      <c r="A1127" s="482" t="s">
        <v>423</v>
      </c>
      <c r="B1127" s="482" t="s">
        <v>424</v>
      </c>
      <c r="C1127" s="398">
        <v>1770</v>
      </c>
      <c r="D1127" s="483">
        <v>681</v>
      </c>
      <c r="E1127" s="483">
        <v>1786333.3844110966</v>
      </c>
      <c r="F1127" s="483">
        <v>60800459</v>
      </c>
      <c r="G1127" s="484">
        <v>11.79607574025</v>
      </c>
      <c r="H1127" s="484">
        <v>2.425</v>
      </c>
      <c r="I1127" s="485">
        <v>486436113</v>
      </c>
      <c r="J1127" s="482"/>
      <c r="K1127" s="471" t="s">
        <v>2020</v>
      </c>
    </row>
    <row r="1128" spans="1:11" ht="12">
      <c r="A1128" s="482" t="s">
        <v>425</v>
      </c>
      <c r="B1128" s="482" t="s">
        <v>514</v>
      </c>
      <c r="C1128" s="398">
        <v>2730</v>
      </c>
      <c r="D1128" s="483">
        <v>15.5</v>
      </c>
      <c r="E1128" s="483">
        <v>126295.42514038086</v>
      </c>
      <c r="F1128" s="483">
        <v>17111</v>
      </c>
      <c r="G1128" s="484">
        <v>85.36298070000001</v>
      </c>
      <c r="H1128" s="484">
        <v>730</v>
      </c>
      <c r="I1128" s="485">
        <v>11693559</v>
      </c>
      <c r="J1128" s="482"/>
      <c r="K1128" s="471" t="s">
        <v>2553</v>
      </c>
    </row>
    <row r="1129" spans="1:11" ht="12">
      <c r="A1129" s="482" t="s">
        <v>426</v>
      </c>
      <c r="B1129" s="482" t="s">
        <v>506</v>
      </c>
      <c r="C1129" s="398">
        <v>8980</v>
      </c>
      <c r="D1129" s="483">
        <v>46.5</v>
      </c>
      <c r="E1129" s="483">
        <v>77965.48042106628</v>
      </c>
      <c r="F1129" s="483">
        <v>2584294</v>
      </c>
      <c r="G1129" s="484">
        <v>4.0205146365</v>
      </c>
      <c r="H1129" s="484">
        <v>2.85</v>
      </c>
      <c r="I1129" s="485">
        <v>141070689</v>
      </c>
      <c r="J1129" s="482"/>
      <c r="K1129" s="471" t="s">
        <v>2547</v>
      </c>
    </row>
    <row r="1130" spans="1:11" ht="12">
      <c r="A1130" s="482" t="s">
        <v>427</v>
      </c>
      <c r="B1130" s="482" t="s">
        <v>514</v>
      </c>
      <c r="C1130" s="398">
        <v>9530</v>
      </c>
      <c r="D1130" s="483">
        <v>51.5</v>
      </c>
      <c r="E1130" s="483">
        <v>464871.121219635</v>
      </c>
      <c r="F1130" s="483">
        <v>192405</v>
      </c>
      <c r="G1130" s="484">
        <v>34.8816225</v>
      </c>
      <c r="H1130" s="484">
        <v>250</v>
      </c>
      <c r="I1130" s="485">
        <v>13952649</v>
      </c>
      <c r="J1130" s="482"/>
      <c r="K1130" s="471" t="s">
        <v>2761</v>
      </c>
    </row>
    <row r="1131" spans="1:11" ht="12">
      <c r="A1131" s="482" t="s">
        <v>428</v>
      </c>
      <c r="B1131" s="482" t="s">
        <v>1382</v>
      </c>
      <c r="C1131" s="398">
        <v>9530</v>
      </c>
      <c r="D1131" s="483">
        <v>96.5</v>
      </c>
      <c r="E1131" s="483">
        <v>1231655.4663743973</v>
      </c>
      <c r="F1131" s="483">
        <v>5026939</v>
      </c>
      <c r="G1131" s="484">
        <v>53.536077462499996</v>
      </c>
      <c r="H1131" s="484">
        <v>23.75</v>
      </c>
      <c r="I1131" s="485">
        <v>225415063</v>
      </c>
      <c r="J1131" s="482"/>
      <c r="K1131" s="471" t="s">
        <v>1901</v>
      </c>
    </row>
    <row r="1132" spans="1:11" ht="12">
      <c r="A1132" s="482" t="s">
        <v>429</v>
      </c>
      <c r="B1132" s="482" t="s">
        <v>512</v>
      </c>
      <c r="C1132" s="398">
        <v>2750</v>
      </c>
      <c r="D1132" s="483">
        <v>43.5</v>
      </c>
      <c r="E1132" s="483">
        <v>59580.11594581604</v>
      </c>
      <c r="F1132" s="483">
        <v>472909</v>
      </c>
      <c r="G1132" s="484">
        <v>0</v>
      </c>
      <c r="H1132" s="484">
        <v>0</v>
      </c>
      <c r="I1132" s="485">
        <v>52720486</v>
      </c>
      <c r="J1132" s="482"/>
      <c r="K1132" s="471" t="s">
        <v>2548</v>
      </c>
    </row>
    <row r="1133" spans="1:11" ht="12">
      <c r="A1133" s="482" t="s">
        <v>429</v>
      </c>
      <c r="B1133" s="482" t="s">
        <v>2103</v>
      </c>
      <c r="C1133" s="398">
        <v>2750</v>
      </c>
      <c r="D1133" s="483">
        <v>0</v>
      </c>
      <c r="E1133" s="483">
        <v>0</v>
      </c>
      <c r="F1133" s="483">
        <v>0</v>
      </c>
      <c r="G1133" s="484">
        <v>0</v>
      </c>
      <c r="H1133" s="484">
        <v>0</v>
      </c>
      <c r="I1133" s="485">
        <v>229555</v>
      </c>
      <c r="J1133" s="482"/>
      <c r="K1133" s="471" t="s">
        <v>1414</v>
      </c>
    </row>
    <row r="1134" spans="1:11" ht="12">
      <c r="A1134" s="482" t="s">
        <v>430</v>
      </c>
      <c r="B1134" s="482" t="s">
        <v>2496</v>
      </c>
      <c r="C1134" s="398">
        <v>2750</v>
      </c>
      <c r="D1134" s="483">
        <v>455.5</v>
      </c>
      <c r="E1134" s="483">
        <v>3226398.2061314583</v>
      </c>
      <c r="F1134" s="483">
        <v>3872489</v>
      </c>
      <c r="G1134" s="484">
        <v>35.65670476</v>
      </c>
      <c r="H1134" s="484">
        <v>86.5</v>
      </c>
      <c r="I1134" s="485">
        <v>41221624</v>
      </c>
      <c r="J1134" s="482"/>
      <c r="K1134" s="471" t="s">
        <v>2661</v>
      </c>
    </row>
    <row r="1135" spans="1:11" ht="12">
      <c r="A1135" s="482" t="s">
        <v>2021</v>
      </c>
      <c r="B1135" s="482" t="s">
        <v>2464</v>
      </c>
      <c r="C1135" s="398">
        <v>8770</v>
      </c>
      <c r="D1135" s="483">
        <v>0</v>
      </c>
      <c r="E1135" s="483">
        <v>0</v>
      </c>
      <c r="F1135" s="483">
        <v>0</v>
      </c>
      <c r="G1135" s="484">
        <v>13.034670182235027</v>
      </c>
      <c r="H1135" s="484">
        <v>56.21850000000011</v>
      </c>
      <c r="I1135" s="485">
        <v>23185731</v>
      </c>
      <c r="J1135" s="482"/>
      <c r="K1135" s="471" t="s">
        <v>2743</v>
      </c>
    </row>
    <row r="1136" spans="1:11" ht="12">
      <c r="A1136" s="482" t="s">
        <v>2021</v>
      </c>
      <c r="B1136" s="482" t="s">
        <v>2022</v>
      </c>
      <c r="C1136" s="398">
        <v>8770</v>
      </c>
      <c r="D1136" s="483">
        <v>0</v>
      </c>
      <c r="E1136" s="483">
        <v>0</v>
      </c>
      <c r="F1136" s="483">
        <v>0</v>
      </c>
      <c r="G1136" s="484">
        <v>2.685995000000005</v>
      </c>
      <c r="H1136" s="484">
        <v>13.429975000000024</v>
      </c>
      <c r="I1136" s="485">
        <v>20000000</v>
      </c>
      <c r="J1136" s="482"/>
      <c r="K1136" s="471" t="s">
        <v>2743</v>
      </c>
    </row>
    <row r="1137" spans="1:11" ht="12">
      <c r="A1137" s="482" t="s">
        <v>431</v>
      </c>
      <c r="B1137" s="482" t="s">
        <v>551</v>
      </c>
      <c r="C1137" s="398">
        <v>1770</v>
      </c>
      <c r="D1137" s="483">
        <v>152.5</v>
      </c>
      <c r="E1137" s="483">
        <v>873093.3688287735</v>
      </c>
      <c r="F1137" s="483">
        <v>8164942</v>
      </c>
      <c r="G1137" s="484">
        <v>0</v>
      </c>
      <c r="H1137" s="484">
        <v>0</v>
      </c>
      <c r="I1137" s="485">
        <v>385864075</v>
      </c>
      <c r="J1137" s="482"/>
      <c r="K1137" s="471" t="s">
        <v>2023</v>
      </c>
    </row>
    <row r="1138" spans="1:11" ht="12">
      <c r="A1138" s="482" t="s">
        <v>432</v>
      </c>
      <c r="B1138" s="482" t="s">
        <v>539</v>
      </c>
      <c r="C1138" s="398">
        <v>8770</v>
      </c>
      <c r="D1138" s="483">
        <v>1</v>
      </c>
      <c r="E1138" s="483">
        <v>1564.5465087890625</v>
      </c>
      <c r="F1138" s="483">
        <v>2500</v>
      </c>
      <c r="G1138" s="484">
        <v>11.743421174342021</v>
      </c>
      <c r="H1138" s="484">
        <v>58.71710000000011</v>
      </c>
      <c r="I1138" s="485">
        <v>20000002</v>
      </c>
      <c r="J1138" s="482"/>
      <c r="K1138" s="471" t="s">
        <v>2643</v>
      </c>
    </row>
    <row r="1139" spans="1:11" ht="12">
      <c r="A1139" s="482" t="s">
        <v>433</v>
      </c>
      <c r="B1139" s="482" t="s">
        <v>631</v>
      </c>
      <c r="C1139" s="398">
        <v>1750</v>
      </c>
      <c r="D1139" s="483">
        <v>203.5</v>
      </c>
      <c r="E1139" s="483">
        <v>826029.4480528831</v>
      </c>
      <c r="F1139" s="483">
        <v>3279055</v>
      </c>
      <c r="G1139" s="484">
        <v>12.8094232475</v>
      </c>
      <c r="H1139" s="484">
        <v>25.75</v>
      </c>
      <c r="I1139" s="485">
        <v>49745333</v>
      </c>
      <c r="J1139" s="482"/>
      <c r="K1139" s="471" t="s">
        <v>2024</v>
      </c>
    </row>
    <row r="1140" spans="1:11" ht="12">
      <c r="A1140" s="482" t="s">
        <v>434</v>
      </c>
      <c r="B1140" s="482" t="s">
        <v>512</v>
      </c>
      <c r="C1140" s="398">
        <v>5550</v>
      </c>
      <c r="D1140" s="483">
        <v>20</v>
      </c>
      <c r="E1140" s="483">
        <v>594160.3334960938</v>
      </c>
      <c r="F1140" s="483">
        <v>240310</v>
      </c>
      <c r="G1140" s="484">
        <v>124.6536522</v>
      </c>
      <c r="H1140" s="484">
        <v>247.5</v>
      </c>
      <c r="I1140" s="485">
        <v>50365112</v>
      </c>
      <c r="J1140" s="482"/>
      <c r="K1140" s="471" t="s">
        <v>2025</v>
      </c>
    </row>
    <row r="1141" spans="1:11" ht="12">
      <c r="A1141" s="482" t="s">
        <v>435</v>
      </c>
      <c r="B1141" s="482" t="s">
        <v>539</v>
      </c>
      <c r="C1141" s="398">
        <v>5550</v>
      </c>
      <c r="D1141" s="483">
        <v>167.5</v>
      </c>
      <c r="E1141" s="483">
        <v>424253.0984917879</v>
      </c>
      <c r="F1141" s="483">
        <v>5234108</v>
      </c>
      <c r="G1141" s="484">
        <v>29.3797235169</v>
      </c>
      <c r="H1141" s="484">
        <v>8.13</v>
      </c>
      <c r="I1141" s="485">
        <v>361374213</v>
      </c>
      <c r="J1141" s="482"/>
      <c r="K1141" s="471" t="s">
        <v>2771</v>
      </c>
    </row>
    <row r="1142" spans="1:11" ht="12">
      <c r="A1142" s="482" t="s">
        <v>436</v>
      </c>
      <c r="B1142" s="482" t="s">
        <v>525</v>
      </c>
      <c r="C1142" s="398">
        <v>5330</v>
      </c>
      <c r="D1142" s="483">
        <v>21.5</v>
      </c>
      <c r="E1142" s="483">
        <v>163270.9054555893</v>
      </c>
      <c r="F1142" s="483">
        <v>413801</v>
      </c>
      <c r="G1142" s="484">
        <v>124.91978986</v>
      </c>
      <c r="H1142" s="484">
        <v>35.5</v>
      </c>
      <c r="I1142" s="485">
        <v>351886732</v>
      </c>
      <c r="J1142" s="482"/>
      <c r="K1142" s="471" t="s">
        <v>2026</v>
      </c>
    </row>
    <row r="1143" spans="1:11" ht="12">
      <c r="A1143" s="482" t="s">
        <v>437</v>
      </c>
      <c r="B1143" s="482" t="s">
        <v>512</v>
      </c>
      <c r="C1143" s="398">
        <v>5550</v>
      </c>
      <c r="D1143" s="483">
        <v>27</v>
      </c>
      <c r="E1143" s="483">
        <v>33157.76175964251</v>
      </c>
      <c r="F1143" s="483">
        <v>5988207</v>
      </c>
      <c r="G1143" s="484">
        <v>0.6465756205</v>
      </c>
      <c r="H1143" s="484">
        <v>0.575</v>
      </c>
      <c r="I1143" s="485">
        <v>112447934</v>
      </c>
      <c r="J1143" s="482"/>
      <c r="K1143" s="471" t="s">
        <v>2547</v>
      </c>
    </row>
    <row r="1144" spans="1:11" ht="12">
      <c r="A1144" s="482" t="s">
        <v>438</v>
      </c>
      <c r="B1144" s="482" t="s">
        <v>536</v>
      </c>
      <c r="C1144" s="398">
        <v>5750</v>
      </c>
      <c r="D1144" s="483">
        <v>52.5</v>
      </c>
      <c r="E1144" s="483">
        <v>80259.07143267989</v>
      </c>
      <c r="F1144" s="483">
        <v>120523</v>
      </c>
      <c r="G1144" s="484">
        <v>140.07763648500003</v>
      </c>
      <c r="H1144" s="484">
        <v>65.5</v>
      </c>
      <c r="I1144" s="485">
        <v>213858987</v>
      </c>
      <c r="J1144" s="482"/>
      <c r="K1144" s="471" t="s">
        <v>1998</v>
      </c>
    </row>
    <row r="1145" spans="1:11" ht="12">
      <c r="A1145" s="482" t="s">
        <v>438</v>
      </c>
      <c r="B1145" s="482" t="s">
        <v>2112</v>
      </c>
      <c r="C1145" s="398">
        <v>5750</v>
      </c>
      <c r="D1145" s="483">
        <v>0</v>
      </c>
      <c r="E1145" s="483">
        <v>0</v>
      </c>
      <c r="F1145" s="483">
        <v>0</v>
      </c>
      <c r="G1145" s="484">
        <v>0</v>
      </c>
      <c r="H1145" s="484">
        <v>0</v>
      </c>
      <c r="I1145" s="485">
        <v>0</v>
      </c>
      <c r="J1145" s="482"/>
      <c r="K1145" s="471" t="s">
        <v>1414</v>
      </c>
    </row>
    <row r="1146" spans="1:11" ht="12">
      <c r="A1146" s="482" t="s">
        <v>439</v>
      </c>
      <c r="B1146" s="482" t="s">
        <v>2460</v>
      </c>
      <c r="C1146" s="398">
        <v>5550</v>
      </c>
      <c r="D1146" s="483">
        <v>1.5</v>
      </c>
      <c r="E1146" s="483">
        <v>121.52485084533691</v>
      </c>
      <c r="F1146" s="483">
        <v>9722</v>
      </c>
      <c r="G1146" s="484">
        <v>2.428295205</v>
      </c>
      <c r="H1146" s="484">
        <v>1.5</v>
      </c>
      <c r="I1146" s="485">
        <v>161886347</v>
      </c>
      <c r="J1146" s="482"/>
      <c r="K1146" s="471" t="s">
        <v>2027</v>
      </c>
    </row>
    <row r="1147" spans="1:11" ht="12">
      <c r="A1147" s="482" t="s">
        <v>440</v>
      </c>
      <c r="B1147" s="482" t="s">
        <v>972</v>
      </c>
      <c r="C1147" s="398">
        <v>9570</v>
      </c>
      <c r="D1147" s="483">
        <v>110.5</v>
      </c>
      <c r="E1147" s="483">
        <v>441143.5755689144</v>
      </c>
      <c r="F1147" s="483">
        <v>6156500</v>
      </c>
      <c r="G1147" s="484">
        <v>36.3796261575</v>
      </c>
      <c r="H1147" s="484">
        <v>7.25</v>
      </c>
      <c r="I1147" s="485">
        <v>501787947</v>
      </c>
      <c r="J1147" s="482"/>
      <c r="K1147" s="471" t="s">
        <v>2547</v>
      </c>
    </row>
    <row r="1148" spans="1:11" ht="12">
      <c r="A1148" s="482" t="s">
        <v>441</v>
      </c>
      <c r="B1148" s="482" t="s">
        <v>518</v>
      </c>
      <c r="C1148" s="398">
        <v>530</v>
      </c>
      <c r="D1148" s="483">
        <v>1009</v>
      </c>
      <c r="E1148" s="483">
        <v>3211092.6527957916</v>
      </c>
      <c r="F1148" s="483">
        <v>57855332</v>
      </c>
      <c r="G1148" s="484">
        <v>52.38225986700001</v>
      </c>
      <c r="H1148" s="484">
        <v>5.075</v>
      </c>
      <c r="I1148" s="485">
        <v>1032162756</v>
      </c>
      <c r="J1148" s="482"/>
      <c r="K1148" s="471" t="s">
        <v>2028</v>
      </c>
    </row>
    <row r="1149" spans="1:11" ht="12">
      <c r="A1149" s="482" t="s">
        <v>442</v>
      </c>
      <c r="B1149" s="482" t="s">
        <v>564</v>
      </c>
      <c r="C1149" s="398">
        <v>3760</v>
      </c>
      <c r="D1149" s="483">
        <v>0.5</v>
      </c>
      <c r="E1149" s="483">
        <v>65.55000305175781</v>
      </c>
      <c r="F1149" s="483">
        <v>285</v>
      </c>
      <c r="G1149" s="484">
        <v>0.549535</v>
      </c>
      <c r="H1149" s="484">
        <v>24.5</v>
      </c>
      <c r="I1149" s="485">
        <v>2243000</v>
      </c>
      <c r="J1149" s="482"/>
      <c r="K1149" s="471" t="s">
        <v>2553</v>
      </c>
    </row>
    <row r="1150" spans="1:11" ht="12">
      <c r="A1150" s="482" t="s">
        <v>443</v>
      </c>
      <c r="B1150" s="482" t="s">
        <v>590</v>
      </c>
      <c r="C1150" s="398">
        <v>9530</v>
      </c>
      <c r="D1150" s="483">
        <v>1</v>
      </c>
      <c r="E1150" s="483">
        <v>2349.9892578125</v>
      </c>
      <c r="F1150" s="483">
        <v>5000</v>
      </c>
      <c r="G1150" s="484">
        <v>9.55610495</v>
      </c>
      <c r="H1150" s="484">
        <v>49</v>
      </c>
      <c r="I1150" s="485">
        <v>19502255</v>
      </c>
      <c r="J1150" s="482"/>
      <c r="K1150" s="471" t="s">
        <v>2553</v>
      </c>
    </row>
    <row r="1151" spans="1:11" ht="12">
      <c r="A1151" s="482" t="s">
        <v>444</v>
      </c>
      <c r="B1151" s="482" t="s">
        <v>512</v>
      </c>
      <c r="C1151" s="398">
        <v>8770</v>
      </c>
      <c r="D1151" s="483">
        <v>226.5</v>
      </c>
      <c r="E1151" s="483">
        <v>1399718.2549574375</v>
      </c>
      <c r="F1151" s="483">
        <v>1415893</v>
      </c>
      <c r="G1151" s="484">
        <v>247.1674617425</v>
      </c>
      <c r="H1151" s="484">
        <v>97.25</v>
      </c>
      <c r="I1151" s="485">
        <v>254156773</v>
      </c>
      <c r="J1151" s="482"/>
      <c r="K1151" s="471" t="s">
        <v>2029</v>
      </c>
    </row>
    <row r="1152" spans="1:11" ht="12">
      <c r="A1152" s="482" t="s">
        <v>445</v>
      </c>
      <c r="B1152" s="482" t="s">
        <v>512</v>
      </c>
      <c r="C1152" s="398">
        <v>9570</v>
      </c>
      <c r="D1152" s="483">
        <v>7.5</v>
      </c>
      <c r="E1152" s="483">
        <v>32779.407165527344</v>
      </c>
      <c r="F1152" s="483">
        <v>248035</v>
      </c>
      <c r="G1152" s="484">
        <v>3.0023569599999997</v>
      </c>
      <c r="H1152" s="484">
        <v>16</v>
      </c>
      <c r="I1152" s="485">
        <v>18764731</v>
      </c>
      <c r="J1152" s="482"/>
      <c r="K1152" s="471" t="s">
        <v>2560</v>
      </c>
    </row>
    <row r="1153" spans="1:11" ht="12">
      <c r="A1153" s="482" t="s">
        <v>446</v>
      </c>
      <c r="B1153" s="482" t="s">
        <v>447</v>
      </c>
      <c r="C1153" s="398">
        <v>8980</v>
      </c>
      <c r="D1153" s="483">
        <v>7</v>
      </c>
      <c r="E1153" s="483">
        <v>22582.6502532959</v>
      </c>
      <c r="F1153" s="483">
        <v>212973</v>
      </c>
      <c r="G1153" s="484">
        <v>3.653178</v>
      </c>
      <c r="H1153" s="484">
        <v>20</v>
      </c>
      <c r="I1153" s="485">
        <v>18265890</v>
      </c>
      <c r="J1153" s="482"/>
      <c r="K1153" s="471" t="s">
        <v>2544</v>
      </c>
    </row>
    <row r="1154" spans="1:11" ht="12">
      <c r="A1154" s="482" t="s">
        <v>448</v>
      </c>
      <c r="B1154" s="482" t="s">
        <v>506</v>
      </c>
      <c r="C1154" s="398">
        <v>3350</v>
      </c>
      <c r="D1154" s="483">
        <v>41.5</v>
      </c>
      <c r="E1154" s="483">
        <v>111790.6352622062</v>
      </c>
      <c r="F1154" s="483">
        <v>2037500</v>
      </c>
      <c r="G1154" s="484">
        <v>8.262946</v>
      </c>
      <c r="H1154" s="484">
        <v>6.25</v>
      </c>
      <c r="I1154" s="485">
        <v>132207136</v>
      </c>
      <c r="J1154" s="482"/>
      <c r="K1154" s="471" t="s">
        <v>2547</v>
      </c>
    </row>
    <row r="1155" spans="1:11" ht="12">
      <c r="A1155" s="482" t="s">
        <v>449</v>
      </c>
      <c r="B1155" s="482" t="s">
        <v>514</v>
      </c>
      <c r="C1155" s="398">
        <v>1770</v>
      </c>
      <c r="D1155" s="483">
        <v>101</v>
      </c>
      <c r="E1155" s="483">
        <v>850707.8543014526</v>
      </c>
      <c r="F1155" s="483">
        <v>1081851</v>
      </c>
      <c r="G1155" s="484">
        <v>81.8054552</v>
      </c>
      <c r="H1155" s="484">
        <v>80</v>
      </c>
      <c r="I1155" s="485">
        <v>102256819</v>
      </c>
      <c r="J1155" s="482"/>
      <c r="K1155" s="471" t="s">
        <v>862</v>
      </c>
    </row>
    <row r="1156" spans="1:11" ht="12">
      <c r="A1156" s="482" t="s">
        <v>450</v>
      </c>
      <c r="B1156" s="482" t="s">
        <v>543</v>
      </c>
      <c r="C1156" s="398">
        <v>5750</v>
      </c>
      <c r="D1156" s="483">
        <v>49.5</v>
      </c>
      <c r="E1156" s="483">
        <v>286982.4457643032</v>
      </c>
      <c r="F1156" s="483">
        <v>2070266</v>
      </c>
      <c r="G1156" s="484">
        <v>19.230534575</v>
      </c>
      <c r="H1156" s="484">
        <v>13.25</v>
      </c>
      <c r="I1156" s="485">
        <v>145136110</v>
      </c>
      <c r="J1156" s="482"/>
      <c r="K1156" s="471" t="s">
        <v>2030</v>
      </c>
    </row>
    <row r="1157" spans="1:11" ht="12">
      <c r="A1157" s="482" t="s">
        <v>451</v>
      </c>
      <c r="B1157" s="482" t="s">
        <v>452</v>
      </c>
      <c r="C1157" s="398">
        <v>8630</v>
      </c>
      <c r="D1157" s="483">
        <v>54</v>
      </c>
      <c r="E1157" s="483">
        <v>239164.2887289375</v>
      </c>
      <c r="F1157" s="483">
        <v>2348774</v>
      </c>
      <c r="G1157" s="484">
        <v>57.88227282572082</v>
      </c>
      <c r="H1157" s="484">
        <v>9.83593033286321</v>
      </c>
      <c r="I1157" s="485">
        <v>588477865</v>
      </c>
      <c r="J1157" s="482"/>
      <c r="K1157" s="471" t="s">
        <v>2031</v>
      </c>
    </row>
    <row r="1158" spans="1:11" ht="12">
      <c r="A1158" s="482" t="s">
        <v>2032</v>
      </c>
      <c r="B1158" s="482" t="s">
        <v>535</v>
      </c>
      <c r="C1158" s="398">
        <v>6530</v>
      </c>
      <c r="D1158" s="483">
        <v>0</v>
      </c>
      <c r="E1158" s="483">
        <v>0</v>
      </c>
      <c r="F1158" s="483">
        <v>0</v>
      </c>
      <c r="G1158" s="484">
        <v>3.9871734162999997</v>
      </c>
      <c r="H1158" s="484">
        <v>0.155</v>
      </c>
      <c r="I1158" s="485">
        <v>2572369946</v>
      </c>
      <c r="J1158" s="482"/>
      <c r="K1158" s="471" t="s">
        <v>2547</v>
      </c>
    </row>
    <row r="1159" spans="1:11" ht="12">
      <c r="A1159" s="482" t="s">
        <v>453</v>
      </c>
      <c r="B1159" s="482" t="s">
        <v>514</v>
      </c>
      <c r="C1159" s="398">
        <v>2750</v>
      </c>
      <c r="D1159" s="483">
        <v>22.5</v>
      </c>
      <c r="E1159" s="483">
        <v>34877.60369873047</v>
      </c>
      <c r="F1159" s="483">
        <v>207494</v>
      </c>
      <c r="G1159" s="484">
        <v>5.5450125</v>
      </c>
      <c r="H1159" s="484">
        <v>17.25</v>
      </c>
      <c r="I1159" s="485">
        <v>32145000</v>
      </c>
      <c r="J1159" s="482"/>
      <c r="K1159" s="471" t="s">
        <v>2033</v>
      </c>
    </row>
    <row r="1160" spans="1:11" ht="12">
      <c r="A1160" s="482" t="s">
        <v>454</v>
      </c>
      <c r="B1160" s="482" t="s">
        <v>512</v>
      </c>
      <c r="C1160" s="398">
        <v>8630</v>
      </c>
      <c r="D1160" s="483">
        <v>72.5</v>
      </c>
      <c r="E1160" s="483">
        <v>965242.1687612534</v>
      </c>
      <c r="F1160" s="483">
        <v>1920609</v>
      </c>
      <c r="G1160" s="484">
        <v>104.85075015999999</v>
      </c>
      <c r="H1160" s="484">
        <v>52</v>
      </c>
      <c r="I1160" s="485">
        <v>201636058</v>
      </c>
      <c r="J1160" s="482"/>
      <c r="K1160" s="471" t="s">
        <v>2034</v>
      </c>
    </row>
    <row r="1161" spans="1:11" ht="12">
      <c r="A1161" s="482" t="s">
        <v>455</v>
      </c>
      <c r="B1161" s="482" t="s">
        <v>510</v>
      </c>
      <c r="C1161" s="398">
        <v>1770</v>
      </c>
      <c r="D1161" s="483">
        <v>407</v>
      </c>
      <c r="E1161" s="483">
        <v>1387201.8499221802</v>
      </c>
      <c r="F1161" s="483">
        <v>22181799</v>
      </c>
      <c r="G1161" s="484">
        <v>14.911644239999998</v>
      </c>
      <c r="H1161" s="484">
        <v>5.125</v>
      </c>
      <c r="I1161" s="485">
        <v>290958912</v>
      </c>
      <c r="J1161" s="482"/>
      <c r="K1161" s="471" t="s">
        <v>2035</v>
      </c>
    </row>
    <row r="1162" spans="1:11" ht="12">
      <c r="A1162" s="482" t="s">
        <v>456</v>
      </c>
      <c r="B1162" s="482" t="s">
        <v>457</v>
      </c>
      <c r="C1162" s="398">
        <v>1750</v>
      </c>
      <c r="D1162" s="483">
        <v>807.5</v>
      </c>
      <c r="E1162" s="483">
        <v>2343717.0747585297</v>
      </c>
      <c r="F1162" s="483">
        <v>217901970</v>
      </c>
      <c r="G1162" s="484">
        <v>44.044520025</v>
      </c>
      <c r="H1162" s="484">
        <v>1.1</v>
      </c>
      <c r="I1162" s="485">
        <v>4004047275</v>
      </c>
      <c r="J1162" s="482"/>
      <c r="K1162" s="471" t="s">
        <v>1066</v>
      </c>
    </row>
    <row r="1163" spans="1:11" ht="12">
      <c r="A1163" s="482" t="s">
        <v>458</v>
      </c>
      <c r="B1163" s="482" t="s">
        <v>512</v>
      </c>
      <c r="C1163" s="398">
        <v>4530</v>
      </c>
      <c r="D1163" s="483">
        <v>39.5</v>
      </c>
      <c r="E1163" s="483">
        <v>183853.84772109985</v>
      </c>
      <c r="F1163" s="483">
        <v>308538</v>
      </c>
      <c r="G1163" s="484">
        <v>23.391050084999996</v>
      </c>
      <c r="H1163" s="484">
        <v>58.5</v>
      </c>
      <c r="I1163" s="485">
        <v>39984701</v>
      </c>
      <c r="J1163" s="482"/>
      <c r="K1163" s="471" t="s">
        <v>2547</v>
      </c>
    </row>
    <row r="1164" spans="1:11" ht="12">
      <c r="A1164" s="482" t="s">
        <v>459</v>
      </c>
      <c r="B1164" s="482" t="s">
        <v>551</v>
      </c>
      <c r="C1164" s="398">
        <v>2750</v>
      </c>
      <c r="D1164" s="483">
        <v>54.5</v>
      </c>
      <c r="E1164" s="483">
        <v>64101.28657770157</v>
      </c>
      <c r="F1164" s="483">
        <v>7359353</v>
      </c>
      <c r="G1164" s="484">
        <v>14.377548130000001</v>
      </c>
      <c r="H1164" s="484">
        <v>1</v>
      </c>
      <c r="I1164" s="485">
        <v>1437754813</v>
      </c>
      <c r="J1164" s="482"/>
      <c r="K1164" s="471" t="s">
        <v>2814</v>
      </c>
    </row>
    <row r="1165" spans="1:11" ht="12">
      <c r="A1165" s="482" t="s">
        <v>460</v>
      </c>
      <c r="B1165" s="482" t="s">
        <v>732</v>
      </c>
      <c r="C1165" s="398">
        <v>2750</v>
      </c>
      <c r="D1165" s="483">
        <v>10</v>
      </c>
      <c r="E1165" s="483">
        <v>25517.936568021774</v>
      </c>
      <c r="F1165" s="483">
        <v>87733</v>
      </c>
      <c r="G1165" s="484">
        <v>3.906065765</v>
      </c>
      <c r="H1165" s="484">
        <v>30.5</v>
      </c>
      <c r="I1165" s="485">
        <v>12806773</v>
      </c>
      <c r="J1165" s="482"/>
      <c r="K1165" s="471" t="s">
        <v>1996</v>
      </c>
    </row>
    <row r="1166" spans="1:11" ht="12">
      <c r="A1166" s="482" t="s">
        <v>461</v>
      </c>
      <c r="B1166" s="482" t="s">
        <v>525</v>
      </c>
      <c r="C1166" s="398">
        <v>8770</v>
      </c>
      <c r="D1166" s="483">
        <v>5.5</v>
      </c>
      <c r="E1166" s="483">
        <v>286527.7151184082</v>
      </c>
      <c r="F1166" s="483">
        <v>403647</v>
      </c>
      <c r="G1166" s="484">
        <v>73.30661977499999</v>
      </c>
      <c r="H1166" s="484">
        <v>72.5</v>
      </c>
      <c r="I1166" s="485">
        <v>101112579</v>
      </c>
      <c r="J1166" s="482"/>
      <c r="K1166" s="471" t="s">
        <v>2036</v>
      </c>
    </row>
    <row r="1167" spans="1:11" ht="12">
      <c r="A1167" s="482" t="s">
        <v>462</v>
      </c>
      <c r="B1167" s="482" t="s">
        <v>510</v>
      </c>
      <c r="C1167" s="398">
        <v>5550</v>
      </c>
      <c r="D1167" s="483">
        <v>3</v>
      </c>
      <c r="E1167" s="483">
        <v>2475.817840576172</v>
      </c>
      <c r="F1167" s="483">
        <v>73817</v>
      </c>
      <c r="G1167" s="484">
        <v>2.08361259</v>
      </c>
      <c r="H1167" s="484">
        <v>3.625</v>
      </c>
      <c r="I1167" s="485">
        <v>57478968</v>
      </c>
      <c r="J1167" s="482"/>
      <c r="K1167" s="471" t="s">
        <v>2756</v>
      </c>
    </row>
    <row r="1168" spans="1:11" ht="12">
      <c r="A1168" s="482" t="s">
        <v>462</v>
      </c>
      <c r="B1168" s="482" t="s">
        <v>2037</v>
      </c>
      <c r="C1168" s="398">
        <v>5550</v>
      </c>
      <c r="D1168" s="483">
        <v>0</v>
      </c>
      <c r="E1168" s="483">
        <v>0</v>
      </c>
      <c r="F1168" s="483">
        <v>0</v>
      </c>
      <c r="G1168" s="484">
        <v>0.204</v>
      </c>
      <c r="H1168" s="484">
        <v>3</v>
      </c>
      <c r="I1168" s="485">
        <v>6800000</v>
      </c>
      <c r="J1168" s="482"/>
      <c r="K1168" s="471" t="s">
        <v>2548</v>
      </c>
    </row>
    <row r="1169" spans="1:11" ht="12">
      <c r="A1169" s="482" t="s">
        <v>2038</v>
      </c>
      <c r="B1169" s="482" t="s">
        <v>510</v>
      </c>
      <c r="C1169" s="398">
        <v>530</v>
      </c>
      <c r="D1169" s="483">
        <v>0</v>
      </c>
      <c r="E1169" s="483">
        <v>0</v>
      </c>
      <c r="F1169" s="483">
        <v>0</v>
      </c>
      <c r="G1169" s="484">
        <v>0.9586929200000001</v>
      </c>
      <c r="H1169" s="484">
        <v>1</v>
      </c>
      <c r="I1169" s="485">
        <v>95869292</v>
      </c>
      <c r="J1169" s="482"/>
      <c r="K1169" s="471" t="s">
        <v>1874</v>
      </c>
    </row>
    <row r="1170" spans="1:11" ht="12">
      <c r="A1170" s="482" t="s">
        <v>463</v>
      </c>
      <c r="B1170" s="482" t="s">
        <v>213</v>
      </c>
      <c r="C1170" s="398">
        <v>1350</v>
      </c>
      <c r="D1170" s="483">
        <v>0.5</v>
      </c>
      <c r="E1170" s="483">
        <v>73.125</v>
      </c>
      <c r="F1170" s="483">
        <v>187</v>
      </c>
      <c r="G1170" s="484">
        <v>0</v>
      </c>
      <c r="H1170" s="484">
        <v>0</v>
      </c>
      <c r="I1170" s="485">
        <v>130396</v>
      </c>
      <c r="J1170" s="482"/>
      <c r="K1170" s="471" t="s">
        <v>2628</v>
      </c>
    </row>
    <row r="1171" spans="1:11" ht="12">
      <c r="A1171" s="482" t="s">
        <v>463</v>
      </c>
      <c r="B1171" s="482" t="s">
        <v>464</v>
      </c>
      <c r="C1171" s="398">
        <v>1350</v>
      </c>
      <c r="D1171" s="483">
        <v>20.5</v>
      </c>
      <c r="E1171" s="483">
        <v>1895664.2637037635</v>
      </c>
      <c r="F1171" s="483">
        <v>4924363</v>
      </c>
      <c r="G1171" s="484">
        <v>19.773179195</v>
      </c>
      <c r="H1171" s="484">
        <v>38.5</v>
      </c>
      <c r="I1171" s="485">
        <v>51358907</v>
      </c>
      <c r="J1171" s="482"/>
      <c r="K1171" s="471" t="s">
        <v>1138</v>
      </c>
    </row>
    <row r="1172" spans="1:11" ht="12">
      <c r="A1172" s="482" t="s">
        <v>465</v>
      </c>
      <c r="B1172" s="482" t="s">
        <v>512</v>
      </c>
      <c r="C1172" s="398">
        <v>5550</v>
      </c>
      <c r="D1172" s="483">
        <v>60.5</v>
      </c>
      <c r="E1172" s="483">
        <v>1304650.7644991875</v>
      </c>
      <c r="F1172" s="483">
        <v>47341334</v>
      </c>
      <c r="G1172" s="484">
        <v>6.102694125</v>
      </c>
      <c r="H1172" s="484">
        <v>3.125</v>
      </c>
      <c r="I1172" s="485">
        <v>195286212</v>
      </c>
      <c r="J1172" s="482"/>
      <c r="K1172" s="471" t="s">
        <v>2039</v>
      </c>
    </row>
    <row r="1173" spans="1:11" ht="12">
      <c r="A1173" s="482" t="s">
        <v>466</v>
      </c>
      <c r="B1173" s="482" t="s">
        <v>514</v>
      </c>
      <c r="C1173" s="398">
        <v>3570</v>
      </c>
      <c r="D1173" s="483">
        <v>21.5</v>
      </c>
      <c r="E1173" s="483">
        <v>78095.16767406464</v>
      </c>
      <c r="F1173" s="483">
        <v>281614</v>
      </c>
      <c r="G1173" s="484">
        <v>10.882913735</v>
      </c>
      <c r="H1173" s="484">
        <v>26.5</v>
      </c>
      <c r="I1173" s="485">
        <v>41067599</v>
      </c>
      <c r="J1173" s="482"/>
      <c r="K1173" s="471" t="s">
        <v>2040</v>
      </c>
    </row>
    <row r="1174" spans="1:11" ht="12">
      <c r="A1174" s="482" t="s">
        <v>467</v>
      </c>
      <c r="B1174" s="482" t="s">
        <v>512</v>
      </c>
      <c r="C1174" s="398">
        <v>9530</v>
      </c>
      <c r="D1174" s="483">
        <v>33</v>
      </c>
      <c r="E1174" s="483">
        <v>74112.74184799194</v>
      </c>
      <c r="F1174" s="483">
        <v>4256479</v>
      </c>
      <c r="G1174" s="484">
        <v>4.418824608</v>
      </c>
      <c r="H1174" s="484">
        <v>1.6</v>
      </c>
      <c r="I1174" s="485">
        <v>276176538</v>
      </c>
      <c r="J1174" s="482"/>
      <c r="K1174" s="471" t="s">
        <v>2547</v>
      </c>
    </row>
    <row r="1175" spans="1:11" ht="12">
      <c r="A1175" s="482" t="s">
        <v>468</v>
      </c>
      <c r="B1175" s="482" t="s">
        <v>469</v>
      </c>
      <c r="C1175" s="398">
        <v>8770</v>
      </c>
      <c r="D1175" s="483">
        <v>55</v>
      </c>
      <c r="E1175" s="483">
        <v>468461.47311306</v>
      </c>
      <c r="F1175" s="483">
        <v>3066135</v>
      </c>
      <c r="G1175" s="484">
        <v>7.835155492499999</v>
      </c>
      <c r="H1175" s="484">
        <v>15.75</v>
      </c>
      <c r="I1175" s="485">
        <v>49747019</v>
      </c>
      <c r="J1175" s="482"/>
      <c r="K1175" s="471" t="s">
        <v>2041</v>
      </c>
    </row>
    <row r="1176" spans="1:11" ht="12">
      <c r="A1176" s="482" t="s">
        <v>470</v>
      </c>
      <c r="B1176" s="482" t="s">
        <v>471</v>
      </c>
      <c r="C1176" s="398">
        <v>9530</v>
      </c>
      <c r="D1176" s="483">
        <v>186</v>
      </c>
      <c r="E1176" s="483">
        <v>258400.22129321098</v>
      </c>
      <c r="F1176" s="483">
        <v>44383869</v>
      </c>
      <c r="G1176" s="484">
        <v>10.1780094915</v>
      </c>
      <c r="H1176" s="484">
        <v>0.675</v>
      </c>
      <c r="I1176" s="485">
        <v>1507853258</v>
      </c>
      <c r="J1176" s="482"/>
      <c r="K1176" s="471" t="s">
        <v>2771</v>
      </c>
    </row>
    <row r="1177" spans="1:11" ht="12">
      <c r="A1177" s="482" t="s">
        <v>472</v>
      </c>
      <c r="B1177" s="482" t="s">
        <v>536</v>
      </c>
      <c r="C1177" s="398">
        <v>1770</v>
      </c>
      <c r="D1177" s="483">
        <v>11</v>
      </c>
      <c r="E1177" s="483">
        <v>6422.5947341918945</v>
      </c>
      <c r="F1177" s="483">
        <v>412551</v>
      </c>
      <c r="G1177" s="484">
        <v>4.583339306249999</v>
      </c>
      <c r="H1177" s="484">
        <v>1.875</v>
      </c>
      <c r="I1177" s="485">
        <v>244444763</v>
      </c>
      <c r="J1177" s="482"/>
      <c r="K1177" s="471" t="s">
        <v>1874</v>
      </c>
    </row>
    <row r="1178" spans="1:11" ht="12">
      <c r="A1178" s="482" t="s">
        <v>473</v>
      </c>
      <c r="B1178" s="482" t="s">
        <v>512</v>
      </c>
      <c r="C1178" s="398">
        <v>8630</v>
      </c>
      <c r="D1178" s="483">
        <v>234.5</v>
      </c>
      <c r="E1178" s="483">
        <v>4045887.494304657</v>
      </c>
      <c r="F1178" s="483">
        <v>13846029</v>
      </c>
      <c r="G1178" s="484">
        <v>99.9</v>
      </c>
      <c r="H1178" s="484">
        <v>27.75</v>
      </c>
      <c r="I1178" s="485">
        <v>360000000</v>
      </c>
      <c r="J1178" s="482"/>
      <c r="K1178" s="471" t="s">
        <v>2042</v>
      </c>
    </row>
    <row r="1179" spans="1:11" ht="12">
      <c r="A1179" s="482" t="s">
        <v>474</v>
      </c>
      <c r="B1179" s="482" t="s">
        <v>536</v>
      </c>
      <c r="C1179" s="398">
        <v>5370</v>
      </c>
      <c r="D1179" s="483">
        <v>12.5</v>
      </c>
      <c r="E1179" s="483">
        <v>20052.91428756714</v>
      </c>
      <c r="F1179" s="483">
        <v>242167</v>
      </c>
      <c r="G1179" s="484">
        <v>6.81725</v>
      </c>
      <c r="H1179" s="484">
        <v>8.375</v>
      </c>
      <c r="I1179" s="485">
        <v>81400000</v>
      </c>
      <c r="J1179" s="482"/>
      <c r="K1179" s="471" t="s">
        <v>1998</v>
      </c>
    </row>
    <row r="1180" spans="1:11" ht="12">
      <c r="A1180" s="482" t="s">
        <v>475</v>
      </c>
      <c r="B1180" s="482" t="s">
        <v>536</v>
      </c>
      <c r="C1180" s="398">
        <v>2790</v>
      </c>
      <c r="D1180" s="483">
        <v>19</v>
      </c>
      <c r="E1180" s="483">
        <v>22147.642550468445</v>
      </c>
      <c r="F1180" s="483">
        <v>670463</v>
      </c>
      <c r="G1180" s="484">
        <v>3.29775549625</v>
      </c>
      <c r="H1180" s="484">
        <v>2.875</v>
      </c>
      <c r="I1180" s="485">
        <v>114704539</v>
      </c>
      <c r="J1180" s="482"/>
      <c r="K1180" s="471" t="s">
        <v>1915</v>
      </c>
    </row>
    <row r="1181" spans="1:11" ht="12">
      <c r="A1181" s="482" t="s">
        <v>476</v>
      </c>
      <c r="B1181" s="482" t="s">
        <v>477</v>
      </c>
      <c r="C1181" s="398">
        <v>2730</v>
      </c>
      <c r="D1181" s="483">
        <v>14.5</v>
      </c>
      <c r="E1181" s="483">
        <v>10554.493781089783</v>
      </c>
      <c r="F1181" s="483">
        <v>2205956</v>
      </c>
      <c r="G1181" s="484">
        <v>2.0143059457500003</v>
      </c>
      <c r="H1181" s="484">
        <v>0.525</v>
      </c>
      <c r="I1181" s="485">
        <v>383677323</v>
      </c>
      <c r="J1181" s="482"/>
      <c r="K1181" s="471" t="s">
        <v>2547</v>
      </c>
    </row>
    <row r="1182" spans="1:11" ht="12">
      <c r="A1182" s="482" t="s">
        <v>478</v>
      </c>
      <c r="B1182" s="482" t="s">
        <v>479</v>
      </c>
      <c r="C1182" s="398">
        <v>530</v>
      </c>
      <c r="D1182" s="483">
        <v>409.5</v>
      </c>
      <c r="E1182" s="483">
        <v>3843828.0172291994</v>
      </c>
      <c r="F1182" s="483">
        <v>26814422</v>
      </c>
      <c r="G1182" s="484">
        <v>68.53981208750001</v>
      </c>
      <c r="H1182" s="484">
        <v>16.25</v>
      </c>
      <c r="I1182" s="485">
        <v>421783459</v>
      </c>
      <c r="J1182" s="482"/>
      <c r="K1182" s="471" t="s">
        <v>2043</v>
      </c>
    </row>
    <row r="1183" spans="1:11" ht="12">
      <c r="A1183" s="482" t="s">
        <v>480</v>
      </c>
      <c r="B1183" s="482" t="s">
        <v>518</v>
      </c>
      <c r="C1183" s="398">
        <v>1750</v>
      </c>
      <c r="D1183" s="483">
        <v>262</v>
      </c>
      <c r="E1183" s="483">
        <v>558857.2070446014</v>
      </c>
      <c r="F1183" s="483">
        <v>12477727</v>
      </c>
      <c r="G1183" s="484">
        <v>18.6675703125</v>
      </c>
      <c r="H1183" s="484">
        <v>3.875</v>
      </c>
      <c r="I1183" s="485">
        <v>481743750</v>
      </c>
      <c r="J1183" s="482"/>
      <c r="K1183" s="471" t="s">
        <v>2598</v>
      </c>
    </row>
    <row r="1184" spans="1:11" ht="12">
      <c r="A1184" s="482" t="s">
        <v>481</v>
      </c>
      <c r="B1184" s="482" t="s">
        <v>514</v>
      </c>
      <c r="C1184" s="398">
        <v>8980</v>
      </c>
      <c r="D1184" s="483">
        <v>195</v>
      </c>
      <c r="E1184" s="483">
        <v>5027978.081128478</v>
      </c>
      <c r="F1184" s="483">
        <v>3018209</v>
      </c>
      <c r="G1184" s="484">
        <v>374.74248169</v>
      </c>
      <c r="H1184" s="484">
        <v>163</v>
      </c>
      <c r="I1184" s="485">
        <v>229903363</v>
      </c>
      <c r="J1184" s="482"/>
      <c r="K1184" s="471" t="s">
        <v>2044</v>
      </c>
    </row>
    <row r="1185" spans="1:11" ht="12">
      <c r="A1185" s="482" t="s">
        <v>481</v>
      </c>
      <c r="B1185" s="482" t="s">
        <v>970</v>
      </c>
      <c r="C1185" s="398">
        <v>8980</v>
      </c>
      <c r="D1185" s="483">
        <v>0</v>
      </c>
      <c r="E1185" s="483">
        <v>0</v>
      </c>
      <c r="F1185" s="483">
        <v>0</v>
      </c>
      <c r="G1185" s="484">
        <v>10.745244014999999</v>
      </c>
      <c r="H1185" s="484">
        <v>35.5</v>
      </c>
      <c r="I1185" s="485">
        <v>30268293</v>
      </c>
      <c r="J1185" s="482"/>
      <c r="K1185" s="471" t="s">
        <v>1414</v>
      </c>
    </row>
    <row r="1186" spans="1:11" ht="12">
      <c r="A1186" s="482" t="s">
        <v>482</v>
      </c>
      <c r="B1186" s="482" t="s">
        <v>483</v>
      </c>
      <c r="C1186" s="398">
        <v>530</v>
      </c>
      <c r="D1186" s="483">
        <v>3101</v>
      </c>
      <c r="E1186" s="483">
        <v>40641528.99985027</v>
      </c>
      <c r="F1186" s="483">
        <v>6822645</v>
      </c>
      <c r="G1186" s="484">
        <v>262.64795544</v>
      </c>
      <c r="H1186" s="484">
        <v>633</v>
      </c>
      <c r="I1186" s="485">
        <v>41492568</v>
      </c>
      <c r="J1186" s="482"/>
      <c r="K1186" s="471" t="s">
        <v>2045</v>
      </c>
    </row>
    <row r="1187" spans="1:11" ht="12">
      <c r="A1187" s="482" t="s">
        <v>484</v>
      </c>
      <c r="B1187" s="482" t="s">
        <v>510</v>
      </c>
      <c r="C1187" s="398">
        <v>4570</v>
      </c>
      <c r="D1187" s="483">
        <v>69</v>
      </c>
      <c r="E1187" s="483">
        <v>66394.3611317873</v>
      </c>
      <c r="F1187" s="483">
        <v>26811372</v>
      </c>
      <c r="G1187" s="484">
        <v>1.36142217475</v>
      </c>
      <c r="H1187" s="484">
        <v>0.275</v>
      </c>
      <c r="I1187" s="485">
        <v>495062609</v>
      </c>
      <c r="J1187" s="482"/>
      <c r="K1187" s="471" t="s">
        <v>2547</v>
      </c>
    </row>
    <row r="1188" spans="1:11" ht="12">
      <c r="A1188" s="482" t="s">
        <v>485</v>
      </c>
      <c r="B1188" s="482" t="s">
        <v>486</v>
      </c>
      <c r="C1188" s="398">
        <v>8980</v>
      </c>
      <c r="D1188" s="483">
        <v>5</v>
      </c>
      <c r="E1188" s="483">
        <v>133414.8575439453</v>
      </c>
      <c r="F1188" s="483">
        <v>418092</v>
      </c>
      <c r="G1188" s="484">
        <v>57.77132100000001</v>
      </c>
      <c r="H1188" s="484">
        <v>34</v>
      </c>
      <c r="I1188" s="485">
        <v>169915650</v>
      </c>
      <c r="J1188" s="482"/>
      <c r="K1188" s="471" t="s">
        <v>2046</v>
      </c>
    </row>
    <row r="1189" spans="1:11" ht="12">
      <c r="A1189" s="482" t="s">
        <v>487</v>
      </c>
      <c r="B1189" s="482" t="s">
        <v>510</v>
      </c>
      <c r="C1189" s="398">
        <v>1770</v>
      </c>
      <c r="D1189" s="483">
        <v>353.5</v>
      </c>
      <c r="E1189" s="483">
        <v>895536.7340746224</v>
      </c>
      <c r="F1189" s="483">
        <v>24745296</v>
      </c>
      <c r="G1189" s="484">
        <v>11.0336734575</v>
      </c>
      <c r="H1189" s="484">
        <v>3.375</v>
      </c>
      <c r="I1189" s="485">
        <v>326923658</v>
      </c>
      <c r="J1189" s="482"/>
      <c r="K1189" s="471" t="s">
        <v>2047</v>
      </c>
    </row>
    <row r="1190" spans="1:11" ht="12">
      <c r="A1190" s="482" t="s">
        <v>488</v>
      </c>
      <c r="B1190" s="482" t="s">
        <v>631</v>
      </c>
      <c r="C1190" s="398">
        <v>1770</v>
      </c>
      <c r="D1190" s="483">
        <v>4077.5</v>
      </c>
      <c r="E1190" s="483">
        <v>21155956.46045935</v>
      </c>
      <c r="F1190" s="483">
        <v>11825586</v>
      </c>
      <c r="G1190" s="484">
        <v>136.7974260025</v>
      </c>
      <c r="H1190" s="484">
        <v>164.75</v>
      </c>
      <c r="I1190" s="485">
        <v>83033339</v>
      </c>
      <c r="J1190" s="482"/>
      <c r="K1190" s="471" t="s">
        <v>2048</v>
      </c>
    </row>
    <row r="1191" spans="1:11" ht="12">
      <c r="A1191" s="482" t="s">
        <v>489</v>
      </c>
      <c r="B1191" s="482" t="s">
        <v>490</v>
      </c>
      <c r="C1191" s="398">
        <v>570</v>
      </c>
      <c r="D1191" s="483">
        <v>9</v>
      </c>
      <c r="E1191" s="483">
        <v>4384898.0003967285</v>
      </c>
      <c r="F1191" s="483">
        <v>2697882</v>
      </c>
      <c r="G1191" s="484">
        <v>75.02054299</v>
      </c>
      <c r="H1191" s="484">
        <v>163</v>
      </c>
      <c r="I1191" s="485">
        <v>46024873</v>
      </c>
      <c r="J1191" s="482"/>
      <c r="K1191" s="471" t="s">
        <v>2049</v>
      </c>
    </row>
    <row r="1192" spans="1:11" ht="12">
      <c r="A1192" s="482" t="s">
        <v>491</v>
      </c>
      <c r="B1192" s="482" t="s">
        <v>536</v>
      </c>
      <c r="C1192" s="398">
        <v>9530</v>
      </c>
      <c r="D1192" s="483">
        <v>706</v>
      </c>
      <c r="E1192" s="483">
        <v>64122626.500012875</v>
      </c>
      <c r="F1192" s="483">
        <v>9135452</v>
      </c>
      <c r="G1192" s="484">
        <v>322.00963938</v>
      </c>
      <c r="H1192" s="484">
        <v>858</v>
      </c>
      <c r="I1192" s="485">
        <v>37530261</v>
      </c>
      <c r="J1192" s="482"/>
      <c r="K1192" s="471" t="s">
        <v>2050</v>
      </c>
    </row>
    <row r="1193" spans="1:11" ht="12">
      <c r="A1193" s="482" t="s">
        <v>492</v>
      </c>
      <c r="B1193" s="482" t="s">
        <v>510</v>
      </c>
      <c r="C1193" s="398">
        <v>5550</v>
      </c>
      <c r="D1193" s="483">
        <v>662.5</v>
      </c>
      <c r="E1193" s="483">
        <v>1918564.9370088577</v>
      </c>
      <c r="F1193" s="483">
        <v>110396990</v>
      </c>
      <c r="G1193" s="484">
        <v>3.732266545</v>
      </c>
      <c r="H1193" s="484">
        <v>1.475</v>
      </c>
      <c r="I1193" s="485">
        <v>253035020</v>
      </c>
      <c r="J1193" s="482"/>
      <c r="K1193" s="471" t="s">
        <v>2051</v>
      </c>
    </row>
    <row r="1194" spans="1:11" ht="12">
      <c r="A1194" s="482" t="s">
        <v>493</v>
      </c>
      <c r="B1194" s="482" t="s">
        <v>518</v>
      </c>
      <c r="C1194" s="398">
        <v>4570</v>
      </c>
      <c r="D1194" s="483">
        <v>391</v>
      </c>
      <c r="E1194" s="483">
        <v>1320562.2373313904</v>
      </c>
      <c r="F1194" s="483">
        <v>11975995</v>
      </c>
      <c r="G1194" s="484">
        <v>28.649644679999998</v>
      </c>
      <c r="H1194" s="484">
        <v>12</v>
      </c>
      <c r="I1194" s="485">
        <v>238747039</v>
      </c>
      <c r="J1194" s="482"/>
      <c r="K1194" s="471" t="s">
        <v>2052</v>
      </c>
    </row>
    <row r="1195" spans="1:11" ht="12">
      <c r="A1195" s="482" t="s">
        <v>2053</v>
      </c>
      <c r="B1195" s="482" t="s">
        <v>551</v>
      </c>
      <c r="C1195" s="398">
        <v>9530</v>
      </c>
      <c r="D1195" s="483">
        <v>0</v>
      </c>
      <c r="E1195" s="483">
        <v>0</v>
      </c>
      <c r="F1195" s="483">
        <v>0</v>
      </c>
      <c r="G1195" s="484">
        <v>8.45700581125</v>
      </c>
      <c r="H1195" s="484">
        <v>5.375</v>
      </c>
      <c r="I1195" s="485">
        <v>157339643</v>
      </c>
      <c r="J1195" s="482"/>
      <c r="K1195" s="471" t="s">
        <v>1874</v>
      </c>
    </row>
    <row r="1196" spans="1:11" ht="12">
      <c r="A1196" s="482" t="s">
        <v>494</v>
      </c>
      <c r="B1196" s="482" t="s">
        <v>514</v>
      </c>
      <c r="C1196" s="398">
        <v>5370</v>
      </c>
      <c r="D1196" s="483">
        <v>51.5</v>
      </c>
      <c r="E1196" s="483">
        <v>581263.9322648048</v>
      </c>
      <c r="F1196" s="483">
        <v>2012086</v>
      </c>
      <c r="G1196" s="484">
        <v>60.28160468</v>
      </c>
      <c r="H1196" s="484">
        <v>30.25</v>
      </c>
      <c r="I1196" s="485">
        <v>199278032</v>
      </c>
      <c r="J1196" s="482"/>
      <c r="K1196" s="471" t="s">
        <v>948</v>
      </c>
    </row>
    <row r="1197" spans="1:11" ht="12">
      <c r="A1197" s="482" t="s">
        <v>495</v>
      </c>
      <c r="B1197" s="482" t="s">
        <v>512</v>
      </c>
      <c r="C1197" s="398">
        <v>9530</v>
      </c>
      <c r="D1197" s="483">
        <v>547.5</v>
      </c>
      <c r="E1197" s="483">
        <v>1982381.105836153</v>
      </c>
      <c r="F1197" s="483">
        <v>47969261</v>
      </c>
      <c r="G1197" s="484">
        <v>29.357679920000002</v>
      </c>
      <c r="H1197" s="484">
        <v>4</v>
      </c>
      <c r="I1197" s="485">
        <v>733941998</v>
      </c>
      <c r="J1197" s="482"/>
      <c r="K1197" s="471" t="s">
        <v>2558</v>
      </c>
    </row>
    <row r="1198" spans="1:11" ht="12">
      <c r="A1198" s="482" t="s">
        <v>496</v>
      </c>
      <c r="B1198" s="482" t="s">
        <v>504</v>
      </c>
      <c r="C1198" s="398">
        <v>530</v>
      </c>
      <c r="D1198" s="483">
        <v>4607.5</v>
      </c>
      <c r="E1198" s="483">
        <v>14395050.917411506</v>
      </c>
      <c r="F1198" s="483">
        <v>244570643</v>
      </c>
      <c r="G1198" s="484">
        <v>120.352398738</v>
      </c>
      <c r="H1198" s="484">
        <v>5.72</v>
      </c>
      <c r="I1198" s="485">
        <v>2104062915</v>
      </c>
      <c r="J1198" s="482"/>
      <c r="K1198" s="471" t="s">
        <v>2054</v>
      </c>
    </row>
    <row r="1199" spans="1:11" ht="12">
      <c r="A1199" s="482" t="s">
        <v>497</v>
      </c>
      <c r="B1199" s="482" t="s">
        <v>498</v>
      </c>
      <c r="C1199" s="398">
        <v>8980</v>
      </c>
      <c r="D1199" s="483">
        <v>68</v>
      </c>
      <c r="E1199" s="483">
        <v>839933.2512512207</v>
      </c>
      <c r="F1199" s="483">
        <v>1108765</v>
      </c>
      <c r="G1199" s="484">
        <v>41.63682656250008</v>
      </c>
      <c r="H1199" s="484">
        <v>74.02102500000014</v>
      </c>
      <c r="I1199" s="485">
        <v>56250000</v>
      </c>
      <c r="J1199" s="482"/>
      <c r="K1199" s="471" t="s">
        <v>2055</v>
      </c>
    </row>
    <row r="1200" spans="1:11" ht="12">
      <c r="A1200" s="482" t="s">
        <v>499</v>
      </c>
      <c r="B1200" s="482" t="s">
        <v>1272</v>
      </c>
      <c r="C1200" s="398">
        <v>8980</v>
      </c>
      <c r="D1200" s="483">
        <v>43</v>
      </c>
      <c r="E1200" s="483">
        <v>2406195.253479004</v>
      </c>
      <c r="F1200" s="483">
        <v>10323863</v>
      </c>
      <c r="G1200" s="484">
        <v>93.97140121687518</v>
      </c>
      <c r="H1200" s="484">
        <v>23.424375</v>
      </c>
      <c r="I1200" s="485">
        <v>401169300</v>
      </c>
      <c r="J1200" s="482"/>
      <c r="K1200" s="471" t="s">
        <v>2056</v>
      </c>
    </row>
    <row r="1201" spans="1:11" ht="12">
      <c r="A1201" s="482" t="s">
        <v>500</v>
      </c>
      <c r="B1201" s="482" t="s">
        <v>549</v>
      </c>
      <c r="C1201" s="398">
        <v>8980</v>
      </c>
      <c r="D1201" s="483">
        <v>2.5</v>
      </c>
      <c r="E1201" s="483">
        <v>25338.185546875</v>
      </c>
      <c r="F1201" s="483">
        <v>49927</v>
      </c>
      <c r="G1201" s="484">
        <v>44.41261500000008</v>
      </c>
      <c r="H1201" s="484">
        <v>49.34735000000009</v>
      </c>
      <c r="I1201" s="485">
        <v>90000000</v>
      </c>
      <c r="J1201" s="482"/>
      <c r="K1201" s="471" t="s">
        <v>2057</v>
      </c>
    </row>
    <row r="1202" spans="1:11" ht="12">
      <c r="A1202" s="482" t="s">
        <v>501</v>
      </c>
      <c r="B1202" s="482" t="s">
        <v>549</v>
      </c>
      <c r="C1202" s="398">
        <v>8980</v>
      </c>
      <c r="D1202" s="483">
        <v>418</v>
      </c>
      <c r="E1202" s="483">
        <v>11710712.262395859</v>
      </c>
      <c r="F1202" s="483">
        <v>9631949</v>
      </c>
      <c r="G1202" s="484">
        <v>392.355689680218</v>
      </c>
      <c r="H1202" s="484">
        <v>120.86977500000022</v>
      </c>
      <c r="I1202" s="485">
        <v>324610259</v>
      </c>
      <c r="J1202" s="482"/>
      <c r="K1202" s="471" t="s">
        <v>2058</v>
      </c>
    </row>
    <row r="1203" spans="1:11" ht="12">
      <c r="A1203" s="482" t="s">
        <v>502</v>
      </c>
      <c r="B1203" s="482" t="s">
        <v>549</v>
      </c>
      <c r="C1203" s="398">
        <v>8730</v>
      </c>
      <c r="D1203" s="483">
        <v>124.5</v>
      </c>
      <c r="E1203" s="483">
        <v>3180775.259399414</v>
      </c>
      <c r="F1203" s="483">
        <v>5046281</v>
      </c>
      <c r="G1203" s="484">
        <v>309.58772353908455</v>
      </c>
      <c r="H1203" s="484">
        <v>61.921554500000106</v>
      </c>
      <c r="I1203" s="485">
        <v>499967622</v>
      </c>
      <c r="J1203" s="482"/>
      <c r="K1203" s="471" t="s">
        <v>2056</v>
      </c>
    </row>
    <row r="1204" spans="1:11" ht="12">
      <c r="A1204" s="482" t="s">
        <v>503</v>
      </c>
      <c r="B1204" s="482" t="s">
        <v>512</v>
      </c>
      <c r="C1204" s="398">
        <v>4530</v>
      </c>
      <c r="D1204" s="483">
        <v>5.5</v>
      </c>
      <c r="E1204" s="483">
        <v>2250.4190015792847</v>
      </c>
      <c r="F1204" s="483">
        <v>18186</v>
      </c>
      <c r="G1204" s="484">
        <v>11.10625</v>
      </c>
      <c r="H1204" s="484">
        <v>12.5</v>
      </c>
      <c r="I1204" s="485">
        <v>88850000</v>
      </c>
      <c r="J1204" s="482"/>
      <c r="K1204" s="471" t="s">
        <v>2547</v>
      </c>
    </row>
    <row r="1205" spans="1:11" ht="12">
      <c r="A1205" s="482" t="s">
        <v>1285</v>
      </c>
      <c r="B1205" s="482" t="s">
        <v>506</v>
      </c>
      <c r="C1205" s="398">
        <v>2790</v>
      </c>
      <c r="D1205" s="483">
        <v>53</v>
      </c>
      <c r="E1205" s="483">
        <v>193967.34658002853</v>
      </c>
      <c r="F1205" s="483">
        <v>1162529</v>
      </c>
      <c r="G1205" s="484">
        <v>21.1093400375</v>
      </c>
      <c r="H1205" s="484">
        <v>16.25</v>
      </c>
      <c r="I1205" s="485">
        <v>129903631</v>
      </c>
      <c r="J1205" s="482"/>
      <c r="K1205" s="471" t="s">
        <v>1064</v>
      </c>
    </row>
    <row r="1206" spans="1:11" ht="12">
      <c r="A1206" s="482" t="s">
        <v>1286</v>
      </c>
      <c r="B1206" s="482" t="s">
        <v>780</v>
      </c>
      <c r="C1206" s="398">
        <v>3760</v>
      </c>
      <c r="D1206" s="483">
        <v>62</v>
      </c>
      <c r="E1206" s="483">
        <v>55148.14707660675</v>
      </c>
      <c r="F1206" s="483">
        <v>1465992</v>
      </c>
      <c r="G1206" s="484">
        <v>1.2321733499999998</v>
      </c>
      <c r="H1206" s="484">
        <v>3.75</v>
      </c>
      <c r="I1206" s="485">
        <v>32857956</v>
      </c>
      <c r="J1206" s="482"/>
      <c r="K1206" s="471" t="s">
        <v>2560</v>
      </c>
    </row>
    <row r="1207" spans="1:11" ht="12">
      <c r="A1207" s="482" t="s">
        <v>1287</v>
      </c>
      <c r="B1207" s="482" t="s">
        <v>539</v>
      </c>
      <c r="C1207" s="398">
        <v>8980</v>
      </c>
      <c r="D1207" s="483">
        <v>11.5</v>
      </c>
      <c r="E1207" s="483">
        <v>369954.021484375</v>
      </c>
      <c r="F1207" s="483">
        <v>433388</v>
      </c>
      <c r="G1207" s="484">
        <v>82.45380000000014</v>
      </c>
      <c r="H1207" s="484">
        <v>82.45380000000016</v>
      </c>
      <c r="I1207" s="485">
        <v>100000000</v>
      </c>
      <c r="J1207" s="482"/>
      <c r="K1207" s="471" t="s">
        <v>2059</v>
      </c>
    </row>
    <row r="1208" spans="1:11" ht="12">
      <c r="A1208" s="482" t="s">
        <v>1288</v>
      </c>
      <c r="B1208" s="482" t="s">
        <v>506</v>
      </c>
      <c r="C1208" s="398">
        <v>5550</v>
      </c>
      <c r="D1208" s="483">
        <v>4</v>
      </c>
      <c r="E1208" s="483">
        <v>3946.802505493164</v>
      </c>
      <c r="F1208" s="483">
        <v>59294</v>
      </c>
      <c r="G1208" s="484">
        <v>2.1422650900000004</v>
      </c>
      <c r="H1208" s="484">
        <v>7</v>
      </c>
      <c r="I1208" s="485">
        <v>30603787</v>
      </c>
      <c r="J1208" s="482"/>
      <c r="K1208" s="471" t="s">
        <v>1998</v>
      </c>
    </row>
    <row r="1209" spans="1:11" ht="12">
      <c r="A1209" s="482" t="s">
        <v>1289</v>
      </c>
      <c r="B1209" s="482" t="s">
        <v>512</v>
      </c>
      <c r="C1209" s="398">
        <v>530</v>
      </c>
      <c r="D1209" s="483">
        <v>416</v>
      </c>
      <c r="E1209" s="483">
        <v>10010857.75387764</v>
      </c>
      <c r="F1209" s="483">
        <v>11051766</v>
      </c>
      <c r="G1209" s="484">
        <v>83.853423</v>
      </c>
      <c r="H1209" s="484">
        <v>103.5</v>
      </c>
      <c r="I1209" s="485">
        <v>81017800</v>
      </c>
      <c r="J1209" s="482"/>
      <c r="K1209" s="471" t="s">
        <v>2060</v>
      </c>
    </row>
    <row r="1210" spans="1:11" ht="12">
      <c r="A1210" s="482" t="s">
        <v>1290</v>
      </c>
      <c r="B1210" s="482" t="s">
        <v>1291</v>
      </c>
      <c r="C1210" s="398">
        <v>8770</v>
      </c>
      <c r="D1210" s="483">
        <v>19.5</v>
      </c>
      <c r="E1210" s="483">
        <v>97825.22807693481</v>
      </c>
      <c r="F1210" s="483">
        <v>30351</v>
      </c>
      <c r="G1210" s="484">
        <v>18.504303165</v>
      </c>
      <c r="H1210" s="484">
        <v>328.5</v>
      </c>
      <c r="I1210" s="485">
        <v>5632969</v>
      </c>
      <c r="J1210" s="482"/>
      <c r="K1210" s="471" t="s">
        <v>2626</v>
      </c>
    </row>
    <row r="1211" spans="1:11" ht="12">
      <c r="A1211" s="482" t="s">
        <v>1292</v>
      </c>
      <c r="B1211" s="482" t="s">
        <v>529</v>
      </c>
      <c r="C1211" s="398">
        <v>2730</v>
      </c>
      <c r="D1211" s="483">
        <v>93</v>
      </c>
      <c r="E1211" s="483">
        <v>3681539.028029442</v>
      </c>
      <c r="F1211" s="483">
        <v>140760612</v>
      </c>
      <c r="G1211" s="484">
        <v>20.456364205499998</v>
      </c>
      <c r="H1211" s="484">
        <v>2.55</v>
      </c>
      <c r="I1211" s="485">
        <v>802210361</v>
      </c>
      <c r="J1211" s="482"/>
      <c r="K1211" s="471" t="s">
        <v>2061</v>
      </c>
    </row>
    <row r="1212" spans="1:11" ht="12">
      <c r="A1212" s="482" t="s">
        <v>1293</v>
      </c>
      <c r="B1212" s="482" t="s">
        <v>512</v>
      </c>
      <c r="C1212" s="398">
        <v>9570</v>
      </c>
      <c r="D1212" s="483">
        <v>137</v>
      </c>
      <c r="E1212" s="483">
        <v>198810.45107227517</v>
      </c>
      <c r="F1212" s="483">
        <v>21790993</v>
      </c>
      <c r="G1212" s="484">
        <v>1.5311564717500001</v>
      </c>
      <c r="H1212" s="484">
        <v>0.775</v>
      </c>
      <c r="I1212" s="485">
        <v>197568577</v>
      </c>
      <c r="J1212" s="482"/>
      <c r="K1212" s="471" t="s">
        <v>883</v>
      </c>
    </row>
    <row r="1213" spans="1:11" ht="12">
      <c r="A1213" s="482" t="s">
        <v>1294</v>
      </c>
      <c r="B1213" s="482" t="s">
        <v>536</v>
      </c>
      <c r="C1213" s="398">
        <v>8770</v>
      </c>
      <c r="D1213" s="483">
        <v>25.5</v>
      </c>
      <c r="E1213" s="483">
        <v>298624.75231933594</v>
      </c>
      <c r="F1213" s="483">
        <v>563718</v>
      </c>
      <c r="G1213" s="484">
        <v>14.459786880000001</v>
      </c>
      <c r="H1213" s="484">
        <v>56</v>
      </c>
      <c r="I1213" s="485">
        <v>25821048</v>
      </c>
      <c r="J1213" s="482"/>
      <c r="K1213" s="471" t="s">
        <v>2062</v>
      </c>
    </row>
    <row r="1214" spans="1:11" ht="12">
      <c r="A1214" s="482" t="s">
        <v>1295</v>
      </c>
      <c r="B1214" s="482" t="s">
        <v>1296</v>
      </c>
      <c r="C1214" s="398">
        <v>3570</v>
      </c>
      <c r="D1214" s="483">
        <v>1</v>
      </c>
      <c r="E1214" s="483">
        <v>700</v>
      </c>
      <c r="F1214" s="483">
        <v>10000</v>
      </c>
      <c r="G1214" s="484">
        <v>4.8184071600000005</v>
      </c>
      <c r="H1214" s="484">
        <v>7</v>
      </c>
      <c r="I1214" s="485">
        <v>68834388</v>
      </c>
      <c r="J1214" s="482"/>
      <c r="K1214" s="471" t="s">
        <v>2553</v>
      </c>
    </row>
    <row r="1215" spans="1:11" ht="12">
      <c r="A1215" s="482" t="s">
        <v>1297</v>
      </c>
      <c r="B1215" s="482" t="s">
        <v>512</v>
      </c>
      <c r="C1215" s="398">
        <v>3720</v>
      </c>
      <c r="D1215" s="483">
        <v>195.5</v>
      </c>
      <c r="E1215" s="483">
        <v>971981.0916986465</v>
      </c>
      <c r="F1215" s="483">
        <v>1834291</v>
      </c>
      <c r="G1215" s="484">
        <v>30.05421657</v>
      </c>
      <c r="H1215" s="484">
        <v>53</v>
      </c>
      <c r="I1215" s="485">
        <v>56706069</v>
      </c>
      <c r="J1215" s="482"/>
      <c r="K1215" s="471" t="s">
        <v>2063</v>
      </c>
    </row>
    <row r="1216" spans="1:11" ht="12">
      <c r="A1216" s="482" t="s">
        <v>1298</v>
      </c>
      <c r="B1216" s="482" t="s">
        <v>582</v>
      </c>
      <c r="C1216" s="398">
        <v>580</v>
      </c>
      <c r="D1216" s="483">
        <v>655.5</v>
      </c>
      <c r="E1216" s="483">
        <v>1680828.2208337784</v>
      </c>
      <c r="F1216" s="483">
        <v>59208351</v>
      </c>
      <c r="G1216" s="484">
        <v>56.995074174</v>
      </c>
      <c r="H1216" s="484">
        <v>2.85</v>
      </c>
      <c r="I1216" s="485">
        <v>1999827164</v>
      </c>
      <c r="J1216" s="482"/>
      <c r="K1216" s="471" t="s">
        <v>2064</v>
      </c>
    </row>
    <row r="1217" spans="1:11" ht="12">
      <c r="A1217" s="482" t="s">
        <v>1299</v>
      </c>
      <c r="B1217" s="482" t="s">
        <v>506</v>
      </c>
      <c r="C1217" s="398">
        <v>2790</v>
      </c>
      <c r="D1217" s="483">
        <v>5.5</v>
      </c>
      <c r="E1217" s="483">
        <v>8935.475186824799</v>
      </c>
      <c r="F1217" s="483">
        <v>266198</v>
      </c>
      <c r="G1217" s="484">
        <v>1.9841885700000004</v>
      </c>
      <c r="H1217" s="484">
        <v>3.5</v>
      </c>
      <c r="I1217" s="485">
        <v>56691102</v>
      </c>
      <c r="J1217" s="482"/>
      <c r="K1217" s="471" t="s">
        <v>2548</v>
      </c>
    </row>
    <row r="1218" spans="1:11" ht="12">
      <c r="A1218" s="482" t="s">
        <v>1300</v>
      </c>
      <c r="B1218" s="482" t="s">
        <v>506</v>
      </c>
      <c r="C1218" s="398">
        <v>9530</v>
      </c>
      <c r="D1218" s="483">
        <v>10</v>
      </c>
      <c r="E1218" s="483">
        <v>7862.990928173065</v>
      </c>
      <c r="F1218" s="483">
        <v>17026</v>
      </c>
      <c r="G1218" s="484">
        <v>4.5620995</v>
      </c>
      <c r="H1218" s="484">
        <v>47.5</v>
      </c>
      <c r="I1218" s="485">
        <v>9604420</v>
      </c>
      <c r="J1218" s="482"/>
      <c r="K1218" s="471" t="s">
        <v>2564</v>
      </c>
    </row>
    <row r="1219" spans="1:11" ht="12">
      <c r="A1219" s="482" t="s">
        <v>1301</v>
      </c>
      <c r="B1219" s="482" t="s">
        <v>1302</v>
      </c>
      <c r="C1219" s="398">
        <v>7570</v>
      </c>
      <c r="D1219" s="483">
        <v>74</v>
      </c>
      <c r="E1219" s="483">
        <v>80150.00487422943</v>
      </c>
      <c r="F1219" s="483">
        <v>25583591</v>
      </c>
      <c r="G1219" s="484">
        <v>3.18350768775</v>
      </c>
      <c r="H1219" s="484">
        <v>0.325</v>
      </c>
      <c r="I1219" s="485">
        <v>979540827</v>
      </c>
      <c r="J1219" s="482"/>
      <c r="K1219" s="471" t="s">
        <v>1101</v>
      </c>
    </row>
    <row r="1220" spans="1:11" ht="12">
      <c r="A1220" s="482" t="s">
        <v>1303</v>
      </c>
      <c r="B1220" s="482" t="s">
        <v>674</v>
      </c>
      <c r="C1220" s="398">
        <v>5750</v>
      </c>
      <c r="D1220" s="483">
        <v>15</v>
      </c>
      <c r="E1220" s="483">
        <v>13964.293498039246</v>
      </c>
      <c r="F1220" s="483">
        <v>150679</v>
      </c>
      <c r="G1220" s="484">
        <v>4.169140835</v>
      </c>
      <c r="H1220" s="484">
        <v>9.5</v>
      </c>
      <c r="I1220" s="485">
        <v>43885693</v>
      </c>
      <c r="J1220" s="482"/>
      <c r="K1220" s="471" t="s">
        <v>2547</v>
      </c>
    </row>
    <row r="1221" spans="1:11" ht="12">
      <c r="A1221" s="482" t="s">
        <v>1304</v>
      </c>
      <c r="B1221" s="482" t="s">
        <v>518</v>
      </c>
      <c r="C1221" s="398">
        <v>5750</v>
      </c>
      <c r="D1221" s="483">
        <v>39.5</v>
      </c>
      <c r="E1221" s="483">
        <v>31368.02005958557</v>
      </c>
      <c r="F1221" s="483">
        <v>4843979</v>
      </c>
      <c r="G1221" s="484">
        <v>2.1395045759999998</v>
      </c>
      <c r="H1221" s="484">
        <v>0.8</v>
      </c>
      <c r="I1221" s="485">
        <v>267438072</v>
      </c>
      <c r="J1221" s="482"/>
      <c r="K1221" s="471" t="s">
        <v>2547</v>
      </c>
    </row>
    <row r="1222" spans="1:11" ht="12">
      <c r="A1222" s="482" t="s">
        <v>1305</v>
      </c>
      <c r="B1222" s="482" t="s">
        <v>1306</v>
      </c>
      <c r="C1222" s="398">
        <v>1770</v>
      </c>
      <c r="D1222" s="483">
        <v>1543</v>
      </c>
      <c r="E1222" s="483">
        <v>12953850.3976264</v>
      </c>
      <c r="F1222" s="483">
        <v>93991753</v>
      </c>
      <c r="G1222" s="484">
        <v>0</v>
      </c>
      <c r="H1222" s="484">
        <v>0</v>
      </c>
      <c r="I1222" s="485">
        <v>535071806</v>
      </c>
      <c r="J1222" s="482"/>
      <c r="K1222" s="471" t="s">
        <v>2065</v>
      </c>
    </row>
    <row r="1223" spans="1:11" ht="12">
      <c r="A1223" s="482" t="s">
        <v>1307</v>
      </c>
      <c r="B1223" s="482" t="s">
        <v>512</v>
      </c>
      <c r="C1223" s="398">
        <v>5750</v>
      </c>
      <c r="D1223" s="483">
        <v>2.5</v>
      </c>
      <c r="E1223" s="483">
        <v>471.2354049682617</v>
      </c>
      <c r="F1223" s="483">
        <v>30541</v>
      </c>
      <c r="G1223" s="484">
        <v>3.6807166725000005</v>
      </c>
      <c r="H1223" s="484">
        <v>1.75</v>
      </c>
      <c r="I1223" s="485">
        <v>210326667</v>
      </c>
      <c r="J1223" s="482"/>
      <c r="K1223" s="471" t="s">
        <v>1940</v>
      </c>
    </row>
    <row r="1224" spans="1:11" ht="12">
      <c r="A1224" s="482" t="s">
        <v>1308</v>
      </c>
      <c r="B1224" s="482" t="s">
        <v>1309</v>
      </c>
      <c r="C1224" s="398">
        <v>8630</v>
      </c>
      <c r="D1224" s="483">
        <v>4.5</v>
      </c>
      <c r="E1224" s="483">
        <v>10128.542313233018</v>
      </c>
      <c r="F1224" s="483">
        <v>38333</v>
      </c>
      <c r="G1224" s="484">
        <v>22.38916344</v>
      </c>
      <c r="H1224" s="484">
        <v>28</v>
      </c>
      <c r="I1224" s="485">
        <v>79961298</v>
      </c>
      <c r="J1224" s="482"/>
      <c r="K1224" s="471" t="s">
        <v>2066</v>
      </c>
    </row>
    <row r="1225" spans="1:11" ht="12">
      <c r="A1225" s="482" t="s">
        <v>1310</v>
      </c>
      <c r="B1225" s="482" t="s">
        <v>504</v>
      </c>
      <c r="C1225" s="398">
        <v>5750</v>
      </c>
      <c r="D1225" s="483">
        <v>28</v>
      </c>
      <c r="E1225" s="483">
        <v>39715.58250331879</v>
      </c>
      <c r="F1225" s="483">
        <v>3043970</v>
      </c>
      <c r="G1225" s="484">
        <v>4.1361378515</v>
      </c>
      <c r="H1225" s="484">
        <v>1.15</v>
      </c>
      <c r="I1225" s="485">
        <v>359664161</v>
      </c>
      <c r="J1225" s="482"/>
      <c r="K1225" s="471" t="s">
        <v>2067</v>
      </c>
    </row>
    <row r="1226" spans="1:11" ht="12">
      <c r="A1226" s="482" t="s">
        <v>1311</v>
      </c>
      <c r="B1226" s="482" t="s">
        <v>551</v>
      </c>
      <c r="C1226" s="398">
        <v>1770</v>
      </c>
      <c r="D1226" s="483">
        <v>219</v>
      </c>
      <c r="E1226" s="483">
        <v>17591576.05671692</v>
      </c>
      <c r="F1226" s="483">
        <v>2174050</v>
      </c>
      <c r="G1226" s="484">
        <v>2135.0916965750002</v>
      </c>
      <c r="H1226" s="484">
        <v>779.5</v>
      </c>
      <c r="I1226" s="485">
        <v>273905285</v>
      </c>
      <c r="J1226" s="482"/>
      <c r="K1226" s="471" t="s">
        <v>2068</v>
      </c>
    </row>
    <row r="1227" spans="1:11" ht="12">
      <c r="A1227" s="482" t="s">
        <v>1312</v>
      </c>
      <c r="B1227" s="482" t="s">
        <v>1313</v>
      </c>
      <c r="C1227" s="398">
        <v>8770</v>
      </c>
      <c r="D1227" s="483">
        <v>14.5</v>
      </c>
      <c r="E1227" s="483">
        <v>448862.34146118164</v>
      </c>
      <c r="F1227" s="483">
        <v>902195</v>
      </c>
      <c r="G1227" s="484">
        <v>6.5642049</v>
      </c>
      <c r="H1227" s="484">
        <v>54</v>
      </c>
      <c r="I1227" s="485">
        <v>12155935</v>
      </c>
      <c r="J1227" s="482"/>
      <c r="K1227" s="471" t="s">
        <v>2547</v>
      </c>
    </row>
    <row r="1228" spans="1:11" ht="12">
      <c r="A1228" s="482" t="s">
        <v>1314</v>
      </c>
      <c r="B1228" s="482" t="s">
        <v>514</v>
      </c>
      <c r="C1228" s="398">
        <v>2790</v>
      </c>
      <c r="D1228" s="483">
        <v>101</v>
      </c>
      <c r="E1228" s="483">
        <v>199954.62416744232</v>
      </c>
      <c r="F1228" s="483">
        <v>953161</v>
      </c>
      <c r="G1228" s="484">
        <v>4.880179569999999</v>
      </c>
      <c r="H1228" s="484">
        <v>20.5</v>
      </c>
      <c r="I1228" s="485">
        <v>23805754</v>
      </c>
      <c r="J1228" s="482"/>
      <c r="K1228" s="471" t="s">
        <v>2572</v>
      </c>
    </row>
    <row r="1229" spans="1:11" ht="12">
      <c r="A1229" s="482" t="s">
        <v>1315</v>
      </c>
      <c r="B1229" s="482" t="s">
        <v>1594</v>
      </c>
      <c r="C1229" s="398">
        <v>530</v>
      </c>
      <c r="D1229" s="483">
        <v>22.5</v>
      </c>
      <c r="E1229" s="483">
        <v>165412.44174194336</v>
      </c>
      <c r="F1229" s="483">
        <v>166783</v>
      </c>
      <c r="G1229" s="484">
        <v>7.664485499999999</v>
      </c>
      <c r="H1229" s="484">
        <v>103.5</v>
      </c>
      <c r="I1229" s="485">
        <v>7405300</v>
      </c>
      <c r="J1229" s="482"/>
      <c r="K1229" s="471" t="s">
        <v>2069</v>
      </c>
    </row>
    <row r="1230" spans="1:11" ht="12">
      <c r="A1230" s="482" t="s">
        <v>1316</v>
      </c>
      <c r="B1230" s="482" t="s">
        <v>512</v>
      </c>
      <c r="C1230" s="398">
        <v>8770</v>
      </c>
      <c r="D1230" s="483">
        <v>10.5</v>
      </c>
      <c r="E1230" s="483">
        <v>13039.648680210114</v>
      </c>
      <c r="F1230" s="483">
        <v>2270207</v>
      </c>
      <c r="G1230" s="484">
        <v>0.6967986</v>
      </c>
      <c r="H1230" s="484">
        <v>0.625</v>
      </c>
      <c r="I1230" s="485">
        <v>111487776</v>
      </c>
      <c r="J1230" s="482"/>
      <c r="K1230" s="471" t="s">
        <v>2550</v>
      </c>
    </row>
    <row r="1231" spans="1:11" ht="12">
      <c r="A1231" s="482" t="s">
        <v>2070</v>
      </c>
      <c r="B1231" s="482" t="s">
        <v>512</v>
      </c>
      <c r="C1231" s="398">
        <v>5550</v>
      </c>
      <c r="D1231" s="483">
        <v>0</v>
      </c>
      <c r="E1231" s="483">
        <v>0</v>
      </c>
      <c r="F1231" s="483">
        <v>0</v>
      </c>
      <c r="G1231" s="484">
        <v>5.36737416</v>
      </c>
      <c r="H1231" s="484">
        <v>2</v>
      </c>
      <c r="I1231" s="485">
        <v>268368708</v>
      </c>
      <c r="J1231" s="482"/>
      <c r="K1231" s="471" t="s">
        <v>2553</v>
      </c>
    </row>
    <row r="1232" spans="1:11" ht="12">
      <c r="A1232" s="482" t="s">
        <v>1317</v>
      </c>
      <c r="B1232" s="482" t="s">
        <v>510</v>
      </c>
      <c r="C1232" s="398">
        <v>530</v>
      </c>
      <c r="D1232" s="483">
        <v>184.5</v>
      </c>
      <c r="E1232" s="483">
        <v>300347.11222052574</v>
      </c>
      <c r="F1232" s="483">
        <v>4646978</v>
      </c>
      <c r="G1232" s="484">
        <v>11.02764769</v>
      </c>
      <c r="H1232" s="484">
        <v>4.75</v>
      </c>
      <c r="I1232" s="485">
        <v>232161004</v>
      </c>
      <c r="J1232" s="482"/>
      <c r="K1232" s="471" t="s">
        <v>1916</v>
      </c>
    </row>
    <row r="1233" spans="1:11" ht="12">
      <c r="A1233" s="482" t="s">
        <v>1318</v>
      </c>
      <c r="B1233" s="482" t="s">
        <v>543</v>
      </c>
      <c r="C1233" s="398">
        <v>2790</v>
      </c>
      <c r="D1233" s="483">
        <v>5.5</v>
      </c>
      <c r="E1233" s="483">
        <v>216816.03045654297</v>
      </c>
      <c r="F1233" s="483">
        <v>1377770</v>
      </c>
      <c r="G1233" s="484">
        <v>4.144033845</v>
      </c>
      <c r="H1233" s="484">
        <v>15.75</v>
      </c>
      <c r="I1233" s="485">
        <v>26311326</v>
      </c>
      <c r="J1233" s="482"/>
      <c r="K1233" s="471" t="s">
        <v>2071</v>
      </c>
    </row>
    <row r="1234" spans="1:11" ht="12">
      <c r="A1234" s="482" t="s">
        <v>1319</v>
      </c>
      <c r="B1234" s="482" t="s">
        <v>536</v>
      </c>
      <c r="C1234" s="398">
        <v>9530</v>
      </c>
      <c r="D1234" s="483">
        <v>26.5</v>
      </c>
      <c r="E1234" s="483">
        <v>146605.96044921875</v>
      </c>
      <c r="F1234" s="483">
        <v>943870</v>
      </c>
      <c r="G1234" s="484">
        <v>23.29020477</v>
      </c>
      <c r="H1234" s="484">
        <v>15.75</v>
      </c>
      <c r="I1234" s="485">
        <v>147874316</v>
      </c>
      <c r="J1234" s="482"/>
      <c r="K1234" s="471" t="s">
        <v>2072</v>
      </c>
    </row>
    <row r="1235" spans="1:11" ht="12">
      <c r="A1235" s="482" t="s">
        <v>2073</v>
      </c>
      <c r="B1235" s="482" t="s">
        <v>566</v>
      </c>
      <c r="C1235" s="398">
        <v>5550</v>
      </c>
      <c r="D1235" s="483">
        <v>0</v>
      </c>
      <c r="E1235" s="483">
        <v>0</v>
      </c>
      <c r="F1235" s="483">
        <v>0</v>
      </c>
      <c r="G1235" s="484">
        <v>0.4312560925</v>
      </c>
      <c r="H1235" s="484">
        <v>0.25</v>
      </c>
      <c r="I1235" s="485">
        <v>172502437</v>
      </c>
      <c r="J1235" s="482"/>
      <c r="K1235" s="471" t="s">
        <v>2548</v>
      </c>
    </row>
    <row r="1236" spans="1:11" ht="12">
      <c r="A1236" s="482" t="s">
        <v>2074</v>
      </c>
      <c r="B1236" s="482" t="s">
        <v>518</v>
      </c>
      <c r="C1236" s="398">
        <v>2790</v>
      </c>
      <c r="D1236" s="483">
        <v>0</v>
      </c>
      <c r="E1236" s="483">
        <v>0</v>
      </c>
      <c r="F1236" s="483">
        <v>0</v>
      </c>
      <c r="G1236" s="484">
        <v>6.871400100000001</v>
      </c>
      <c r="H1236" s="484">
        <v>90</v>
      </c>
      <c r="I1236" s="485">
        <v>7634889</v>
      </c>
      <c r="J1236" s="482"/>
      <c r="K1236" s="471" t="s">
        <v>2590</v>
      </c>
    </row>
    <row r="1237" spans="1:11" ht="12">
      <c r="A1237" s="482" t="s">
        <v>1320</v>
      </c>
      <c r="B1237" s="482" t="s">
        <v>1321</v>
      </c>
      <c r="C1237" s="398">
        <v>8770</v>
      </c>
      <c r="D1237" s="483">
        <v>14.5</v>
      </c>
      <c r="E1237" s="483">
        <v>139306.11253356934</v>
      </c>
      <c r="F1237" s="483">
        <v>248181</v>
      </c>
      <c r="G1237" s="484">
        <v>18.683818079999998</v>
      </c>
      <c r="H1237" s="484">
        <v>48</v>
      </c>
      <c r="I1237" s="485">
        <v>38924621</v>
      </c>
      <c r="J1237" s="482"/>
      <c r="K1237" s="471" t="s">
        <v>2075</v>
      </c>
    </row>
    <row r="1238" spans="1:11" ht="12">
      <c r="A1238" s="482" t="s">
        <v>2076</v>
      </c>
      <c r="B1238" s="482" t="s">
        <v>514</v>
      </c>
      <c r="C1238" s="398">
        <v>4530</v>
      </c>
      <c r="D1238" s="483">
        <v>0</v>
      </c>
      <c r="E1238" s="483">
        <v>0</v>
      </c>
      <c r="F1238" s="483">
        <v>0</v>
      </c>
      <c r="G1238" s="484">
        <v>0.9173917725</v>
      </c>
      <c r="H1238" s="484">
        <v>1.75</v>
      </c>
      <c r="I1238" s="485">
        <v>52422387</v>
      </c>
      <c r="J1238" s="482"/>
      <c r="K1238" s="471" t="s">
        <v>2547</v>
      </c>
    </row>
    <row r="1239" spans="1:11" ht="12">
      <c r="A1239" s="482" t="s">
        <v>1322</v>
      </c>
      <c r="B1239" s="482" t="s">
        <v>514</v>
      </c>
      <c r="C1239" s="398">
        <v>2790</v>
      </c>
      <c r="D1239" s="483">
        <v>29</v>
      </c>
      <c r="E1239" s="483">
        <v>35435.47080183029</v>
      </c>
      <c r="F1239" s="483">
        <v>159211</v>
      </c>
      <c r="G1239" s="484">
        <v>8.29312321</v>
      </c>
      <c r="H1239" s="484">
        <v>23.5</v>
      </c>
      <c r="I1239" s="485">
        <v>35289886</v>
      </c>
      <c r="J1239" s="482"/>
      <c r="K1239" s="471" t="s">
        <v>2077</v>
      </c>
    </row>
    <row r="1240" spans="1:11" ht="12">
      <c r="A1240" s="482" t="s">
        <v>1323</v>
      </c>
      <c r="B1240" s="482" t="s">
        <v>564</v>
      </c>
      <c r="C1240" s="398">
        <v>3570</v>
      </c>
      <c r="D1240" s="483">
        <v>58.5</v>
      </c>
      <c r="E1240" s="483">
        <v>3185279.251800537</v>
      </c>
      <c r="F1240" s="483">
        <v>1060651</v>
      </c>
      <c r="G1240" s="484">
        <v>53.321163</v>
      </c>
      <c r="H1240" s="484">
        <v>323</v>
      </c>
      <c r="I1240" s="485">
        <v>16508100</v>
      </c>
      <c r="J1240" s="482"/>
      <c r="K1240" s="471" t="s">
        <v>2710</v>
      </c>
    </row>
    <row r="1241" spans="1:11" ht="12">
      <c r="A1241" s="482" t="s">
        <v>1324</v>
      </c>
      <c r="B1241" s="482" t="s">
        <v>1325</v>
      </c>
      <c r="C1241" s="398">
        <v>8630</v>
      </c>
      <c r="D1241" s="483">
        <v>0.5</v>
      </c>
      <c r="E1241" s="483">
        <v>349.6427917480469</v>
      </c>
      <c r="F1241" s="483">
        <v>117</v>
      </c>
      <c r="G1241" s="484">
        <v>8.1943444</v>
      </c>
      <c r="H1241" s="484">
        <v>319</v>
      </c>
      <c r="I1241" s="485">
        <v>2568760</v>
      </c>
      <c r="J1241" s="482"/>
      <c r="K1241" s="471" t="s">
        <v>2553</v>
      </c>
    </row>
    <row r="1242" spans="1:11" ht="12">
      <c r="A1242" s="482" t="s">
        <v>1326</v>
      </c>
      <c r="B1242" s="482" t="s">
        <v>504</v>
      </c>
      <c r="C1242" s="398">
        <v>8770</v>
      </c>
      <c r="D1242" s="483">
        <v>33</v>
      </c>
      <c r="E1242" s="483">
        <v>530867.6540956497</v>
      </c>
      <c r="F1242" s="483">
        <v>11145316</v>
      </c>
      <c r="G1242" s="484">
        <v>20.3548332225</v>
      </c>
      <c r="H1242" s="484">
        <v>5.25</v>
      </c>
      <c r="I1242" s="485">
        <v>387711109</v>
      </c>
      <c r="J1242" s="482"/>
      <c r="K1242" s="471" t="s">
        <v>2598</v>
      </c>
    </row>
    <row r="1243" spans="1:11" ht="12">
      <c r="A1243" s="482" t="s">
        <v>1327</v>
      </c>
      <c r="B1243" s="482" t="s">
        <v>539</v>
      </c>
      <c r="C1243" s="398">
        <v>530</v>
      </c>
      <c r="D1243" s="483">
        <v>5128.5</v>
      </c>
      <c r="E1243" s="483">
        <v>59760411.49980664</v>
      </c>
      <c r="F1243" s="483">
        <v>16192615</v>
      </c>
      <c r="G1243" s="484">
        <v>571.38151676</v>
      </c>
      <c r="H1243" s="484">
        <v>362</v>
      </c>
      <c r="I1243" s="485">
        <v>157840198</v>
      </c>
      <c r="J1243" s="482"/>
      <c r="K1243" s="471" t="s">
        <v>2078</v>
      </c>
    </row>
    <row r="1244" spans="1:11" ht="12">
      <c r="A1244" s="482" t="s">
        <v>2079</v>
      </c>
      <c r="B1244" s="482" t="s">
        <v>539</v>
      </c>
      <c r="C1244" s="398">
        <v>4530</v>
      </c>
      <c r="D1244" s="483">
        <v>0</v>
      </c>
      <c r="E1244" s="483">
        <v>0</v>
      </c>
      <c r="F1244" s="483">
        <v>0</v>
      </c>
      <c r="G1244" s="484">
        <v>6.169209085</v>
      </c>
      <c r="H1244" s="484">
        <v>3.25</v>
      </c>
      <c r="I1244" s="485">
        <v>189821818</v>
      </c>
      <c r="J1244" s="482"/>
      <c r="K1244" s="471" t="s">
        <v>1138</v>
      </c>
    </row>
    <row r="1245" spans="1:11" ht="12">
      <c r="A1245" s="482" t="s">
        <v>1328</v>
      </c>
      <c r="B1245" s="482" t="s">
        <v>1017</v>
      </c>
      <c r="C1245" s="398">
        <v>9570</v>
      </c>
      <c r="D1245" s="483">
        <v>11.5</v>
      </c>
      <c r="E1245" s="483">
        <v>6483.6293931007385</v>
      </c>
      <c r="F1245" s="483">
        <v>61425</v>
      </c>
      <c r="G1245" s="484">
        <v>13.852322203044027</v>
      </c>
      <c r="H1245" s="484">
        <v>10.619050000000021</v>
      </c>
      <c r="I1245" s="485">
        <v>130447848</v>
      </c>
      <c r="J1245" s="482"/>
      <c r="K1245" s="471" t="s">
        <v>2553</v>
      </c>
    </row>
    <row r="1246" spans="1:11" ht="12">
      <c r="A1246" s="482" t="s">
        <v>1328</v>
      </c>
      <c r="B1246" s="482" t="s">
        <v>2104</v>
      </c>
      <c r="C1246" s="398">
        <v>9570</v>
      </c>
      <c r="D1246" s="483">
        <v>0</v>
      </c>
      <c r="E1246" s="483">
        <v>0</v>
      </c>
      <c r="F1246" s="483">
        <v>0</v>
      </c>
      <c r="G1246" s="484">
        <v>0</v>
      </c>
      <c r="H1246" s="484">
        <v>0</v>
      </c>
      <c r="I1246" s="485">
        <v>19474704</v>
      </c>
      <c r="J1246" s="482"/>
      <c r="K1246" s="471" t="s">
        <v>1414</v>
      </c>
    </row>
    <row r="1247" spans="1:11" ht="12">
      <c r="A1247" s="482" t="s">
        <v>1329</v>
      </c>
      <c r="B1247" s="482" t="s">
        <v>518</v>
      </c>
      <c r="C1247" s="398">
        <v>530</v>
      </c>
      <c r="D1247" s="483">
        <v>1269.5</v>
      </c>
      <c r="E1247" s="483">
        <v>5111011.49839592</v>
      </c>
      <c r="F1247" s="483">
        <v>130984160</v>
      </c>
      <c r="G1247" s="484">
        <v>30.186293397000004</v>
      </c>
      <c r="H1247" s="484">
        <v>3.45</v>
      </c>
      <c r="I1247" s="485">
        <v>874965026</v>
      </c>
      <c r="J1247" s="482"/>
      <c r="K1247" s="471" t="s">
        <v>2718</v>
      </c>
    </row>
    <row r="1248" spans="1:11" ht="12">
      <c r="A1248" s="482" t="s">
        <v>1330</v>
      </c>
      <c r="B1248" s="482" t="s">
        <v>1331</v>
      </c>
      <c r="C1248" s="398">
        <v>8630</v>
      </c>
      <c r="D1248" s="483">
        <v>11</v>
      </c>
      <c r="E1248" s="483">
        <v>14341.080673217773</v>
      </c>
      <c r="F1248" s="483">
        <v>103785</v>
      </c>
      <c r="G1248" s="484">
        <v>55.822650125</v>
      </c>
      <c r="H1248" s="484">
        <v>12.5</v>
      </c>
      <c r="I1248" s="485">
        <v>446581201</v>
      </c>
      <c r="J1248" s="482"/>
      <c r="K1248" s="471" t="s">
        <v>2080</v>
      </c>
    </row>
    <row r="1249" spans="1:11" ht="12">
      <c r="A1249" s="482" t="s">
        <v>2081</v>
      </c>
      <c r="B1249" s="482" t="s">
        <v>2515</v>
      </c>
      <c r="C1249" s="398">
        <v>8980</v>
      </c>
      <c r="D1249" s="483">
        <v>0</v>
      </c>
      <c r="E1249" s="483">
        <v>0</v>
      </c>
      <c r="F1249" s="483">
        <v>0</v>
      </c>
      <c r="G1249" s="484">
        <v>17.835326152312533</v>
      </c>
      <c r="H1249" s="484">
        <v>70.27312500000012</v>
      </c>
      <c r="I1249" s="485">
        <v>25380010</v>
      </c>
      <c r="J1249" s="482"/>
      <c r="K1249" s="471" t="s">
        <v>2723</v>
      </c>
    </row>
    <row r="1250" spans="1:11" ht="12">
      <c r="A1250" s="482" t="s">
        <v>1332</v>
      </c>
      <c r="B1250" s="482" t="s">
        <v>1333</v>
      </c>
      <c r="C1250" s="398">
        <v>5750</v>
      </c>
      <c r="D1250" s="483">
        <v>55</v>
      </c>
      <c r="E1250" s="483">
        <v>71829.35482788086</v>
      </c>
      <c r="F1250" s="483">
        <v>476729</v>
      </c>
      <c r="G1250" s="484">
        <v>7.225110149999999</v>
      </c>
      <c r="H1250" s="484">
        <v>15</v>
      </c>
      <c r="I1250" s="485">
        <v>48167401</v>
      </c>
      <c r="J1250" s="482"/>
      <c r="K1250" s="471" t="s">
        <v>1915</v>
      </c>
    </row>
    <row r="1251" spans="1:11" ht="12">
      <c r="A1251" s="482" t="s">
        <v>1334</v>
      </c>
      <c r="B1251" s="482" t="s">
        <v>504</v>
      </c>
      <c r="C1251" s="398">
        <v>2770</v>
      </c>
      <c r="D1251" s="483">
        <v>24</v>
      </c>
      <c r="E1251" s="483">
        <v>30055.258281707764</v>
      </c>
      <c r="F1251" s="483">
        <v>1466482</v>
      </c>
      <c r="G1251" s="484">
        <v>42.05152170375</v>
      </c>
      <c r="H1251" s="484">
        <v>2.125</v>
      </c>
      <c r="I1251" s="485">
        <v>1978895139</v>
      </c>
      <c r="J1251" s="482"/>
      <c r="K1251" s="471" t="s">
        <v>2590</v>
      </c>
    </row>
    <row r="1252" spans="1:11" ht="12">
      <c r="A1252" s="482" t="s">
        <v>1335</v>
      </c>
      <c r="B1252" s="482" t="s">
        <v>982</v>
      </c>
      <c r="C1252" s="398">
        <v>5550</v>
      </c>
      <c r="D1252" s="483">
        <v>100</v>
      </c>
      <c r="E1252" s="483">
        <v>666650.788623333</v>
      </c>
      <c r="F1252" s="483">
        <v>1382020</v>
      </c>
      <c r="G1252" s="484">
        <v>47.927397375</v>
      </c>
      <c r="H1252" s="484">
        <v>49.5</v>
      </c>
      <c r="I1252" s="485">
        <v>96823025</v>
      </c>
      <c r="J1252" s="482"/>
      <c r="K1252" s="471" t="s">
        <v>2082</v>
      </c>
    </row>
    <row r="1253" spans="1:11" ht="12">
      <c r="A1253" s="482" t="s">
        <v>1336</v>
      </c>
      <c r="B1253" s="482" t="s">
        <v>1337</v>
      </c>
      <c r="C1253" s="398">
        <v>5750</v>
      </c>
      <c r="D1253" s="483">
        <v>69</v>
      </c>
      <c r="E1253" s="483">
        <v>445353.83863830566</v>
      </c>
      <c r="F1253" s="483">
        <v>70300</v>
      </c>
      <c r="G1253" s="484">
        <v>179.03424</v>
      </c>
      <c r="H1253" s="484">
        <v>616</v>
      </c>
      <c r="I1253" s="485">
        <v>29064000</v>
      </c>
      <c r="J1253" s="482"/>
      <c r="K1253" s="471" t="s">
        <v>2083</v>
      </c>
    </row>
    <row r="1254" spans="1:11" ht="12">
      <c r="A1254" s="482" t="s">
        <v>1336</v>
      </c>
      <c r="B1254" s="482" t="s">
        <v>1338</v>
      </c>
      <c r="C1254" s="398">
        <v>5750</v>
      </c>
      <c r="D1254" s="483">
        <v>5</v>
      </c>
      <c r="E1254" s="483">
        <v>61904.992919921875</v>
      </c>
      <c r="F1254" s="483">
        <v>12267</v>
      </c>
      <c r="G1254" s="484">
        <v>95.8</v>
      </c>
      <c r="H1254" s="484">
        <v>500</v>
      </c>
      <c r="I1254" s="485">
        <v>19160000</v>
      </c>
      <c r="J1254" s="482"/>
      <c r="K1254" s="471" t="s">
        <v>2084</v>
      </c>
    </row>
    <row r="1255" spans="1:11" ht="12">
      <c r="A1255" s="482" t="s">
        <v>1339</v>
      </c>
      <c r="B1255" s="482" t="s">
        <v>539</v>
      </c>
      <c r="C1255" s="398">
        <v>2770</v>
      </c>
      <c r="D1255" s="483">
        <v>1</v>
      </c>
      <c r="E1255" s="483">
        <v>96.25</v>
      </c>
      <c r="F1255" s="483">
        <v>250</v>
      </c>
      <c r="G1255" s="484">
        <v>12.000004</v>
      </c>
      <c r="H1255" s="484">
        <v>40</v>
      </c>
      <c r="I1255" s="485">
        <v>30000010</v>
      </c>
      <c r="J1255" s="482"/>
      <c r="K1255" s="471" t="s">
        <v>2743</v>
      </c>
    </row>
    <row r="1256" spans="1:11" ht="12">
      <c r="A1256" s="482" t="s">
        <v>1340</v>
      </c>
      <c r="B1256" s="482" t="s">
        <v>1341</v>
      </c>
      <c r="C1256" s="398">
        <v>6570</v>
      </c>
      <c r="D1256" s="483">
        <v>5</v>
      </c>
      <c r="E1256" s="483">
        <v>4028.816469192505</v>
      </c>
      <c r="F1256" s="483">
        <v>100328</v>
      </c>
      <c r="G1256" s="484">
        <v>4.325305995</v>
      </c>
      <c r="H1256" s="484">
        <v>4.5</v>
      </c>
      <c r="I1256" s="485">
        <v>96117911</v>
      </c>
      <c r="J1256" s="482"/>
      <c r="K1256" s="471" t="s">
        <v>2085</v>
      </c>
    </row>
    <row r="1257" spans="1:11" ht="12">
      <c r="A1257" s="482" t="s">
        <v>1342</v>
      </c>
      <c r="B1257" s="482" t="s">
        <v>539</v>
      </c>
      <c r="C1257" s="398">
        <v>1750</v>
      </c>
      <c r="D1257" s="483">
        <v>656.5</v>
      </c>
      <c r="E1257" s="483">
        <v>10548443.685930014</v>
      </c>
      <c r="F1257" s="483">
        <v>5729372</v>
      </c>
      <c r="G1257" s="484">
        <v>496.33627752</v>
      </c>
      <c r="H1257" s="484">
        <v>177</v>
      </c>
      <c r="I1257" s="485">
        <v>280415976</v>
      </c>
      <c r="J1257" s="482"/>
      <c r="K1257" s="471" t="s">
        <v>2086</v>
      </c>
    </row>
    <row r="1258" spans="1:11" ht="12">
      <c r="A1258" s="482" t="s">
        <v>1343</v>
      </c>
      <c r="B1258" s="482" t="s">
        <v>512</v>
      </c>
      <c r="C1258" s="398">
        <v>2730</v>
      </c>
      <c r="D1258" s="483">
        <v>523.5</v>
      </c>
      <c r="E1258" s="483">
        <v>1795204.5325393677</v>
      </c>
      <c r="F1258" s="483">
        <v>6633932</v>
      </c>
      <c r="G1258" s="484">
        <v>18.30073252</v>
      </c>
      <c r="H1258" s="484">
        <v>26.5</v>
      </c>
      <c r="I1258" s="485">
        <v>69059368</v>
      </c>
      <c r="J1258" s="482"/>
      <c r="K1258" s="471" t="s">
        <v>2087</v>
      </c>
    </row>
    <row r="1259" spans="1:11" ht="12">
      <c r="A1259" s="482" t="s">
        <v>1344</v>
      </c>
      <c r="B1259" s="482" t="s">
        <v>653</v>
      </c>
      <c r="C1259" s="398">
        <v>3570</v>
      </c>
      <c r="D1259" s="483">
        <v>40.5</v>
      </c>
      <c r="E1259" s="483">
        <v>166891.65626335144</v>
      </c>
      <c r="F1259" s="483">
        <v>77706</v>
      </c>
      <c r="G1259" s="484">
        <v>28.2184573</v>
      </c>
      <c r="H1259" s="484">
        <v>214</v>
      </c>
      <c r="I1259" s="485">
        <v>13186195</v>
      </c>
      <c r="J1259" s="482"/>
      <c r="K1259" s="471" t="s">
        <v>2088</v>
      </c>
    </row>
    <row r="1260" spans="1:11" ht="12">
      <c r="A1260" s="482" t="s">
        <v>1345</v>
      </c>
      <c r="B1260" s="482" t="s">
        <v>564</v>
      </c>
      <c r="C1260" s="398">
        <v>1770</v>
      </c>
      <c r="D1260" s="483">
        <v>774.5</v>
      </c>
      <c r="E1260" s="483">
        <v>7433165.429682732</v>
      </c>
      <c r="F1260" s="483">
        <v>14094886</v>
      </c>
      <c r="G1260" s="484">
        <v>41.89501602</v>
      </c>
      <c r="H1260" s="484">
        <v>54</v>
      </c>
      <c r="I1260" s="485">
        <v>77583363</v>
      </c>
      <c r="J1260" s="482"/>
      <c r="K1260" s="471" t="s">
        <v>2089</v>
      </c>
    </row>
    <row r="1261" spans="1:11" ht="12">
      <c r="A1261" s="482" t="s">
        <v>1346</v>
      </c>
      <c r="B1261" s="482" t="s">
        <v>278</v>
      </c>
      <c r="C1261" s="398">
        <v>9530</v>
      </c>
      <c r="D1261" s="483">
        <v>33</v>
      </c>
      <c r="E1261" s="483">
        <v>104883.82752799988</v>
      </c>
      <c r="F1261" s="483">
        <v>180653</v>
      </c>
      <c r="G1261" s="484">
        <v>13.732911855</v>
      </c>
      <c r="H1261" s="484">
        <v>58.5</v>
      </c>
      <c r="I1261" s="485">
        <v>23475063</v>
      </c>
      <c r="J1261" s="482"/>
      <c r="K1261" s="471" t="s">
        <v>2547</v>
      </c>
    </row>
    <row r="1262" spans="1:11" ht="12">
      <c r="A1262" s="482" t="s">
        <v>1347</v>
      </c>
      <c r="B1262" s="482" t="s">
        <v>512</v>
      </c>
      <c r="C1262" s="398">
        <v>2730</v>
      </c>
      <c r="D1262" s="483">
        <v>55</v>
      </c>
      <c r="E1262" s="483">
        <v>1184061.1937713623</v>
      </c>
      <c r="F1262" s="483">
        <v>514341</v>
      </c>
      <c r="G1262" s="484">
        <v>33.39279868</v>
      </c>
      <c r="H1262" s="484">
        <v>227</v>
      </c>
      <c r="I1262" s="485">
        <v>14710484</v>
      </c>
      <c r="J1262" s="482"/>
      <c r="K1262" s="471" t="s">
        <v>2626</v>
      </c>
    </row>
  </sheetData>
  <autoFilter ref="A4:K1262"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8"/>
  <sheetViews>
    <sheetView showGridLines="0" zoomScale="75" zoomScaleNormal="75" workbookViewId="0" topLeftCell="A16">
      <selection activeCell="O59" sqref="O59"/>
    </sheetView>
  </sheetViews>
  <sheetFormatPr defaultColWidth="9.140625" defaultRowHeight="12.75"/>
  <cols>
    <col min="1" max="1" width="9.140625" style="443" customWidth="1"/>
    <col min="2" max="2" width="9.140625" style="418" customWidth="1"/>
    <col min="3" max="3" width="15.8515625" style="11" customWidth="1"/>
    <col min="4" max="4" width="14.140625" style="11" customWidth="1"/>
    <col min="5" max="5" width="9.7109375" style="62" customWidth="1"/>
    <col min="6" max="6" width="12.57421875" style="62" customWidth="1"/>
    <col min="7" max="7" width="2.57421875" style="62" customWidth="1"/>
    <col min="8" max="8" width="1.57421875" style="11" customWidth="1"/>
    <col min="9" max="9" width="12.8515625" style="63" customWidth="1"/>
    <col min="10" max="10" width="9.8515625" style="11" customWidth="1"/>
    <col min="11" max="11" width="12.00390625" style="60" customWidth="1"/>
    <col min="12" max="12" width="13.00390625" style="60" customWidth="1"/>
    <col min="13" max="13" width="16.8515625" style="390" customWidth="1"/>
    <col min="14" max="18" width="9.140625" style="390" customWidth="1"/>
    <col min="19" max="16384" width="9.140625" style="11" customWidth="1"/>
  </cols>
  <sheetData>
    <row r="1" spans="1:18" s="9" customFormat="1" ht="12.75">
      <c r="A1" s="427"/>
      <c r="B1" s="255"/>
      <c r="C1" s="40"/>
      <c r="D1" s="40"/>
      <c r="E1" s="65"/>
      <c r="F1" s="65"/>
      <c r="G1" s="65"/>
      <c r="I1" s="73"/>
      <c r="K1" s="74"/>
      <c r="L1" s="74"/>
      <c r="M1" s="419"/>
      <c r="N1" s="419"/>
      <c r="O1" s="419"/>
      <c r="P1" s="419"/>
      <c r="Q1" s="419"/>
      <c r="R1" s="419"/>
    </row>
    <row r="2" spans="1:18" s="61" customFormat="1" ht="21.75" customHeight="1">
      <c r="A2" s="428"/>
      <c r="B2" s="417"/>
      <c r="C2" s="501" t="s">
        <v>1434</v>
      </c>
      <c r="D2" s="75"/>
      <c r="E2" s="111"/>
      <c r="F2" s="111"/>
      <c r="G2" s="111"/>
      <c r="I2" s="112"/>
      <c r="K2" s="113"/>
      <c r="L2" s="113"/>
      <c r="M2" s="420"/>
      <c r="N2" s="420"/>
      <c r="O2" s="420"/>
      <c r="P2" s="420"/>
      <c r="Q2" s="420"/>
      <c r="R2" s="420"/>
    </row>
    <row r="3" spans="1:4" ht="9" customHeight="1">
      <c r="A3" s="56"/>
      <c r="C3" s="22"/>
      <c r="D3" s="22"/>
    </row>
    <row r="4" spans="1:18" s="14" customFormat="1" ht="18">
      <c r="A4" s="429"/>
      <c r="B4" s="430"/>
      <c r="C4" s="124" t="s">
        <v>1541</v>
      </c>
      <c r="D4" s="35"/>
      <c r="E4" s="30"/>
      <c r="F4" s="30"/>
      <c r="G4" s="30"/>
      <c r="H4" s="22"/>
      <c r="I4" s="67"/>
      <c r="J4" s="22"/>
      <c r="K4" s="53"/>
      <c r="L4" s="116"/>
      <c r="M4" s="421"/>
      <c r="N4" s="421"/>
      <c r="O4" s="421"/>
      <c r="P4" s="421"/>
      <c r="Q4" s="421"/>
      <c r="R4" s="421"/>
    </row>
    <row r="5" spans="1:18" s="14" customFormat="1" ht="14.25">
      <c r="A5" s="429"/>
      <c r="B5" s="430"/>
      <c r="C5" s="125" t="s">
        <v>1435</v>
      </c>
      <c r="D5" s="125"/>
      <c r="E5" s="30"/>
      <c r="F5" s="30"/>
      <c r="G5" s="30"/>
      <c r="H5" s="22"/>
      <c r="I5" s="67"/>
      <c r="J5" s="22"/>
      <c r="K5" s="53"/>
      <c r="L5" s="116"/>
      <c r="M5" s="422"/>
      <c r="N5" s="421"/>
      <c r="O5" s="421"/>
      <c r="P5" s="421"/>
      <c r="Q5" s="421"/>
      <c r="R5" s="421"/>
    </row>
    <row r="6" spans="1:18" s="14" customFormat="1" ht="14.25">
      <c r="A6" s="429"/>
      <c r="B6" s="430"/>
      <c r="C6" s="22" t="s">
        <v>1436</v>
      </c>
      <c r="D6" s="22"/>
      <c r="E6" s="30"/>
      <c r="F6" s="30"/>
      <c r="G6" s="30"/>
      <c r="H6" s="22"/>
      <c r="I6" s="67"/>
      <c r="J6" s="22"/>
      <c r="K6" s="53"/>
      <c r="L6" s="116"/>
      <c r="M6" s="422"/>
      <c r="N6" s="421"/>
      <c r="O6" s="421"/>
      <c r="P6" s="421"/>
      <c r="Q6" s="421"/>
      <c r="R6" s="421"/>
    </row>
    <row r="7" spans="1:18" s="14" customFormat="1" ht="14.25">
      <c r="A7" s="429"/>
      <c r="B7" s="430"/>
      <c r="C7" s="22" t="s">
        <v>1437</v>
      </c>
      <c r="D7" s="22"/>
      <c r="E7" s="30"/>
      <c r="F7" s="30"/>
      <c r="G7" s="30"/>
      <c r="H7" s="22"/>
      <c r="I7" s="67"/>
      <c r="J7" s="22"/>
      <c r="K7" s="53"/>
      <c r="L7" s="116"/>
      <c r="M7" s="422"/>
      <c r="N7" s="421"/>
      <c r="O7" s="421"/>
      <c r="P7" s="421"/>
      <c r="Q7" s="421"/>
      <c r="R7" s="421"/>
    </row>
    <row r="8" spans="1:18" s="14" customFormat="1" ht="9" customHeight="1">
      <c r="A8" s="429"/>
      <c r="B8" s="430"/>
      <c r="C8" s="22"/>
      <c r="D8" s="22"/>
      <c r="E8" s="30"/>
      <c r="F8" s="30"/>
      <c r="G8" s="30"/>
      <c r="H8" s="22"/>
      <c r="I8" s="67"/>
      <c r="J8" s="22"/>
      <c r="K8" s="53"/>
      <c r="L8" s="116"/>
      <c r="M8" s="422"/>
      <c r="N8" s="421"/>
      <c r="O8" s="421"/>
      <c r="P8" s="421"/>
      <c r="Q8" s="421"/>
      <c r="R8" s="421"/>
    </row>
    <row r="9" spans="1:18" s="14" customFormat="1" ht="18">
      <c r="A9" s="429"/>
      <c r="B9" s="430"/>
      <c r="C9" s="124" t="s">
        <v>1438</v>
      </c>
      <c r="D9" s="35"/>
      <c r="E9" s="30"/>
      <c r="F9" s="30"/>
      <c r="G9" s="30"/>
      <c r="H9" s="22"/>
      <c r="I9" s="67"/>
      <c r="J9" s="22"/>
      <c r="K9" s="53"/>
      <c r="L9" s="116"/>
      <c r="M9" s="422"/>
      <c r="N9" s="421"/>
      <c r="O9" s="421"/>
      <c r="P9" s="421"/>
      <c r="Q9" s="421"/>
      <c r="R9" s="421"/>
    </row>
    <row r="10" spans="1:18" s="14" customFormat="1" ht="14.25">
      <c r="A10" s="429"/>
      <c r="B10" s="430"/>
      <c r="C10" s="22" t="s">
        <v>1439</v>
      </c>
      <c r="D10" s="22"/>
      <c r="E10" s="30"/>
      <c r="F10" s="30"/>
      <c r="G10" s="30"/>
      <c r="H10" s="22"/>
      <c r="I10" s="67"/>
      <c r="J10" s="22"/>
      <c r="K10" s="53"/>
      <c r="L10" s="116"/>
      <c r="M10" s="422"/>
      <c r="N10" s="421"/>
      <c r="O10" s="421"/>
      <c r="P10" s="421"/>
      <c r="Q10" s="421"/>
      <c r="R10" s="421"/>
    </row>
    <row r="11" spans="1:18" s="14" customFormat="1" ht="8.25" customHeight="1">
      <c r="A11" s="429"/>
      <c r="B11" s="430"/>
      <c r="C11" s="35"/>
      <c r="D11" s="35"/>
      <c r="E11" s="394"/>
      <c r="F11" s="394"/>
      <c r="G11" s="30"/>
      <c r="H11" s="22"/>
      <c r="I11" s="67"/>
      <c r="J11" s="22"/>
      <c r="K11" s="53"/>
      <c r="L11" s="116"/>
      <c r="M11" s="422"/>
      <c r="N11" s="421"/>
      <c r="O11" s="421"/>
      <c r="P11" s="421"/>
      <c r="Q11" s="421"/>
      <c r="R11" s="421"/>
    </row>
    <row r="12" spans="1:18" s="14" customFormat="1" ht="18">
      <c r="A12" s="429"/>
      <c r="B12" s="430"/>
      <c r="C12" s="124" t="s">
        <v>1440</v>
      </c>
      <c r="D12" s="35"/>
      <c r="E12" s="30"/>
      <c r="F12" s="30"/>
      <c r="G12" s="30"/>
      <c r="H12" s="22"/>
      <c r="I12" s="67"/>
      <c r="J12" s="22"/>
      <c r="K12" s="53"/>
      <c r="L12" s="116"/>
      <c r="M12" s="422"/>
      <c r="N12" s="421"/>
      <c r="O12" s="421"/>
      <c r="P12" s="421"/>
      <c r="Q12" s="421"/>
      <c r="R12" s="421"/>
    </row>
    <row r="13" spans="1:18" s="14" customFormat="1" ht="14.25">
      <c r="A13" s="429"/>
      <c r="B13" s="430"/>
      <c r="C13" s="22" t="s">
        <v>1441</v>
      </c>
      <c r="D13" s="22"/>
      <c r="E13" s="30"/>
      <c r="F13" s="30"/>
      <c r="G13" s="30"/>
      <c r="H13" s="22"/>
      <c r="I13" s="67"/>
      <c r="J13" s="22"/>
      <c r="K13" s="53"/>
      <c r="L13" s="116"/>
      <c r="M13" s="422"/>
      <c r="N13" s="421"/>
      <c r="O13" s="421"/>
      <c r="P13" s="421"/>
      <c r="Q13" s="421"/>
      <c r="R13" s="421"/>
    </row>
    <row r="14" spans="1:18" s="14" customFormat="1" ht="7.5" customHeight="1">
      <c r="A14" s="429"/>
      <c r="B14" s="430"/>
      <c r="C14" s="22"/>
      <c r="D14" s="22"/>
      <c r="E14" s="30"/>
      <c r="F14" s="30"/>
      <c r="G14" s="30"/>
      <c r="H14" s="22"/>
      <c r="I14" s="67"/>
      <c r="J14" s="22"/>
      <c r="K14" s="53"/>
      <c r="L14" s="116"/>
      <c r="M14" s="422"/>
      <c r="N14" s="421"/>
      <c r="O14" s="421"/>
      <c r="P14" s="421"/>
      <c r="Q14" s="421"/>
      <c r="R14" s="421"/>
    </row>
    <row r="15" spans="1:18" s="14" customFormat="1" ht="18">
      <c r="A15" s="429"/>
      <c r="B15" s="430"/>
      <c r="C15" s="124" t="s">
        <v>1442</v>
      </c>
      <c r="D15" s="35"/>
      <c r="E15" s="30"/>
      <c r="F15" s="30"/>
      <c r="G15" s="30"/>
      <c r="H15" s="22"/>
      <c r="I15" s="67"/>
      <c r="J15" s="22"/>
      <c r="K15" s="53"/>
      <c r="L15" s="116"/>
      <c r="M15" s="422"/>
      <c r="N15" s="421"/>
      <c r="O15" s="421"/>
      <c r="P15" s="421"/>
      <c r="Q15" s="421"/>
      <c r="R15" s="421"/>
    </row>
    <row r="16" spans="1:18" s="14" customFormat="1" ht="14.25">
      <c r="A16" s="429"/>
      <c r="B16" s="430"/>
      <c r="C16" s="22" t="s">
        <v>1443</v>
      </c>
      <c r="D16" s="22"/>
      <c r="E16" s="30"/>
      <c r="F16" s="30"/>
      <c r="G16" s="30"/>
      <c r="H16" s="22"/>
      <c r="I16" s="67"/>
      <c r="J16" s="22"/>
      <c r="K16" s="53"/>
      <c r="L16" s="116"/>
      <c r="M16" s="422"/>
      <c r="N16" s="422"/>
      <c r="O16" s="421"/>
      <c r="P16" s="421"/>
      <c r="Q16" s="421"/>
      <c r="R16" s="421"/>
    </row>
    <row r="17" spans="1:18" s="14" customFormat="1" ht="9" customHeight="1">
      <c r="A17" s="429"/>
      <c r="B17" s="430"/>
      <c r="C17" s="22"/>
      <c r="D17" s="22"/>
      <c r="E17" s="30"/>
      <c r="F17" s="30"/>
      <c r="G17" s="30"/>
      <c r="H17" s="22"/>
      <c r="I17" s="67"/>
      <c r="J17" s="22"/>
      <c r="K17" s="53"/>
      <c r="L17" s="116"/>
      <c r="M17" s="422"/>
      <c r="N17" s="422"/>
      <c r="O17" s="421"/>
      <c r="P17" s="421"/>
      <c r="Q17" s="421"/>
      <c r="R17" s="421"/>
    </row>
    <row r="18" spans="1:18" s="14" customFormat="1" ht="18">
      <c r="A18" s="429"/>
      <c r="B18" s="430"/>
      <c r="C18" s="124" t="s">
        <v>1444</v>
      </c>
      <c r="D18" s="35"/>
      <c r="E18" s="30"/>
      <c r="F18" s="30"/>
      <c r="G18" s="30"/>
      <c r="H18" s="22"/>
      <c r="I18" s="67"/>
      <c r="J18" s="22"/>
      <c r="K18" s="53"/>
      <c r="L18" s="116"/>
      <c r="M18" s="390"/>
      <c r="N18" s="390"/>
      <c r="O18" s="390"/>
      <c r="P18" s="390"/>
      <c r="Q18" s="390"/>
      <c r="R18" s="421"/>
    </row>
    <row r="19" spans="1:18" s="14" customFormat="1" ht="12" customHeight="1">
      <c r="A19" s="429"/>
      <c r="B19" s="430"/>
      <c r="C19" s="22" t="s">
        <v>132</v>
      </c>
      <c r="D19" s="22" t="s">
        <v>133</v>
      </c>
      <c r="E19" s="22"/>
      <c r="F19" s="30"/>
      <c r="G19" s="30"/>
      <c r="H19" s="22"/>
      <c r="L19" s="116"/>
      <c r="M19" s="422"/>
      <c r="N19" s="423"/>
      <c r="O19" s="423"/>
      <c r="P19" s="421"/>
      <c r="Q19" s="421"/>
      <c r="R19" s="421"/>
    </row>
    <row r="20" spans="1:18" s="117" customFormat="1" ht="12.75" customHeight="1">
      <c r="A20" s="431"/>
      <c r="B20" s="433"/>
      <c r="C20" s="22" t="s">
        <v>1460</v>
      </c>
      <c r="D20" s="22" t="s">
        <v>1461</v>
      </c>
      <c r="E20" s="22"/>
      <c r="F20" s="22"/>
      <c r="G20" s="22"/>
      <c r="H20" s="126"/>
      <c r="I20" s="22" t="s">
        <v>83</v>
      </c>
      <c r="J20" s="22" t="s">
        <v>84</v>
      </c>
      <c r="K20" s="127"/>
      <c r="L20" s="118"/>
      <c r="M20" s="422"/>
      <c r="N20" s="422"/>
      <c r="O20" s="422"/>
      <c r="P20" s="422"/>
      <c r="Q20" s="422"/>
      <c r="R20" s="424"/>
    </row>
    <row r="21" spans="1:18" s="117" customFormat="1" ht="12.75" customHeight="1">
      <c r="A21" s="431"/>
      <c r="B21" s="433"/>
      <c r="C21" s="22" t="s">
        <v>78</v>
      </c>
      <c r="D21" s="22" t="s">
        <v>79</v>
      </c>
      <c r="E21" s="22"/>
      <c r="F21" s="22"/>
      <c r="G21" s="22"/>
      <c r="H21" s="126"/>
      <c r="I21" s="22" t="s">
        <v>112</v>
      </c>
      <c r="J21" s="22" t="s">
        <v>113</v>
      </c>
      <c r="K21" s="127"/>
      <c r="L21" s="118"/>
      <c r="M21" s="423"/>
      <c r="N21" s="423"/>
      <c r="O21" s="423"/>
      <c r="P21" s="424"/>
      <c r="Q21" s="424"/>
      <c r="R21" s="424"/>
    </row>
    <row r="22" spans="1:18" s="117" customFormat="1" ht="12.75" customHeight="1">
      <c r="A22" s="431"/>
      <c r="B22" s="433"/>
      <c r="C22" s="22" t="s">
        <v>6</v>
      </c>
      <c r="D22" s="22" t="s">
        <v>7</v>
      </c>
      <c r="E22" s="22"/>
      <c r="F22" s="22"/>
      <c r="G22" s="22"/>
      <c r="H22" s="126"/>
      <c r="I22" s="22" t="s">
        <v>94</v>
      </c>
      <c r="J22" s="22" t="s">
        <v>95</v>
      </c>
      <c r="K22" s="127"/>
      <c r="L22" s="118"/>
      <c r="M22" s="423"/>
      <c r="N22" s="423"/>
      <c r="O22" s="423"/>
      <c r="P22" s="424"/>
      <c r="Q22" s="424"/>
      <c r="R22" s="424"/>
    </row>
    <row r="23" spans="1:18" s="117" customFormat="1" ht="12.75" customHeight="1">
      <c r="A23" s="431"/>
      <c r="B23" s="433"/>
      <c r="C23" s="22" t="s">
        <v>62</v>
      </c>
      <c r="D23" s="22" t="s">
        <v>63</v>
      </c>
      <c r="E23" s="22"/>
      <c r="F23" s="22"/>
      <c r="G23" s="22"/>
      <c r="H23" s="126"/>
      <c r="I23" s="22" t="s">
        <v>1445</v>
      </c>
      <c r="J23" s="22" t="s">
        <v>1853</v>
      </c>
      <c r="K23" s="127"/>
      <c r="L23" s="118"/>
      <c r="M23" s="423"/>
      <c r="N23" s="423"/>
      <c r="O23" s="423"/>
      <c r="P23" s="424"/>
      <c r="Q23" s="424"/>
      <c r="R23" s="424"/>
    </row>
    <row r="24" spans="1:18" s="117" customFormat="1" ht="12.75" customHeight="1">
      <c r="A24" s="431"/>
      <c r="B24" s="433"/>
      <c r="C24" s="22" t="s">
        <v>85</v>
      </c>
      <c r="D24" s="22" t="s">
        <v>86</v>
      </c>
      <c r="E24" s="22"/>
      <c r="F24" s="22"/>
      <c r="G24" s="22"/>
      <c r="H24" s="126"/>
      <c r="I24" s="22" t="s">
        <v>18</v>
      </c>
      <c r="J24" s="22" t="s">
        <v>19</v>
      </c>
      <c r="K24" s="127"/>
      <c r="L24" s="118"/>
      <c r="M24" s="423"/>
      <c r="N24" s="423"/>
      <c r="O24" s="423"/>
      <c r="P24" s="424"/>
      <c r="Q24" s="424"/>
      <c r="R24" s="424"/>
    </row>
    <row r="25" spans="1:18" s="117" customFormat="1" ht="12.75" customHeight="1">
      <c r="A25" s="431"/>
      <c r="B25" s="433"/>
      <c r="C25" s="22" t="s">
        <v>26</v>
      </c>
      <c r="D25" s="22" t="s">
        <v>120</v>
      </c>
      <c r="E25" s="22"/>
      <c r="F25" s="22"/>
      <c r="G25" s="22"/>
      <c r="H25" s="126"/>
      <c r="I25" s="22" t="s">
        <v>82</v>
      </c>
      <c r="J25" s="22" t="s">
        <v>105</v>
      </c>
      <c r="K25" s="127"/>
      <c r="L25" s="118"/>
      <c r="M25" s="423"/>
      <c r="N25" s="423"/>
      <c r="O25" s="423"/>
      <c r="P25" s="424"/>
      <c r="Q25" s="424"/>
      <c r="R25" s="424"/>
    </row>
    <row r="26" spans="1:18" s="117" customFormat="1" ht="12.75" customHeight="1">
      <c r="A26" s="431"/>
      <c r="B26" s="433"/>
      <c r="C26" s="22" t="s">
        <v>12</v>
      </c>
      <c r="D26" s="22" t="s">
        <v>13</v>
      </c>
      <c r="E26" s="22"/>
      <c r="F26" s="22"/>
      <c r="G26" s="22"/>
      <c r="H26" s="126"/>
      <c r="I26" s="22" t="s">
        <v>107</v>
      </c>
      <c r="J26" s="22" t="s">
        <v>108</v>
      </c>
      <c r="K26" s="127"/>
      <c r="L26" s="118"/>
      <c r="M26" s="423"/>
      <c r="N26" s="423"/>
      <c r="O26" s="423"/>
      <c r="P26" s="424"/>
      <c r="Q26" s="424"/>
      <c r="R26" s="424"/>
    </row>
    <row r="27" spans="1:18" s="117" customFormat="1" ht="12.75" customHeight="1">
      <c r="A27" s="434"/>
      <c r="B27" s="433"/>
      <c r="C27" s="22" t="s">
        <v>23</v>
      </c>
      <c r="D27" s="22" t="s">
        <v>24</v>
      </c>
      <c r="E27" s="22"/>
      <c r="F27" s="22"/>
      <c r="G27" s="22"/>
      <c r="H27" s="126"/>
      <c r="I27" s="22" t="s">
        <v>1462</v>
      </c>
      <c r="J27" s="22" t="s">
        <v>1463</v>
      </c>
      <c r="K27" s="127"/>
      <c r="L27" s="118"/>
      <c r="M27" s="423"/>
      <c r="N27" s="423"/>
      <c r="O27" s="423"/>
      <c r="P27" s="424"/>
      <c r="Q27" s="424"/>
      <c r="R27" s="424"/>
    </row>
    <row r="28" spans="1:18" s="117" customFormat="1" ht="12.75" customHeight="1">
      <c r="A28" s="431"/>
      <c r="B28" s="433"/>
      <c r="C28" s="22" t="s">
        <v>64</v>
      </c>
      <c r="D28" s="22" t="s">
        <v>65</v>
      </c>
      <c r="E28" s="22"/>
      <c r="F28" s="22"/>
      <c r="G28" s="22"/>
      <c r="H28" s="126"/>
      <c r="I28" s="22" t="s">
        <v>90</v>
      </c>
      <c r="J28" s="22" t="s">
        <v>91</v>
      </c>
      <c r="K28" s="127"/>
      <c r="L28" s="118"/>
      <c r="M28" s="423"/>
      <c r="N28" s="423"/>
      <c r="O28" s="423"/>
      <c r="P28" s="424"/>
      <c r="Q28" s="424"/>
      <c r="R28" s="424"/>
    </row>
    <row r="29" spans="1:18" s="117" customFormat="1" ht="12.75" customHeight="1">
      <c r="A29" s="431"/>
      <c r="B29" s="433"/>
      <c r="C29" s="22" t="s">
        <v>1446</v>
      </c>
      <c r="D29" s="22" t="s">
        <v>75</v>
      </c>
      <c r="E29" s="53"/>
      <c r="F29" s="22"/>
      <c r="G29" s="22"/>
      <c r="H29" s="22"/>
      <c r="I29" s="22" t="s">
        <v>130</v>
      </c>
      <c r="J29" s="22" t="s">
        <v>131</v>
      </c>
      <c r="K29" s="127"/>
      <c r="L29" s="118"/>
      <c r="M29" s="423"/>
      <c r="N29" s="423"/>
      <c r="O29" s="423"/>
      <c r="P29" s="424"/>
      <c r="Q29" s="424"/>
      <c r="R29" s="424"/>
    </row>
    <row r="30" spans="1:18" s="117" customFormat="1" ht="12.75" customHeight="1">
      <c r="A30" s="431"/>
      <c r="B30" s="433"/>
      <c r="C30" s="22" t="s">
        <v>121</v>
      </c>
      <c r="D30" s="22" t="s">
        <v>122</v>
      </c>
      <c r="E30" s="127"/>
      <c r="F30" s="22"/>
      <c r="G30" s="22"/>
      <c r="H30" s="22"/>
      <c r="I30" s="22" t="s">
        <v>17</v>
      </c>
      <c r="J30" s="22" t="s">
        <v>25</v>
      </c>
      <c r="K30" s="127"/>
      <c r="L30" s="118"/>
      <c r="M30" s="423"/>
      <c r="N30" s="423"/>
      <c r="O30" s="423"/>
      <c r="P30" s="424"/>
      <c r="Q30" s="424"/>
      <c r="R30" s="424"/>
    </row>
    <row r="31" spans="1:18" s="117" customFormat="1" ht="12.75" customHeight="1">
      <c r="A31" s="435"/>
      <c r="B31" s="433"/>
      <c r="C31" s="22" t="s">
        <v>10</v>
      </c>
      <c r="D31" s="22" t="s">
        <v>11</v>
      </c>
      <c r="F31" s="22"/>
      <c r="G31" s="22"/>
      <c r="H31" s="22"/>
      <c r="I31" s="22" t="s">
        <v>72</v>
      </c>
      <c r="J31" s="22" t="s">
        <v>73</v>
      </c>
      <c r="K31" s="127"/>
      <c r="L31" s="118"/>
      <c r="M31" s="423"/>
      <c r="N31" s="423"/>
      <c r="O31" s="423"/>
      <c r="P31" s="424"/>
      <c r="Q31" s="424"/>
      <c r="R31" s="424"/>
    </row>
    <row r="32" spans="1:18" s="117" customFormat="1" ht="12.75" customHeight="1">
      <c r="A32" s="436"/>
      <c r="B32" s="433"/>
      <c r="C32" s="22" t="s">
        <v>2</v>
      </c>
      <c r="D32" s="22" t="s">
        <v>3</v>
      </c>
      <c r="E32" s="127"/>
      <c r="F32" s="22"/>
      <c r="G32" s="126"/>
      <c r="H32" s="126"/>
      <c r="I32" s="22" t="s">
        <v>116</v>
      </c>
      <c r="J32" s="22" t="s">
        <v>117</v>
      </c>
      <c r="K32" s="127"/>
      <c r="L32" s="118"/>
      <c r="M32" s="423"/>
      <c r="N32" s="423"/>
      <c r="O32" s="423"/>
      <c r="P32" s="424"/>
      <c r="Q32" s="424"/>
      <c r="R32" s="424"/>
    </row>
    <row r="33" spans="1:18" s="117" customFormat="1" ht="12.75" customHeight="1">
      <c r="A33" s="431"/>
      <c r="B33" s="433"/>
      <c r="C33" s="22" t="s">
        <v>102</v>
      </c>
      <c r="D33" s="22" t="s">
        <v>103</v>
      </c>
      <c r="E33" s="127"/>
      <c r="F33" s="22"/>
      <c r="G33" s="126"/>
      <c r="H33" s="126"/>
      <c r="I33" s="22" t="s">
        <v>128</v>
      </c>
      <c r="J33" s="22" t="s">
        <v>129</v>
      </c>
      <c r="K33" s="127"/>
      <c r="L33" s="118"/>
      <c r="M33" s="423"/>
      <c r="N33" s="423"/>
      <c r="O33" s="423"/>
      <c r="P33" s="424"/>
      <c r="Q33" s="424"/>
      <c r="R33" s="424"/>
    </row>
    <row r="34" spans="1:18" s="117" customFormat="1" ht="12.75" customHeight="1">
      <c r="A34" s="431"/>
      <c r="B34" s="433"/>
      <c r="C34" s="22" t="s">
        <v>96</v>
      </c>
      <c r="D34" s="22" t="s">
        <v>97</v>
      </c>
      <c r="E34" s="127"/>
      <c r="F34" s="127"/>
      <c r="G34" s="126"/>
      <c r="H34" s="126"/>
      <c r="I34" s="22" t="s">
        <v>1447</v>
      </c>
      <c r="J34" s="22" t="s">
        <v>1854</v>
      </c>
      <c r="K34" s="127"/>
      <c r="L34" s="118"/>
      <c r="M34" s="423"/>
      <c r="N34" s="423"/>
      <c r="O34" s="423"/>
      <c r="P34" s="424"/>
      <c r="Q34" s="424"/>
      <c r="R34" s="424"/>
    </row>
    <row r="35" spans="1:18" s="117" customFormat="1" ht="12.75" customHeight="1">
      <c r="A35" s="431"/>
      <c r="B35" s="433"/>
      <c r="C35" s="22" t="s">
        <v>4</v>
      </c>
      <c r="D35" s="22" t="s">
        <v>20</v>
      </c>
      <c r="E35" s="127"/>
      <c r="F35" s="127"/>
      <c r="G35" s="126"/>
      <c r="H35" s="126"/>
      <c r="I35" s="22" t="s">
        <v>27</v>
      </c>
      <c r="J35" s="22" t="s">
        <v>28</v>
      </c>
      <c r="K35" s="127"/>
      <c r="L35" s="118"/>
      <c r="M35" s="423"/>
      <c r="N35" s="423"/>
      <c r="O35" s="423"/>
      <c r="P35" s="424"/>
      <c r="Q35" s="424"/>
      <c r="R35" s="424"/>
    </row>
    <row r="36" spans="1:18" s="117" customFormat="1" ht="12.75" customHeight="1">
      <c r="A36" s="431"/>
      <c r="B36" s="433"/>
      <c r="C36" s="22" t="s">
        <v>74</v>
      </c>
      <c r="D36" s="22" t="s">
        <v>76</v>
      </c>
      <c r="E36" s="127"/>
      <c r="F36" s="127"/>
      <c r="G36" s="126"/>
      <c r="H36" s="126"/>
      <c r="I36" s="22" t="s">
        <v>92</v>
      </c>
      <c r="J36" s="22" t="s">
        <v>93</v>
      </c>
      <c r="K36" s="127"/>
      <c r="L36" s="118"/>
      <c r="M36" s="423"/>
      <c r="N36" s="423"/>
      <c r="O36" s="423"/>
      <c r="P36" s="424"/>
      <c r="Q36" s="424"/>
      <c r="R36" s="424"/>
    </row>
    <row r="37" spans="1:18" s="117" customFormat="1" ht="12.75" customHeight="1">
      <c r="A37" s="431"/>
      <c r="B37" s="433"/>
      <c r="C37" s="22" t="s">
        <v>88</v>
      </c>
      <c r="D37" s="22" t="s">
        <v>89</v>
      </c>
      <c r="F37" s="127"/>
      <c r="G37" s="126"/>
      <c r="H37" s="126"/>
      <c r="I37" s="22" t="s">
        <v>126</v>
      </c>
      <c r="J37" s="22" t="s">
        <v>127</v>
      </c>
      <c r="K37" s="127"/>
      <c r="L37" s="118"/>
      <c r="M37" s="423"/>
      <c r="N37" s="423"/>
      <c r="O37" s="423"/>
      <c r="P37" s="424"/>
      <c r="Q37" s="424"/>
      <c r="R37" s="424"/>
    </row>
    <row r="38" spans="1:18" s="117" customFormat="1" ht="12.75" customHeight="1">
      <c r="A38" s="431"/>
      <c r="B38" s="433"/>
      <c r="C38" s="22" t="s">
        <v>14</v>
      </c>
      <c r="D38" s="22" t="s">
        <v>1835</v>
      </c>
      <c r="E38" s="126"/>
      <c r="F38" s="127"/>
      <c r="G38" s="126"/>
      <c r="H38" s="126"/>
      <c r="I38" s="22" t="s">
        <v>80</v>
      </c>
      <c r="J38" s="22" t="s">
        <v>81</v>
      </c>
      <c r="K38" s="127"/>
      <c r="L38" s="118"/>
      <c r="M38" s="423"/>
      <c r="N38" s="423"/>
      <c r="O38" s="423"/>
      <c r="P38" s="424"/>
      <c r="Q38" s="424"/>
      <c r="R38" s="424"/>
    </row>
    <row r="39" spans="1:18" s="117" customFormat="1" ht="12.75" customHeight="1">
      <c r="A39" s="431"/>
      <c r="B39" s="433"/>
      <c r="C39" s="22" t="s">
        <v>66</v>
      </c>
      <c r="D39" s="22" t="s">
        <v>67</v>
      </c>
      <c r="E39" s="126"/>
      <c r="F39" s="127"/>
      <c r="G39" s="126"/>
      <c r="H39" s="126"/>
      <c r="I39" s="22" t="s">
        <v>15</v>
      </c>
      <c r="J39" s="22" t="s">
        <v>16</v>
      </c>
      <c r="K39" s="127"/>
      <c r="L39" s="118"/>
      <c r="M39" s="423"/>
      <c r="N39" s="423"/>
      <c r="O39" s="423"/>
      <c r="P39" s="424"/>
      <c r="Q39" s="424"/>
      <c r="R39" s="424"/>
    </row>
    <row r="40" spans="1:18" s="119" customFormat="1" ht="14.25">
      <c r="A40" s="437"/>
      <c r="B40" s="433"/>
      <c r="C40" s="22" t="s">
        <v>1448</v>
      </c>
      <c r="D40" s="22" t="s">
        <v>5</v>
      </c>
      <c r="E40" s="117"/>
      <c r="F40" s="127"/>
      <c r="G40" s="126"/>
      <c r="H40" s="126"/>
      <c r="I40" s="22" t="s">
        <v>106</v>
      </c>
      <c r="J40" s="22" t="s">
        <v>99</v>
      </c>
      <c r="K40" s="127"/>
      <c r="L40" s="11"/>
      <c r="M40" s="423"/>
      <c r="N40" s="423"/>
      <c r="O40" s="423"/>
      <c r="P40" s="425"/>
      <c r="Q40" s="425"/>
      <c r="R40" s="425"/>
    </row>
    <row r="41" spans="1:18" s="119" customFormat="1" ht="12.75" customHeight="1">
      <c r="A41" s="437"/>
      <c r="B41" s="432"/>
      <c r="C41" s="22" t="s">
        <v>1859</v>
      </c>
      <c r="D41" s="22" t="s">
        <v>100</v>
      </c>
      <c r="E41" s="117"/>
      <c r="F41" s="126"/>
      <c r="G41" s="126"/>
      <c r="H41" s="126"/>
      <c r="I41" s="22" t="s">
        <v>118</v>
      </c>
      <c r="J41" s="22" t="s">
        <v>119</v>
      </c>
      <c r="K41" s="127"/>
      <c r="L41" s="11"/>
      <c r="M41" s="423"/>
      <c r="N41" s="423"/>
      <c r="O41" s="423"/>
      <c r="P41" s="425"/>
      <c r="Q41" s="425"/>
      <c r="R41" s="425"/>
    </row>
    <row r="42" spans="1:18" s="119" customFormat="1" ht="12.75" customHeight="1">
      <c r="A42" s="437"/>
      <c r="B42" s="432"/>
      <c r="C42" s="22" t="s">
        <v>8</v>
      </c>
      <c r="D42" s="22" t="s">
        <v>9</v>
      </c>
      <c r="E42" s="126"/>
      <c r="F42" s="126"/>
      <c r="G42" s="126"/>
      <c r="H42" s="126"/>
      <c r="I42" s="22" t="s">
        <v>1449</v>
      </c>
      <c r="J42" s="22" t="s">
        <v>1855</v>
      </c>
      <c r="K42" s="127"/>
      <c r="L42" s="11"/>
      <c r="M42" s="423"/>
      <c r="N42" s="423"/>
      <c r="O42" s="423"/>
      <c r="P42" s="425"/>
      <c r="Q42" s="425"/>
      <c r="R42" s="425"/>
    </row>
    <row r="43" spans="1:18" s="119" customFormat="1" ht="12.75" customHeight="1">
      <c r="A43" s="437"/>
      <c r="B43" s="432"/>
      <c r="C43" s="22" t="s">
        <v>114</v>
      </c>
      <c r="D43" s="22" t="s">
        <v>115</v>
      </c>
      <c r="E43" s="126"/>
      <c r="F43" s="127"/>
      <c r="G43" s="126"/>
      <c r="H43" s="126"/>
      <c r="I43" s="22" t="s">
        <v>134</v>
      </c>
      <c r="J43" s="22" t="s">
        <v>135</v>
      </c>
      <c r="K43" s="127"/>
      <c r="L43" s="11"/>
      <c r="M43" s="423"/>
      <c r="N43" s="423"/>
      <c r="O43" s="423"/>
      <c r="P43" s="425"/>
      <c r="Q43" s="425"/>
      <c r="R43" s="425"/>
    </row>
    <row r="44" spans="1:18" s="119" customFormat="1" ht="12.75" customHeight="1">
      <c r="A44" s="437"/>
      <c r="B44" s="432"/>
      <c r="C44" s="22" t="s">
        <v>21</v>
      </c>
      <c r="D44" s="22" t="s">
        <v>22</v>
      </c>
      <c r="E44" s="126"/>
      <c r="F44" s="127"/>
      <c r="G44" s="126"/>
      <c r="H44" s="126"/>
      <c r="I44" s="22" t="s">
        <v>123</v>
      </c>
      <c r="J44" s="22" t="s">
        <v>124</v>
      </c>
      <c r="K44" s="127"/>
      <c r="L44" s="11"/>
      <c r="M44" s="423"/>
      <c r="N44" s="423"/>
      <c r="O44" s="423"/>
      <c r="P44" s="425"/>
      <c r="Q44" s="425"/>
      <c r="R44" s="425"/>
    </row>
    <row r="45" spans="1:18" s="119" customFormat="1" ht="12.75" customHeight="1">
      <c r="A45" s="437"/>
      <c r="B45" s="432"/>
      <c r="C45" s="22"/>
      <c r="D45" s="22"/>
      <c r="E45" s="126"/>
      <c r="F45" s="127"/>
      <c r="G45" s="126"/>
      <c r="H45" s="126"/>
      <c r="I45" s="22"/>
      <c r="J45" s="22"/>
      <c r="K45" s="127"/>
      <c r="L45" s="11"/>
      <c r="M45" s="423"/>
      <c r="N45" s="423"/>
      <c r="O45" s="423"/>
      <c r="P45" s="425"/>
      <c r="Q45" s="425"/>
      <c r="R45" s="425"/>
    </row>
    <row r="46" spans="1:18" s="119" customFormat="1" ht="12.75" customHeight="1">
      <c r="A46" s="437"/>
      <c r="B46" s="432"/>
      <c r="C46" s="128" t="s">
        <v>2090</v>
      </c>
      <c r="D46" s="126"/>
      <c r="E46" s="126"/>
      <c r="F46" s="127"/>
      <c r="G46" s="126"/>
      <c r="H46" s="126"/>
      <c r="I46" s="22"/>
      <c r="J46" s="22"/>
      <c r="K46" s="127"/>
      <c r="L46" s="11"/>
      <c r="M46" s="423"/>
      <c r="N46" s="423"/>
      <c r="O46" s="423"/>
      <c r="P46" s="425"/>
      <c r="Q46" s="425"/>
      <c r="R46" s="425"/>
    </row>
    <row r="47" spans="1:18" s="119" customFormat="1" ht="12.75" customHeight="1">
      <c r="A47" s="437"/>
      <c r="B47" s="432"/>
      <c r="C47" s="128"/>
      <c r="D47" s="126"/>
      <c r="E47" s="126"/>
      <c r="F47" s="127"/>
      <c r="G47" s="126"/>
      <c r="H47" s="126"/>
      <c r="I47" s="22"/>
      <c r="J47" s="22"/>
      <c r="K47" s="127"/>
      <c r="L47" s="11"/>
      <c r="M47" s="423"/>
      <c r="N47" s="423"/>
      <c r="O47" s="423"/>
      <c r="P47" s="425"/>
      <c r="Q47" s="425"/>
      <c r="R47" s="425"/>
    </row>
    <row r="48" spans="1:18" s="119" customFormat="1" ht="18">
      <c r="A48" s="437"/>
      <c r="B48" s="432"/>
      <c r="C48" s="124" t="s">
        <v>1413</v>
      </c>
      <c r="D48" s="129"/>
      <c r="E48" s="126"/>
      <c r="F48" s="126"/>
      <c r="G48" s="126"/>
      <c r="H48" s="126"/>
      <c r="I48" s="22"/>
      <c r="J48" s="22"/>
      <c r="K48" s="127"/>
      <c r="L48" s="120"/>
      <c r="M48" s="423"/>
      <c r="N48" s="423"/>
      <c r="O48" s="423"/>
      <c r="P48" s="425"/>
      <c r="Q48" s="425"/>
      <c r="R48" s="425"/>
    </row>
    <row r="49" spans="1:18" s="119" customFormat="1" ht="14.25">
      <c r="A49" s="437"/>
      <c r="B49" s="432"/>
      <c r="C49" s="22" t="s">
        <v>1450</v>
      </c>
      <c r="D49" s="22"/>
      <c r="E49" s="22"/>
      <c r="F49" s="126"/>
      <c r="G49" s="126"/>
      <c r="H49" s="126"/>
      <c r="I49" s="126"/>
      <c r="J49" s="126"/>
      <c r="K49" s="127"/>
      <c r="L49" s="120"/>
      <c r="M49" s="423"/>
      <c r="N49" s="423"/>
      <c r="O49" s="423"/>
      <c r="P49" s="425"/>
      <c r="Q49" s="425"/>
      <c r="R49" s="425"/>
    </row>
    <row r="50" spans="1:18" s="119" customFormat="1" ht="14.25">
      <c r="A50" s="437"/>
      <c r="B50" s="432"/>
      <c r="C50" s="126"/>
      <c r="D50" s="129"/>
      <c r="E50" s="22"/>
      <c r="F50" s="126"/>
      <c r="G50" s="126"/>
      <c r="H50" s="126"/>
      <c r="I50" s="126"/>
      <c r="J50" s="126"/>
      <c r="K50" s="127"/>
      <c r="L50" s="120"/>
      <c r="M50" s="423"/>
      <c r="N50" s="423"/>
      <c r="O50" s="423"/>
      <c r="P50" s="425"/>
      <c r="Q50" s="425"/>
      <c r="R50" s="425"/>
    </row>
    <row r="51" spans="1:18" s="119" customFormat="1" ht="15.75" customHeight="1">
      <c r="A51" s="437"/>
      <c r="B51" s="432"/>
      <c r="C51" s="133" t="s">
        <v>98</v>
      </c>
      <c r="D51" s="129"/>
      <c r="E51" s="22"/>
      <c r="F51" s="126"/>
      <c r="G51" s="126"/>
      <c r="H51" s="126"/>
      <c r="I51" s="126"/>
      <c r="J51" s="126"/>
      <c r="K51" s="127"/>
      <c r="L51" s="120"/>
      <c r="M51" s="423"/>
      <c r="N51" s="423"/>
      <c r="O51" s="423"/>
      <c r="P51" s="425"/>
      <c r="Q51" s="425"/>
      <c r="R51" s="425"/>
    </row>
    <row r="52" spans="1:15" ht="12.75">
      <c r="A52" s="56"/>
      <c r="B52" s="56"/>
      <c r="C52" s="126" t="s">
        <v>1471</v>
      </c>
      <c r="D52" s="129"/>
      <c r="E52" s="22"/>
      <c r="F52" s="126"/>
      <c r="G52" s="126"/>
      <c r="H52" s="126"/>
      <c r="I52" s="22"/>
      <c r="J52" s="22"/>
      <c r="K52" s="127"/>
      <c r="L52" s="120"/>
      <c r="M52" s="423"/>
      <c r="N52" s="423"/>
      <c r="O52" s="423"/>
    </row>
    <row r="53" spans="1:15" ht="12.75">
      <c r="A53" s="56"/>
      <c r="B53" s="56"/>
      <c r="C53" s="126"/>
      <c r="D53" s="129"/>
      <c r="E53" s="22"/>
      <c r="F53" s="22"/>
      <c r="G53" s="126"/>
      <c r="H53" s="126"/>
      <c r="I53" s="22"/>
      <c r="J53" s="22"/>
      <c r="K53" s="22"/>
      <c r="L53" s="120"/>
      <c r="M53" s="423"/>
      <c r="N53" s="423"/>
      <c r="O53" s="423"/>
    </row>
    <row r="54" spans="1:15" ht="18">
      <c r="A54" s="56"/>
      <c r="B54" s="56"/>
      <c r="C54" s="124" t="s">
        <v>1451</v>
      </c>
      <c r="D54" s="129"/>
      <c r="E54" s="22"/>
      <c r="F54" s="22"/>
      <c r="G54" s="126"/>
      <c r="H54" s="126"/>
      <c r="I54" s="22"/>
      <c r="J54" s="22"/>
      <c r="K54" s="22"/>
      <c r="L54" s="11"/>
      <c r="M54" s="423"/>
      <c r="N54" s="423"/>
      <c r="O54" s="423"/>
    </row>
    <row r="55" spans="1:15" ht="12.75">
      <c r="A55" s="56"/>
      <c r="B55" s="56"/>
      <c r="C55" s="126"/>
      <c r="D55" s="129"/>
      <c r="E55" s="22"/>
      <c r="F55" s="22"/>
      <c r="G55" s="22"/>
      <c r="H55" s="22"/>
      <c r="I55" s="22"/>
      <c r="J55" s="22"/>
      <c r="K55" s="22"/>
      <c r="L55" s="11"/>
      <c r="M55" s="423"/>
      <c r="N55" s="423"/>
      <c r="O55" s="423"/>
    </row>
    <row r="56" spans="1:15" ht="12.75">
      <c r="A56" s="56"/>
      <c r="B56" s="56"/>
      <c r="C56" s="35" t="s">
        <v>1452</v>
      </c>
      <c r="D56" s="22"/>
      <c r="E56" s="22"/>
      <c r="F56" s="22"/>
      <c r="G56" s="22"/>
      <c r="H56" s="22"/>
      <c r="I56" s="22"/>
      <c r="J56" s="22"/>
      <c r="K56" s="22"/>
      <c r="L56" s="11"/>
      <c r="M56" s="423"/>
      <c r="N56" s="423"/>
      <c r="O56" s="423"/>
    </row>
    <row r="57" spans="1:15" ht="12.75">
      <c r="A57" s="56"/>
      <c r="B57" s="56"/>
      <c r="C57" s="130" t="s">
        <v>1458</v>
      </c>
      <c r="D57" s="22"/>
      <c r="E57" s="22"/>
      <c r="F57" s="22"/>
      <c r="G57" s="22"/>
      <c r="H57" s="22"/>
      <c r="I57" s="22"/>
      <c r="J57" s="22"/>
      <c r="K57" s="22"/>
      <c r="L57" s="11"/>
      <c r="M57" s="423"/>
      <c r="N57" s="423"/>
      <c r="O57" s="423"/>
    </row>
    <row r="58" spans="1:15" ht="12.75">
      <c r="A58" s="56"/>
      <c r="B58" s="56"/>
      <c r="C58" s="131" t="s">
        <v>1453</v>
      </c>
      <c r="D58" s="22"/>
      <c r="E58" s="22"/>
      <c r="F58" s="22"/>
      <c r="G58" s="22"/>
      <c r="H58" s="22"/>
      <c r="I58" s="22"/>
      <c r="J58" s="22"/>
      <c r="K58" s="22"/>
      <c r="L58" s="11"/>
      <c r="M58" s="423"/>
      <c r="N58" s="423"/>
      <c r="O58" s="423"/>
    </row>
    <row r="59" spans="1:15" ht="12.75">
      <c r="A59" s="56"/>
      <c r="B59" s="56"/>
      <c r="C59" s="131"/>
      <c r="D59" s="22"/>
      <c r="E59" s="22"/>
      <c r="F59" s="22"/>
      <c r="G59" s="22"/>
      <c r="H59" s="22"/>
      <c r="I59" s="22"/>
      <c r="J59" s="22"/>
      <c r="K59" s="22"/>
      <c r="L59" s="11"/>
      <c r="M59" s="423"/>
      <c r="N59" s="423"/>
      <c r="O59" s="423"/>
    </row>
    <row r="60" spans="1:15" ht="12.75">
      <c r="A60" s="56"/>
      <c r="B60" s="56"/>
      <c r="C60" s="136" t="s">
        <v>2403</v>
      </c>
      <c r="D60" s="22"/>
      <c r="E60" s="22"/>
      <c r="F60" s="22"/>
      <c r="G60" s="22"/>
      <c r="H60" s="22"/>
      <c r="I60" s="22"/>
      <c r="J60" s="22"/>
      <c r="K60" s="22"/>
      <c r="L60" s="11"/>
      <c r="M60" s="423"/>
      <c r="N60" s="423"/>
      <c r="O60" s="423"/>
    </row>
    <row r="61" spans="1:15" ht="12.75">
      <c r="A61" s="56"/>
      <c r="B61" s="56"/>
      <c r="C61" s="132" t="s">
        <v>1457</v>
      </c>
      <c r="D61" s="22"/>
      <c r="E61" s="22"/>
      <c r="F61" s="22"/>
      <c r="G61" s="22"/>
      <c r="H61" s="22"/>
      <c r="I61" s="22"/>
      <c r="J61" s="22"/>
      <c r="K61" s="22"/>
      <c r="L61" s="11"/>
      <c r="M61" s="423"/>
      <c r="N61" s="423"/>
      <c r="O61" s="423"/>
    </row>
    <row r="62" spans="1:14" ht="12.75">
      <c r="A62" s="56"/>
      <c r="B62" s="56"/>
      <c r="C62" s="478" t="s">
        <v>1454</v>
      </c>
      <c r="D62" s="22"/>
      <c r="E62" s="22"/>
      <c r="F62" s="22"/>
      <c r="G62" s="22"/>
      <c r="H62" s="22"/>
      <c r="I62" s="22"/>
      <c r="J62" s="22"/>
      <c r="K62" s="22"/>
      <c r="L62" s="11"/>
      <c r="M62" s="423"/>
      <c r="N62" s="423"/>
    </row>
    <row r="63" spans="1:14" ht="12.75">
      <c r="A63" s="56"/>
      <c r="B63" s="56"/>
      <c r="C63" s="131" t="s">
        <v>1856</v>
      </c>
      <c r="D63" s="22"/>
      <c r="E63" s="22"/>
      <c r="F63" s="22"/>
      <c r="G63" s="22"/>
      <c r="H63" s="22"/>
      <c r="I63" s="22"/>
      <c r="J63" s="22"/>
      <c r="K63" s="22"/>
      <c r="L63" s="11"/>
      <c r="M63" s="423"/>
      <c r="N63" s="423"/>
    </row>
    <row r="64" spans="1:14" ht="12.75">
      <c r="A64" s="56"/>
      <c r="B64" s="56"/>
      <c r="C64" s="131" t="s">
        <v>1857</v>
      </c>
      <c r="D64" s="22"/>
      <c r="E64" s="22"/>
      <c r="F64" s="22"/>
      <c r="G64" s="22"/>
      <c r="H64" s="22"/>
      <c r="I64" s="22"/>
      <c r="J64" s="22"/>
      <c r="K64" s="22"/>
      <c r="L64" s="11"/>
      <c r="M64" s="423"/>
      <c r="N64" s="423"/>
    </row>
    <row r="65" spans="1:12" ht="12.75">
      <c r="A65" s="56"/>
      <c r="B65" s="56"/>
      <c r="C65" s="130"/>
      <c r="D65" s="22"/>
      <c r="E65" s="22"/>
      <c r="F65" s="22"/>
      <c r="G65" s="22"/>
      <c r="H65" s="22"/>
      <c r="I65" s="22"/>
      <c r="J65" s="22"/>
      <c r="K65" s="22"/>
      <c r="L65" s="11"/>
    </row>
    <row r="66" spans="1:12" ht="12.75">
      <c r="A66" s="56"/>
      <c r="B66" s="56"/>
      <c r="C66" s="131" t="s">
        <v>1459</v>
      </c>
      <c r="D66" s="22"/>
      <c r="E66" s="22"/>
      <c r="F66" s="22"/>
      <c r="G66" s="22"/>
      <c r="H66" s="22"/>
      <c r="I66" s="22"/>
      <c r="J66" s="22"/>
      <c r="K66" s="22"/>
      <c r="L66" s="11"/>
    </row>
    <row r="67" spans="1:12" ht="12.75">
      <c r="A67" s="56"/>
      <c r="B67" s="56"/>
      <c r="C67" s="132" t="s">
        <v>1473</v>
      </c>
      <c r="D67" s="22"/>
      <c r="E67" s="22"/>
      <c r="F67" s="22"/>
      <c r="G67" s="22"/>
      <c r="H67" s="22"/>
      <c r="I67" s="22"/>
      <c r="J67" s="22"/>
      <c r="K67" s="22"/>
      <c r="L67" s="11"/>
    </row>
    <row r="68" spans="1:12" ht="12.75">
      <c r="A68" s="56"/>
      <c r="B68" s="56"/>
      <c r="C68" s="131" t="s">
        <v>1474</v>
      </c>
      <c r="D68" s="22"/>
      <c r="E68" s="22"/>
      <c r="F68" s="22"/>
      <c r="G68" s="22"/>
      <c r="H68" s="22"/>
      <c r="I68" s="22"/>
      <c r="J68" s="22"/>
      <c r="K68" s="22"/>
      <c r="L68" s="11"/>
    </row>
    <row r="69" spans="1:12" ht="12.75">
      <c r="A69" s="56"/>
      <c r="B69" s="56"/>
      <c r="C69" s="136" t="s">
        <v>1475</v>
      </c>
      <c r="D69" s="22"/>
      <c r="E69" s="22"/>
      <c r="F69" s="22"/>
      <c r="G69" s="22"/>
      <c r="H69" s="22"/>
      <c r="I69" s="22"/>
      <c r="J69" s="22"/>
      <c r="K69" s="22"/>
      <c r="L69" s="11"/>
    </row>
    <row r="70" spans="1:12" ht="12.75">
      <c r="A70" s="56"/>
      <c r="B70" s="56"/>
      <c r="C70" s="131" t="s">
        <v>1476</v>
      </c>
      <c r="D70" s="22"/>
      <c r="E70" s="22"/>
      <c r="F70" s="22"/>
      <c r="G70" s="22"/>
      <c r="H70" s="22"/>
      <c r="I70" s="22"/>
      <c r="J70" s="22"/>
      <c r="K70" s="22"/>
      <c r="L70" s="11"/>
    </row>
    <row r="71" spans="1:12" ht="12.75">
      <c r="A71" s="56"/>
      <c r="B71" s="56"/>
      <c r="C71" s="131"/>
      <c r="D71" s="22"/>
      <c r="E71" s="22"/>
      <c r="F71" s="22"/>
      <c r="G71" s="22"/>
      <c r="H71" s="22"/>
      <c r="I71" s="22"/>
      <c r="J71" s="22"/>
      <c r="K71" s="22"/>
      <c r="L71" s="11"/>
    </row>
    <row r="72" spans="1:12" ht="12.75">
      <c r="A72" s="56"/>
      <c r="B72" s="56"/>
      <c r="C72" s="131" t="s">
        <v>0</v>
      </c>
      <c r="D72" s="22"/>
      <c r="E72" s="22"/>
      <c r="F72" s="22"/>
      <c r="G72" s="22"/>
      <c r="H72" s="22"/>
      <c r="I72" s="22"/>
      <c r="J72" s="22"/>
      <c r="K72" s="22"/>
      <c r="L72" s="11"/>
    </row>
    <row r="73" spans="1:12" ht="12.75">
      <c r="A73" s="56"/>
      <c r="B73" s="56"/>
      <c r="C73" s="131"/>
      <c r="D73" s="22"/>
      <c r="E73" s="22"/>
      <c r="F73" s="22"/>
      <c r="G73" s="22"/>
      <c r="H73" s="22"/>
      <c r="I73" s="22"/>
      <c r="J73" s="22"/>
      <c r="K73" s="22"/>
      <c r="L73" s="11"/>
    </row>
    <row r="74" spans="1:12" ht="12.75">
      <c r="A74" s="56"/>
      <c r="B74" s="56"/>
      <c r="C74" s="131"/>
      <c r="D74" s="22"/>
      <c r="E74" s="22"/>
      <c r="F74" s="22"/>
      <c r="G74" s="22"/>
      <c r="H74" s="22"/>
      <c r="I74" s="11"/>
      <c r="K74" s="22"/>
      <c r="L74" s="11"/>
    </row>
    <row r="75" spans="1:12" ht="15">
      <c r="A75" s="56"/>
      <c r="B75" s="56"/>
      <c r="C75" s="131"/>
      <c r="D75" s="22"/>
      <c r="E75" s="122"/>
      <c r="F75" s="22"/>
      <c r="G75" s="22"/>
      <c r="H75" s="22"/>
      <c r="I75" s="11"/>
      <c r="K75" s="22"/>
      <c r="L75" s="11"/>
    </row>
    <row r="76" spans="1:12" ht="15">
      <c r="A76" s="56"/>
      <c r="B76" s="56"/>
      <c r="C76" s="121"/>
      <c r="E76" s="122"/>
      <c r="F76" s="22"/>
      <c r="G76" s="22"/>
      <c r="H76" s="22"/>
      <c r="I76" s="11"/>
      <c r="K76" s="22"/>
      <c r="L76" s="11"/>
    </row>
    <row r="77" spans="1:12" ht="14.25">
      <c r="A77" s="56"/>
      <c r="B77" s="56"/>
      <c r="C77" s="121"/>
      <c r="E77" s="114"/>
      <c r="F77" s="22"/>
      <c r="G77" s="22"/>
      <c r="H77" s="22"/>
      <c r="I77" s="11"/>
      <c r="K77" s="11"/>
      <c r="L77" s="11"/>
    </row>
    <row r="78" spans="1:70" ht="15">
      <c r="A78" s="438"/>
      <c r="B78" s="439"/>
      <c r="C78" s="121"/>
      <c r="E78" s="30"/>
      <c r="F78" s="11"/>
      <c r="G78" s="11"/>
      <c r="I78" s="71"/>
      <c r="J78" s="70"/>
      <c r="K78" s="11"/>
      <c r="L78" s="11"/>
      <c r="M78" s="426"/>
      <c r="N78" s="426"/>
      <c r="O78" s="426"/>
      <c r="P78" s="426"/>
      <c r="Q78" s="426"/>
      <c r="R78" s="426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</row>
    <row r="79" spans="1:70" ht="15">
      <c r="A79" s="438"/>
      <c r="B79" s="439"/>
      <c r="C79" s="121"/>
      <c r="E79" s="30"/>
      <c r="F79" s="122"/>
      <c r="G79" s="11"/>
      <c r="I79" s="115"/>
      <c r="J79" s="14"/>
      <c r="K79" s="123"/>
      <c r="L79" s="11"/>
      <c r="M79" s="426"/>
      <c r="N79" s="426"/>
      <c r="O79" s="426"/>
      <c r="P79" s="426"/>
      <c r="Q79" s="426"/>
      <c r="R79" s="426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</row>
    <row r="80" spans="1:18" s="14" customFormat="1" ht="15">
      <c r="A80" s="440"/>
      <c r="B80" s="430"/>
      <c r="C80" s="121"/>
      <c r="D80" s="11"/>
      <c r="E80" s="30"/>
      <c r="F80" s="122"/>
      <c r="G80" s="11"/>
      <c r="H80" s="11"/>
      <c r="I80" s="115"/>
      <c r="K80" s="116"/>
      <c r="L80" s="123"/>
      <c r="M80" s="421"/>
      <c r="N80" s="421"/>
      <c r="O80" s="421"/>
      <c r="P80" s="421"/>
      <c r="Q80" s="421"/>
      <c r="R80" s="421"/>
    </row>
    <row r="81" spans="1:18" s="22" customFormat="1" ht="14.25">
      <c r="A81" s="441"/>
      <c r="B81" s="442"/>
      <c r="C81" s="11"/>
      <c r="D81" s="11"/>
      <c r="E81" s="30"/>
      <c r="F81" s="114"/>
      <c r="G81" s="114"/>
      <c r="H81" s="14"/>
      <c r="I81" s="67"/>
      <c r="K81" s="116"/>
      <c r="L81" s="116"/>
      <c r="M81" s="267"/>
      <c r="N81" s="267"/>
      <c r="O81" s="267"/>
      <c r="P81" s="267"/>
      <c r="Q81" s="267"/>
      <c r="R81" s="267"/>
    </row>
    <row r="82" spans="1:18" s="22" customFormat="1" ht="15">
      <c r="A82" s="441"/>
      <c r="B82" s="442"/>
      <c r="C82" s="11"/>
      <c r="D82" s="70"/>
      <c r="E82" s="62"/>
      <c r="F82" s="30"/>
      <c r="G82" s="114"/>
      <c r="H82" s="14"/>
      <c r="I82" s="67"/>
      <c r="K82" s="53"/>
      <c r="L82" s="116"/>
      <c r="M82" s="267"/>
      <c r="N82" s="267"/>
      <c r="O82" s="267"/>
      <c r="P82" s="267"/>
      <c r="Q82" s="267"/>
      <c r="R82" s="267"/>
    </row>
    <row r="83" spans="1:18" s="22" customFormat="1" ht="15">
      <c r="A83" s="441"/>
      <c r="B83" s="442"/>
      <c r="C83" s="70"/>
      <c r="D83" s="70"/>
      <c r="E83" s="62"/>
      <c r="F83" s="30"/>
      <c r="G83" s="114"/>
      <c r="H83" s="14"/>
      <c r="I83" s="67"/>
      <c r="K83" s="53"/>
      <c r="L83" s="53"/>
      <c r="M83" s="267"/>
      <c r="N83" s="267"/>
      <c r="O83" s="267"/>
      <c r="P83" s="267"/>
      <c r="Q83" s="267"/>
      <c r="R83" s="267"/>
    </row>
    <row r="84" spans="1:18" s="22" customFormat="1" ht="14.25">
      <c r="A84" s="441"/>
      <c r="B84" s="442"/>
      <c r="C84" s="14"/>
      <c r="D84" s="14"/>
      <c r="E84" s="62"/>
      <c r="F84" s="30"/>
      <c r="G84" s="30"/>
      <c r="I84" s="67"/>
      <c r="K84" s="53"/>
      <c r="L84" s="53"/>
      <c r="M84" s="267"/>
      <c r="N84" s="267"/>
      <c r="O84" s="267"/>
      <c r="P84" s="267"/>
      <c r="Q84" s="267"/>
      <c r="R84" s="267"/>
    </row>
    <row r="85" spans="3:12" ht="12.75">
      <c r="C85" s="22"/>
      <c r="D85" s="22"/>
      <c r="F85" s="30"/>
      <c r="G85" s="30"/>
      <c r="H85" s="22"/>
      <c r="K85" s="53"/>
      <c r="L85" s="53"/>
    </row>
    <row r="86" spans="3:12" ht="12.75">
      <c r="C86" s="22"/>
      <c r="D86" s="22"/>
      <c r="G86" s="30"/>
      <c r="H86" s="22"/>
      <c r="L86" s="53"/>
    </row>
    <row r="87" spans="3:8" ht="12.75">
      <c r="C87" s="22"/>
      <c r="D87" s="22"/>
      <c r="G87" s="30"/>
      <c r="H87" s="22"/>
    </row>
    <row r="88" spans="3:4" ht="12.75">
      <c r="C88" s="22"/>
      <c r="D88" s="22"/>
    </row>
  </sheetData>
  <hyperlinks>
    <hyperlink ref="C62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74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82"/>
  <sheetViews>
    <sheetView tabSelected="1" zoomScale="75" zoomScaleNormal="75" workbookViewId="0" topLeftCell="A1">
      <selection activeCell="Q26" sqref="Q26"/>
    </sheetView>
  </sheetViews>
  <sheetFormatPr defaultColWidth="9.140625" defaultRowHeight="12.75"/>
  <cols>
    <col min="1" max="1" width="15.7109375" style="0" customWidth="1"/>
    <col min="2" max="2" width="7.8515625" style="0" customWidth="1"/>
    <col min="3" max="3" width="17.7109375" style="0" bestFit="1" customWidth="1"/>
    <col min="4" max="4" width="7.8515625" style="0" customWidth="1"/>
    <col min="5" max="5" width="2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0.7109375" style="0" bestFit="1" customWidth="1"/>
    <col min="12" max="12" width="2.00390625" style="0" customWidth="1"/>
    <col min="13" max="13" width="11.57421875" style="0" customWidth="1"/>
    <col min="14" max="14" width="11.8515625" style="0" customWidth="1"/>
    <col min="15" max="15" width="17.00390625" style="0" bestFit="1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491" t="s">
        <v>1818</v>
      </c>
      <c r="N1" s="657">
        <v>40574</v>
      </c>
      <c r="O1" s="657"/>
      <c r="P1" s="284"/>
    </row>
    <row r="2" ht="9.75" customHeight="1"/>
    <row r="3" spans="1:14" ht="18" customHeight="1">
      <c r="A3" s="492" t="s">
        <v>1819</v>
      </c>
      <c r="H3" s="143"/>
      <c r="I3" s="143"/>
      <c r="J3" s="144"/>
      <c r="K3" s="143"/>
      <c r="L3" s="143"/>
      <c r="M3" s="143"/>
      <c r="N3" s="143"/>
    </row>
    <row r="4" spans="1:15" s="222" customFormat="1" ht="26.25" customHeight="1">
      <c r="A4" s="235"/>
      <c r="B4" s="656" t="s">
        <v>1492</v>
      </c>
      <c r="C4" s="656"/>
      <c r="D4" s="656"/>
      <c r="E4" s="223"/>
      <c r="F4" s="224" t="s">
        <v>1487</v>
      </c>
      <c r="G4"/>
      <c r="H4" s="656" t="s">
        <v>1849</v>
      </c>
      <c r="I4" s="656"/>
      <c r="J4" s="656"/>
      <c r="K4" s="656"/>
      <c r="L4"/>
      <c r="M4" s="655" t="s">
        <v>1820</v>
      </c>
      <c r="N4" s="655"/>
      <c r="O4" s="655"/>
    </row>
    <row r="5" spans="1:15" s="222" customFormat="1" ht="12.75">
      <c r="A5" s="235"/>
      <c r="B5" s="236" t="s">
        <v>1486</v>
      </c>
      <c r="C5" s="236" t="s">
        <v>1852</v>
      </c>
      <c r="D5" s="236" t="s">
        <v>1539</v>
      </c>
      <c r="E5" s="235"/>
      <c r="F5" s="225"/>
      <c r="G5"/>
      <c r="H5" s="236" t="s">
        <v>1486</v>
      </c>
      <c r="I5"/>
      <c r="J5" s="376" t="s">
        <v>1852</v>
      </c>
      <c r="K5" s="236" t="s">
        <v>1539</v>
      </c>
      <c r="L5"/>
      <c r="M5" s="309" t="s">
        <v>1816</v>
      </c>
      <c r="N5" s="309" t="s">
        <v>1817</v>
      </c>
      <c r="O5" s="309" t="s">
        <v>1539</v>
      </c>
    </row>
    <row r="6" spans="1:15" s="222" customFormat="1" ht="12.75">
      <c r="A6" s="235"/>
      <c r="B6" s="236"/>
      <c r="C6" s="236"/>
      <c r="D6" s="236"/>
      <c r="E6" s="235"/>
      <c r="F6" s="225"/>
      <c r="G6"/>
      <c r="H6"/>
      <c r="I6"/>
      <c r="J6"/>
      <c r="K6"/>
      <c r="L6"/>
      <c r="M6"/>
      <c r="N6"/>
      <c r="O6"/>
    </row>
    <row r="7" spans="1:6" ht="12.75">
      <c r="A7" s="237">
        <v>34869</v>
      </c>
      <c r="B7" s="238">
        <v>10</v>
      </c>
      <c r="C7" s="238">
        <v>0</v>
      </c>
      <c r="D7" s="238">
        <v>10</v>
      </c>
      <c r="E7" s="56"/>
      <c r="F7" s="252">
        <v>82.2</v>
      </c>
    </row>
    <row r="8" spans="1:15" ht="12.75">
      <c r="A8" s="226">
        <v>1995</v>
      </c>
      <c r="B8" s="11">
        <v>118</v>
      </c>
      <c r="C8" s="238">
        <v>3</v>
      </c>
      <c r="D8" s="150">
        <v>121</v>
      </c>
      <c r="F8" s="227">
        <v>2382.4</v>
      </c>
      <c r="H8">
        <v>120</v>
      </c>
      <c r="J8">
        <v>3</v>
      </c>
      <c r="K8">
        <v>123</v>
      </c>
      <c r="M8" s="232">
        <v>71.178</v>
      </c>
      <c r="N8" s="232">
        <v>25.3</v>
      </c>
      <c r="O8" s="232">
        <v>96.478</v>
      </c>
    </row>
    <row r="9" spans="1:15" ht="12.75">
      <c r="A9" s="226">
        <v>1996</v>
      </c>
      <c r="B9" s="11">
        <v>235</v>
      </c>
      <c r="C9" s="238">
        <v>17</v>
      </c>
      <c r="D9" s="231">
        <v>252</v>
      </c>
      <c r="E9" s="226"/>
      <c r="F9" s="232">
        <v>5298.5</v>
      </c>
      <c r="H9">
        <v>131</v>
      </c>
      <c r="J9">
        <v>14</v>
      </c>
      <c r="K9">
        <v>145</v>
      </c>
      <c r="M9" s="402">
        <v>521.2701999999999</v>
      </c>
      <c r="N9" s="386">
        <v>302.3</v>
      </c>
      <c r="O9" s="232">
        <v>823.5701999999999</v>
      </c>
    </row>
    <row r="10" spans="1:15" s="11" customFormat="1" ht="12.75">
      <c r="A10" s="11">
        <v>1997</v>
      </c>
      <c r="B10" s="11">
        <v>286</v>
      </c>
      <c r="C10" s="238">
        <v>22</v>
      </c>
      <c r="D10" s="11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402">
        <v>341.50469999999996</v>
      </c>
      <c r="N10" s="386">
        <v>350.2</v>
      </c>
      <c r="O10" s="232">
        <v>691.7047</v>
      </c>
    </row>
    <row r="11" spans="1:15" ht="12.75">
      <c r="A11" s="11">
        <v>1998</v>
      </c>
      <c r="B11" s="11">
        <v>291</v>
      </c>
      <c r="C11" s="238">
        <v>21</v>
      </c>
      <c r="D11" s="11">
        <v>312</v>
      </c>
      <c r="E11" s="384"/>
      <c r="F11" s="302">
        <v>4437.9</v>
      </c>
      <c r="H11">
        <v>68</v>
      </c>
      <c r="J11">
        <v>7</v>
      </c>
      <c r="K11">
        <v>75</v>
      </c>
      <c r="M11" s="402">
        <v>267.5</v>
      </c>
      <c r="N11" s="386">
        <v>317.74230000000006</v>
      </c>
      <c r="O11" s="232">
        <v>585.2423000000001</v>
      </c>
    </row>
    <row r="12" spans="1:15" ht="12.75">
      <c r="A12" s="11">
        <v>1999</v>
      </c>
      <c r="B12" s="11">
        <v>325</v>
      </c>
      <c r="C12" s="238">
        <v>22</v>
      </c>
      <c r="D12" s="11">
        <v>347</v>
      </c>
      <c r="E12" s="11"/>
      <c r="F12" s="79">
        <v>13468.5</v>
      </c>
      <c r="H12">
        <v>96</v>
      </c>
      <c r="J12">
        <v>6</v>
      </c>
      <c r="K12">
        <v>102</v>
      </c>
      <c r="M12" s="402">
        <v>333.7</v>
      </c>
      <c r="N12" s="386">
        <v>600.1691460399995</v>
      </c>
      <c r="O12" s="232">
        <v>933.8691460399996</v>
      </c>
    </row>
    <row r="13" spans="1:15" s="9" customFormat="1" ht="12.75">
      <c r="A13" s="11">
        <v>2000</v>
      </c>
      <c r="B13" s="11">
        <v>493</v>
      </c>
      <c r="C13" s="238">
        <v>31</v>
      </c>
      <c r="D13" s="11">
        <v>524</v>
      </c>
      <c r="E13" s="11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402">
        <v>1754.1</v>
      </c>
      <c r="N13" s="386">
        <v>1338.3186990099991</v>
      </c>
      <c r="O13" s="232">
        <v>3092.418699009999</v>
      </c>
    </row>
    <row r="14" spans="1:15" s="9" customFormat="1" ht="12.75">
      <c r="A14" s="384">
        <v>2001</v>
      </c>
      <c r="B14" s="384">
        <v>587</v>
      </c>
      <c r="C14" s="385">
        <v>42</v>
      </c>
      <c r="D14" s="384">
        <v>629</v>
      </c>
      <c r="E14" s="384"/>
      <c r="F14" s="302">
        <v>11607.211261444367</v>
      </c>
      <c r="G14" s="384"/>
      <c r="H14" s="384">
        <v>162</v>
      </c>
      <c r="I14" s="384"/>
      <c r="J14" s="384">
        <v>15</v>
      </c>
      <c r="K14" s="384">
        <v>177</v>
      </c>
      <c r="L14" s="384"/>
      <c r="M14" s="402">
        <v>593.0776</v>
      </c>
      <c r="N14" s="386">
        <v>535.2795</v>
      </c>
      <c r="O14" s="232">
        <v>1128.3571</v>
      </c>
    </row>
    <row r="15" spans="1:15" s="9" customFormat="1" ht="12.75">
      <c r="A15" s="384">
        <v>2002</v>
      </c>
      <c r="B15" s="384">
        <v>654</v>
      </c>
      <c r="C15" s="385">
        <v>50</v>
      </c>
      <c r="D15" s="384">
        <v>704</v>
      </c>
      <c r="E15" s="384"/>
      <c r="F15" s="302">
        <v>10252.333467547647</v>
      </c>
      <c r="G15" s="384"/>
      <c r="H15" s="384">
        <v>147</v>
      </c>
      <c r="I15" s="384"/>
      <c r="J15" s="384">
        <v>13</v>
      </c>
      <c r="K15" s="384">
        <v>160</v>
      </c>
      <c r="L15" s="384"/>
      <c r="M15" s="402">
        <v>490.0556</v>
      </c>
      <c r="N15" s="386">
        <v>485.7593999999999</v>
      </c>
      <c r="O15" s="232">
        <v>975.815</v>
      </c>
    </row>
    <row r="16" spans="1:15" s="9" customFormat="1" ht="12.75">
      <c r="A16" s="384">
        <v>2003</v>
      </c>
      <c r="B16" s="384">
        <v>694</v>
      </c>
      <c r="C16" s="385">
        <v>60</v>
      </c>
      <c r="D16" s="384">
        <v>754</v>
      </c>
      <c r="E16" s="384"/>
      <c r="F16" s="302">
        <v>18358.47900466308</v>
      </c>
      <c r="G16" s="384"/>
      <c r="H16" s="384">
        <v>146</v>
      </c>
      <c r="I16" s="384"/>
      <c r="J16" s="384">
        <v>16</v>
      </c>
      <c r="K16" s="384">
        <v>162</v>
      </c>
      <c r="L16" s="384"/>
      <c r="M16" s="402">
        <v>1095.428</v>
      </c>
      <c r="N16" s="386">
        <v>999.7302999999999</v>
      </c>
      <c r="O16" s="232">
        <v>2095.1583</v>
      </c>
    </row>
    <row r="17" spans="1:15" s="9" customFormat="1" ht="12.75">
      <c r="A17" s="11">
        <v>2004</v>
      </c>
      <c r="B17" s="11">
        <v>905</v>
      </c>
      <c r="C17" s="11">
        <v>116</v>
      </c>
      <c r="D17" s="11">
        <v>1021</v>
      </c>
      <c r="E17" s="11"/>
      <c r="F17" s="302">
        <v>31753.4163744484</v>
      </c>
      <c r="G17" s="11"/>
      <c r="H17" s="11">
        <v>294</v>
      </c>
      <c r="J17" s="11">
        <v>61</v>
      </c>
      <c r="K17" s="11">
        <v>355</v>
      </c>
      <c r="L17" s="11"/>
      <c r="M17" s="402">
        <v>2775.8853999999997</v>
      </c>
      <c r="N17" s="402">
        <v>1880.2498850000002</v>
      </c>
      <c r="O17" s="232">
        <v>4656.135285</v>
      </c>
    </row>
    <row r="18" spans="1:15" s="9" customFormat="1" ht="12.75">
      <c r="A18" s="11">
        <v>2005</v>
      </c>
      <c r="B18" s="62">
        <v>1179</v>
      </c>
      <c r="C18" s="11">
        <v>220</v>
      </c>
      <c r="D18" s="62">
        <v>1399</v>
      </c>
      <c r="E18" s="11"/>
      <c r="F18" s="79">
        <v>56618.54715706172</v>
      </c>
      <c r="G18" s="11"/>
      <c r="H18" s="11">
        <v>399</v>
      </c>
      <c r="I18" s="79"/>
      <c r="J18" s="11">
        <v>120</v>
      </c>
      <c r="K18" s="11">
        <v>519</v>
      </c>
      <c r="L18" s="79"/>
      <c r="M18" s="402">
        <v>6461.230856</v>
      </c>
      <c r="N18" s="402">
        <v>2481.2084</v>
      </c>
      <c r="O18" s="232">
        <v>8942.439256</v>
      </c>
    </row>
    <row r="19" spans="1:15" s="9" customFormat="1" ht="12.75">
      <c r="A19" s="11">
        <v>2006</v>
      </c>
      <c r="B19" s="11">
        <v>1330</v>
      </c>
      <c r="C19" s="11">
        <v>304</v>
      </c>
      <c r="D19" s="62">
        <v>1634</v>
      </c>
      <c r="E19" s="11"/>
      <c r="F19" s="79">
        <v>90666.37</v>
      </c>
      <c r="G19" s="11"/>
      <c r="H19" s="11">
        <v>338</v>
      </c>
      <c r="I19" s="79"/>
      <c r="J19" s="11">
        <v>124</v>
      </c>
      <c r="K19" s="11">
        <v>462</v>
      </c>
      <c r="L19" s="79"/>
      <c r="M19" s="402">
        <v>9943.841521080001</v>
      </c>
      <c r="N19" s="402">
        <v>5734.2804</v>
      </c>
      <c r="O19" s="232">
        <v>15678.12192108</v>
      </c>
    </row>
    <row r="20" spans="1:15" s="9" customFormat="1" ht="12.75">
      <c r="A20" s="11">
        <v>2007</v>
      </c>
      <c r="B20" s="11">
        <v>1347</v>
      </c>
      <c r="C20" s="11">
        <v>347</v>
      </c>
      <c r="D20" s="62">
        <v>1694</v>
      </c>
      <c r="E20" s="11"/>
      <c r="F20" s="79">
        <v>97561</v>
      </c>
      <c r="G20" s="11"/>
      <c r="H20" s="11">
        <v>197</v>
      </c>
      <c r="I20" s="79"/>
      <c r="J20" s="11">
        <v>87</v>
      </c>
      <c r="K20" s="11">
        <v>284</v>
      </c>
      <c r="L20" s="79"/>
      <c r="M20" s="402">
        <v>6581.09697815</v>
      </c>
      <c r="N20" s="402">
        <v>9602.833500000002</v>
      </c>
      <c r="O20" s="232">
        <v>16183.930478150003</v>
      </c>
    </row>
    <row r="21" spans="1:15" s="9" customFormat="1" ht="12.75">
      <c r="A21" s="11">
        <v>2008</v>
      </c>
      <c r="B21" s="11">
        <v>1233</v>
      </c>
      <c r="C21" s="11">
        <v>317</v>
      </c>
      <c r="D21" s="62">
        <v>1550</v>
      </c>
      <c r="E21" s="11"/>
      <c r="F21" s="79">
        <v>37731.8939789052</v>
      </c>
      <c r="G21" s="11"/>
      <c r="H21" s="11">
        <v>87</v>
      </c>
      <c r="I21" s="79"/>
      <c r="J21" s="11">
        <v>27</v>
      </c>
      <c r="K21" s="11">
        <v>114</v>
      </c>
      <c r="L21" s="79"/>
      <c r="M21" s="402">
        <v>1107.8145000000002</v>
      </c>
      <c r="N21" s="402">
        <v>3214.495099999999</v>
      </c>
      <c r="O21" s="232">
        <v>4322.3096</v>
      </c>
    </row>
    <row r="22" spans="1:15" ht="12" customHeight="1">
      <c r="A22" s="11">
        <v>2009</v>
      </c>
      <c r="B22" s="11">
        <v>1052</v>
      </c>
      <c r="C22" s="11">
        <v>241</v>
      </c>
      <c r="D22" s="62">
        <v>1293</v>
      </c>
      <c r="E22" s="11"/>
      <c r="F22" s="79">
        <v>56631.989978714744</v>
      </c>
      <c r="G22" s="11"/>
      <c r="H22" s="11">
        <v>30</v>
      </c>
      <c r="I22" s="79"/>
      <c r="J22" s="11">
        <v>6</v>
      </c>
      <c r="K22" s="11">
        <v>36</v>
      </c>
      <c r="L22" s="79"/>
      <c r="M22" s="402">
        <v>740.4289000000001</v>
      </c>
      <c r="N22" s="402">
        <v>4861.124304799995</v>
      </c>
      <c r="O22" s="232">
        <v>5601.553204799995</v>
      </c>
    </row>
    <row r="23" spans="1:15" ht="12" customHeight="1">
      <c r="A23" s="11">
        <v>2010</v>
      </c>
      <c r="B23" s="62">
        <v>965</v>
      </c>
      <c r="C23" s="11">
        <v>229</v>
      </c>
      <c r="D23" s="62">
        <v>1194</v>
      </c>
      <c r="E23" s="11"/>
      <c r="F23" s="79">
        <v>79419.3466452383</v>
      </c>
      <c r="G23" s="11"/>
      <c r="H23" s="11">
        <v>76</v>
      </c>
      <c r="I23" s="79"/>
      <c r="J23" s="11">
        <v>26</v>
      </c>
      <c r="K23" s="11">
        <v>102</v>
      </c>
      <c r="L23" s="79"/>
      <c r="M23" s="402">
        <v>1219.4403563600001</v>
      </c>
      <c r="N23" s="402">
        <v>5738.1247</v>
      </c>
      <c r="O23" s="402">
        <v>6957.56505636</v>
      </c>
    </row>
    <row r="24" spans="1:15" ht="12" customHeight="1">
      <c r="A24" s="387" t="s">
        <v>2402</v>
      </c>
      <c r="B24" s="375">
        <v>956</v>
      </c>
      <c r="C24" s="9">
        <v>226</v>
      </c>
      <c r="D24" s="375">
        <v>1182</v>
      </c>
      <c r="F24" s="175">
        <v>82788.21271817342</v>
      </c>
      <c r="H24" s="9">
        <v>1</v>
      </c>
      <c r="I24" s="143"/>
      <c r="J24" s="9">
        <v>0</v>
      </c>
      <c r="K24" s="9">
        <v>1</v>
      </c>
      <c r="L24" s="143"/>
      <c r="M24" s="312">
        <v>1</v>
      </c>
      <c r="N24" s="312">
        <v>567.1567</v>
      </c>
      <c r="O24" s="312">
        <v>568.1567</v>
      </c>
    </row>
    <row r="25" ht="12.75">
      <c r="A25" s="387"/>
    </row>
    <row r="26" spans="1:15" ht="18" customHeight="1">
      <c r="A26" s="222" t="s">
        <v>1546</v>
      </c>
      <c r="H26" s="375">
        <v>2657</v>
      </c>
      <c r="I26" s="175"/>
      <c r="J26" s="375">
        <v>544</v>
      </c>
      <c r="K26" s="375">
        <v>3201</v>
      </c>
      <c r="L26" s="143"/>
      <c r="M26" s="175">
        <v>34298.55261159</v>
      </c>
      <c r="N26" s="175">
        <v>39034.27233484999</v>
      </c>
      <c r="O26" s="175">
        <v>73332.82494644001</v>
      </c>
    </row>
    <row r="27" spans="1:15" ht="12.75">
      <c r="A27" s="222"/>
      <c r="H27" s="143"/>
      <c r="I27" s="143"/>
      <c r="J27" s="144"/>
      <c r="K27" s="143"/>
      <c r="L27" s="143"/>
      <c r="M27" s="175"/>
      <c r="N27" s="175"/>
      <c r="O27" s="175"/>
    </row>
    <row r="28" spans="2:15" ht="12.75">
      <c r="B28" s="656" t="s">
        <v>1849</v>
      </c>
      <c r="C28" s="656"/>
      <c r="D28" s="656"/>
      <c r="E28" s="656"/>
      <c r="F28" s="656"/>
      <c r="G28" s="656"/>
      <c r="H28" s="656"/>
      <c r="J28" s="309" t="s">
        <v>1814</v>
      </c>
      <c r="K28" s="306"/>
      <c r="M28" s="655" t="s">
        <v>1820</v>
      </c>
      <c r="N28" s="655"/>
      <c r="O28" s="655"/>
    </row>
    <row r="29" spans="1:15" ht="12.75">
      <c r="A29" s="388">
        <v>2011</v>
      </c>
      <c r="B29" s="236" t="s">
        <v>1486</v>
      </c>
      <c r="C29" s="236" t="s">
        <v>1852</v>
      </c>
      <c r="D29" s="236" t="s">
        <v>1539</v>
      </c>
      <c r="F29" s="654" t="s">
        <v>1484</v>
      </c>
      <c r="G29" s="654"/>
      <c r="H29" s="654"/>
      <c r="I29" s="310"/>
      <c r="J29" s="310"/>
      <c r="K29" s="307" t="s">
        <v>1484</v>
      </c>
      <c r="M29" s="309" t="s">
        <v>1816</v>
      </c>
      <c r="N29" s="309" t="s">
        <v>1817</v>
      </c>
      <c r="O29" s="309" t="s">
        <v>1539</v>
      </c>
    </row>
    <row r="30" spans="1:14" ht="12.75">
      <c r="A30" s="304"/>
      <c r="B30" s="236"/>
      <c r="C30" s="236"/>
      <c r="D30" s="236"/>
      <c r="F30" s="308" t="s">
        <v>1812</v>
      </c>
      <c r="G30" s="308"/>
      <c r="H30" s="308" t="s">
        <v>1813</v>
      </c>
      <c r="I30" s="9"/>
      <c r="J30" s="9"/>
      <c r="K30" s="308" t="s">
        <v>1815</v>
      </c>
      <c r="M30" s="305"/>
      <c r="N30" s="305"/>
    </row>
    <row r="31" spans="1:14" ht="12.75">
      <c r="A31" s="304"/>
      <c r="B31" s="236"/>
      <c r="C31" s="236"/>
      <c r="D31" s="236"/>
      <c r="F31" s="308" t="s">
        <v>69</v>
      </c>
      <c r="G31" s="308"/>
      <c r="H31" s="308"/>
      <c r="I31" s="9"/>
      <c r="J31" s="9"/>
      <c r="K31" s="308" t="s">
        <v>70</v>
      </c>
      <c r="M31" s="305"/>
      <c r="N31" s="305"/>
    </row>
    <row r="32" spans="1:14" ht="12.75">
      <c r="A32" s="304"/>
      <c r="B32" s="236"/>
      <c r="C32" s="236"/>
      <c r="D32" s="236"/>
      <c r="M32" s="305"/>
      <c r="N32" s="305"/>
    </row>
    <row r="33" spans="1:15" ht="12.75">
      <c r="A33" s="11" t="s">
        <v>1499</v>
      </c>
      <c r="B33" s="382">
        <v>1</v>
      </c>
      <c r="C33" s="382">
        <v>0</v>
      </c>
      <c r="D33" s="382">
        <v>1</v>
      </c>
      <c r="E33" s="579"/>
      <c r="F33" s="382">
        <v>0</v>
      </c>
      <c r="G33" s="579"/>
      <c r="H33" s="382">
        <v>0</v>
      </c>
      <c r="I33" s="579"/>
      <c r="J33" s="384">
        <v>14</v>
      </c>
      <c r="K33" s="382">
        <v>0</v>
      </c>
      <c r="L33" s="579"/>
      <c r="M33" s="580">
        <v>1</v>
      </c>
      <c r="N33" s="580">
        <v>567.1567</v>
      </c>
      <c r="O33" s="581">
        <v>568.1567</v>
      </c>
    </row>
    <row r="34" spans="1:15" ht="12.75">
      <c r="A34" s="11" t="s">
        <v>1500</v>
      </c>
      <c r="M34" s="234"/>
      <c r="N34" s="234"/>
      <c r="O34" s="234">
        <v>0</v>
      </c>
    </row>
    <row r="35" spans="1:15" ht="12.75">
      <c r="A35" s="11" t="s">
        <v>1501</v>
      </c>
      <c r="E35" s="6"/>
      <c r="F35" s="382"/>
      <c r="G35" s="6"/>
      <c r="M35" s="234"/>
      <c r="N35" s="234"/>
      <c r="O35" s="234">
        <v>0</v>
      </c>
    </row>
    <row r="36" spans="1:15" ht="12.75">
      <c r="A36" s="11" t="s">
        <v>1502</v>
      </c>
      <c r="M36" s="234"/>
      <c r="N36" s="234"/>
      <c r="O36" s="234">
        <v>0</v>
      </c>
    </row>
    <row r="37" spans="1:16" ht="12.75">
      <c r="A37" s="11" t="s">
        <v>1489</v>
      </c>
      <c r="M37" s="234"/>
      <c r="N37" s="234"/>
      <c r="O37" s="234">
        <v>0</v>
      </c>
      <c r="P37" s="6"/>
    </row>
    <row r="38" spans="1:15" ht="12.75">
      <c r="A38" s="11" t="s">
        <v>1503</v>
      </c>
      <c r="M38" s="234"/>
      <c r="N38" s="234"/>
      <c r="O38" s="234">
        <v>0</v>
      </c>
    </row>
    <row r="39" spans="1:16" ht="12.75" customHeight="1">
      <c r="A39" s="11" t="s">
        <v>1504</v>
      </c>
      <c r="M39" s="234"/>
      <c r="N39" s="234"/>
      <c r="O39" s="234">
        <v>0</v>
      </c>
      <c r="P39" s="230"/>
    </row>
    <row r="40" spans="1:16" ht="12.75">
      <c r="A40" s="11" t="s">
        <v>1505</v>
      </c>
      <c r="M40" s="234"/>
      <c r="N40" s="234"/>
      <c r="O40" s="234">
        <v>0</v>
      </c>
      <c r="P40" s="230"/>
    </row>
    <row r="41" spans="1:15" ht="12.75" customHeight="1">
      <c r="A41" s="11" t="s">
        <v>1506</v>
      </c>
      <c r="M41" s="234"/>
      <c r="N41" s="234"/>
      <c r="O41" s="234">
        <v>0</v>
      </c>
    </row>
    <row r="42" spans="1:15" ht="12.75">
      <c r="A42" s="11" t="s">
        <v>1507</v>
      </c>
      <c r="M42" s="234"/>
      <c r="N42" s="234"/>
      <c r="O42" s="234">
        <v>0</v>
      </c>
    </row>
    <row r="43" spans="1:15" ht="12.75">
      <c r="A43" s="11" t="s">
        <v>1508</v>
      </c>
      <c r="J43" s="382"/>
      <c r="K43" s="382"/>
      <c r="M43" s="234"/>
      <c r="N43" s="234"/>
      <c r="O43" s="234">
        <v>0</v>
      </c>
    </row>
    <row r="44" spans="1:15" ht="12" customHeight="1">
      <c r="A44" s="11" t="s">
        <v>1509</v>
      </c>
      <c r="B44" s="382"/>
      <c r="C44" s="382"/>
      <c r="D44" s="382"/>
      <c r="E44" s="579"/>
      <c r="F44" s="382"/>
      <c r="G44" s="579"/>
      <c r="H44" s="382"/>
      <c r="I44" s="579"/>
      <c r="J44" s="384"/>
      <c r="K44" s="382"/>
      <c r="L44" s="579"/>
      <c r="M44" s="580"/>
      <c r="N44" s="580"/>
      <c r="O44" s="581"/>
    </row>
    <row r="45" ht="9" customHeight="1"/>
    <row r="46" spans="16:17" ht="67.5" customHeight="1">
      <c r="P46" s="236"/>
      <c r="Q46" s="236" t="s">
        <v>1488</v>
      </c>
    </row>
    <row r="47" spans="1:17" ht="53.25">
      <c r="A47" s="492" t="s">
        <v>1757</v>
      </c>
      <c r="B47" s="314"/>
      <c r="C47" s="224" t="s">
        <v>1493</v>
      </c>
      <c r="D47" s="311"/>
      <c r="E47" s="223"/>
      <c r="F47" s="224" t="s">
        <v>1494</v>
      </c>
      <c r="G47" s="223"/>
      <c r="H47" s="223"/>
      <c r="I47" s="224"/>
      <c r="J47" s="224" t="s">
        <v>1495</v>
      </c>
      <c r="K47" s="222"/>
      <c r="L47" s="225"/>
      <c r="M47" s="224" t="s">
        <v>1496</v>
      </c>
      <c r="N47" s="224" t="s">
        <v>1497</v>
      </c>
      <c r="O47" s="224" t="s">
        <v>1498</v>
      </c>
      <c r="P47" s="236"/>
      <c r="Q47" s="236"/>
    </row>
    <row r="48" spans="1:17" ht="12.75">
      <c r="A48" s="235"/>
      <c r="B48" s="236"/>
      <c r="C48" s="236"/>
      <c r="D48" s="236"/>
      <c r="E48" s="235"/>
      <c r="F48" s="236"/>
      <c r="G48" s="222"/>
      <c r="H48" s="222"/>
      <c r="I48" s="236"/>
      <c r="J48" s="236"/>
      <c r="K48" s="222"/>
      <c r="L48" s="225"/>
      <c r="M48" s="236"/>
      <c r="N48" s="236"/>
      <c r="O48" s="236"/>
      <c r="P48" s="236"/>
      <c r="Q48" s="236"/>
    </row>
    <row r="49" spans="1:17" ht="12.75">
      <c r="A49" s="226">
        <v>1995</v>
      </c>
      <c r="B49" s="11"/>
      <c r="C49" s="228">
        <v>270.165</v>
      </c>
      <c r="D49" s="150"/>
      <c r="F49" s="229">
        <v>29009</v>
      </c>
      <c r="I49" s="228"/>
      <c r="J49" s="228">
        <v>544.278</v>
      </c>
      <c r="L49" s="228"/>
      <c r="M49" s="230">
        <v>1.9720072992700732</v>
      </c>
      <c r="N49" s="60">
        <v>211.74452554744525</v>
      </c>
      <c r="O49" s="230">
        <v>3.972832116788321</v>
      </c>
      <c r="P49" s="230"/>
      <c r="Q49" s="60">
        <v>137</v>
      </c>
    </row>
    <row r="50" spans="1:17" ht="12.75">
      <c r="A50" s="226">
        <v>1996</v>
      </c>
      <c r="B50" s="11"/>
      <c r="C50" s="228">
        <v>1944.15</v>
      </c>
      <c r="D50" s="231"/>
      <c r="E50" s="226"/>
      <c r="F50" s="229">
        <v>187975</v>
      </c>
      <c r="I50" s="228"/>
      <c r="J50" s="228">
        <v>5529.124</v>
      </c>
      <c r="L50" s="228"/>
      <c r="M50" s="230">
        <v>7.714880952380953</v>
      </c>
      <c r="N50" s="60">
        <v>745.9325396825396</v>
      </c>
      <c r="O50" s="230">
        <v>21.940968253968254</v>
      </c>
      <c r="P50" s="230"/>
      <c r="Q50" s="60">
        <v>252</v>
      </c>
    </row>
    <row r="51" spans="1:17" ht="12.75">
      <c r="A51" s="11">
        <v>1997</v>
      </c>
      <c r="B51" s="11"/>
      <c r="C51" s="228">
        <v>2415.277</v>
      </c>
      <c r="D51" s="11"/>
      <c r="E51" s="11"/>
      <c r="F51" s="229">
        <v>217426</v>
      </c>
      <c r="I51" s="228"/>
      <c r="J51" s="228">
        <v>6443.015</v>
      </c>
      <c r="L51" s="228"/>
      <c r="M51" s="230">
        <v>9.58443253968254</v>
      </c>
      <c r="N51" s="60">
        <v>862.8015873015873</v>
      </c>
      <c r="O51" s="230">
        <v>25.567519841269842</v>
      </c>
      <c r="P51" s="230"/>
      <c r="Q51" s="60">
        <v>252</v>
      </c>
    </row>
    <row r="52" spans="1:17" ht="12.75">
      <c r="A52" s="11">
        <v>1998</v>
      </c>
      <c r="B52" s="11"/>
      <c r="C52" s="230">
        <v>1948.15</v>
      </c>
      <c r="D52" s="11"/>
      <c r="E52" s="11"/>
      <c r="F52" s="60">
        <v>225494</v>
      </c>
      <c r="G52" s="11"/>
      <c r="H52" s="11"/>
      <c r="I52" s="230"/>
      <c r="J52" s="230">
        <v>6921.384</v>
      </c>
      <c r="K52" s="11"/>
      <c r="L52" s="230"/>
      <c r="M52" s="230">
        <v>7.7307539682539685</v>
      </c>
      <c r="N52" s="60">
        <v>894.8174603174604</v>
      </c>
      <c r="O52" s="230">
        <v>27.465809523809522</v>
      </c>
      <c r="P52" s="230"/>
      <c r="Q52" s="60">
        <v>252</v>
      </c>
    </row>
    <row r="53" spans="1:17" ht="12.75">
      <c r="A53" s="11">
        <v>1999</v>
      </c>
      <c r="B53" s="11"/>
      <c r="C53" s="230">
        <v>5397.515799270001</v>
      </c>
      <c r="D53" s="11"/>
      <c r="E53" s="11"/>
      <c r="F53" s="60">
        <v>845556</v>
      </c>
      <c r="G53" s="11"/>
      <c r="I53" s="230"/>
      <c r="J53" s="230">
        <v>21258.520881</v>
      </c>
      <c r="L53" s="230"/>
      <c r="M53" s="230">
        <v>21.41871348916667</v>
      </c>
      <c r="N53" s="60">
        <v>3355.3809523809523</v>
      </c>
      <c r="O53" s="230">
        <v>84.3592098452381</v>
      </c>
      <c r="P53" s="230"/>
      <c r="Q53" s="60">
        <v>252</v>
      </c>
    </row>
    <row r="54" spans="1:17" ht="12.75">
      <c r="A54" s="11">
        <v>2000</v>
      </c>
      <c r="B54" s="11"/>
      <c r="C54" s="230">
        <v>13605.6</v>
      </c>
      <c r="D54" s="11"/>
      <c r="E54" s="11"/>
      <c r="F54" s="60">
        <v>2013584</v>
      </c>
      <c r="G54" s="11"/>
      <c r="I54" s="230"/>
      <c r="J54" s="230">
        <v>39510.3</v>
      </c>
      <c r="L54" s="230"/>
      <c r="M54" s="230">
        <v>53.990476190476194</v>
      </c>
      <c r="N54" s="60">
        <v>7990.412698412699</v>
      </c>
      <c r="O54" s="230">
        <v>156.78690476190476</v>
      </c>
      <c r="P54" s="230"/>
      <c r="Q54" s="254">
        <v>252</v>
      </c>
    </row>
    <row r="55" spans="1:17" ht="12.75">
      <c r="A55" s="384">
        <v>2001</v>
      </c>
      <c r="B55" s="384"/>
      <c r="C55" s="389">
        <v>4854.8039232</v>
      </c>
      <c r="D55" s="384"/>
      <c r="E55" s="384"/>
      <c r="F55" s="303">
        <v>706582</v>
      </c>
      <c r="G55" s="384"/>
      <c r="H55" s="382"/>
      <c r="I55" s="389"/>
      <c r="J55" s="389">
        <v>28166.629283000002</v>
      </c>
      <c r="K55" s="382"/>
      <c r="L55" s="389"/>
      <c r="M55" s="389">
        <v>19.18894831304348</v>
      </c>
      <c r="N55" s="303">
        <v>2792.814229249012</v>
      </c>
      <c r="O55" s="389">
        <v>111.3305505256917</v>
      </c>
      <c r="P55" s="389"/>
      <c r="Q55" s="383">
        <v>253</v>
      </c>
    </row>
    <row r="56" spans="1:17" ht="12.75">
      <c r="A56" s="384">
        <v>2002</v>
      </c>
      <c r="B56" s="384"/>
      <c r="C56" s="389">
        <v>3517.6290929</v>
      </c>
      <c r="D56" s="384"/>
      <c r="E56" s="384"/>
      <c r="F56" s="303">
        <v>449876</v>
      </c>
      <c r="G56" s="384"/>
      <c r="H56" s="382"/>
      <c r="I56" s="389"/>
      <c r="J56" s="389">
        <v>24791.756314000002</v>
      </c>
      <c r="K56" s="382"/>
      <c r="L56" s="389"/>
      <c r="M56" s="389">
        <v>13.958845606746033</v>
      </c>
      <c r="N56" s="303">
        <v>1785.2222222222222</v>
      </c>
      <c r="O56" s="389">
        <v>98.37998537301588</v>
      </c>
      <c r="P56" s="389"/>
      <c r="Q56" s="383">
        <v>252</v>
      </c>
    </row>
    <row r="57" spans="1:17" ht="12.75">
      <c r="A57" s="384">
        <v>2003</v>
      </c>
      <c r="B57" s="384"/>
      <c r="C57" s="389">
        <v>6615.82841662</v>
      </c>
      <c r="D57" s="384"/>
      <c r="E57" s="384"/>
      <c r="F57" s="303">
        <v>823948</v>
      </c>
      <c r="G57" s="384"/>
      <c r="H57" s="382"/>
      <c r="I57" s="389"/>
      <c r="J57" s="389">
        <v>57662.280743</v>
      </c>
      <c r="K57" s="382"/>
      <c r="L57" s="389"/>
      <c r="M57" s="389">
        <v>26.149519433280634</v>
      </c>
      <c r="N57" s="303">
        <v>3256.711462450593</v>
      </c>
      <c r="O57" s="389">
        <v>227.91415313438736</v>
      </c>
      <c r="P57" s="389"/>
      <c r="Q57" s="383">
        <v>253</v>
      </c>
    </row>
    <row r="58" spans="1:17" ht="12.75">
      <c r="A58" s="384">
        <v>2004</v>
      </c>
      <c r="B58" s="9"/>
      <c r="C58" s="230">
        <v>18125.90214923</v>
      </c>
      <c r="D58" s="11"/>
      <c r="E58" s="11"/>
      <c r="F58" s="303">
        <v>1675955</v>
      </c>
      <c r="G58" s="11"/>
      <c r="H58" s="11"/>
      <c r="I58" s="230"/>
      <c r="J58" s="230">
        <v>97325.922699</v>
      </c>
      <c r="K58" s="11"/>
      <c r="L58" s="92"/>
      <c r="M58" s="230">
        <v>71.36181948515748</v>
      </c>
      <c r="N58" s="60">
        <v>6598.248031496063</v>
      </c>
      <c r="O58" s="230">
        <v>383.172924011811</v>
      </c>
      <c r="P58" s="230"/>
      <c r="Q58" s="60">
        <v>254</v>
      </c>
    </row>
    <row r="59" spans="1:17" ht="12.75">
      <c r="A59" s="384">
        <v>2005</v>
      </c>
      <c r="B59" s="9"/>
      <c r="C59" s="230">
        <v>42158.17475804</v>
      </c>
      <c r="D59" s="11"/>
      <c r="E59" s="11"/>
      <c r="F59" s="303">
        <v>2241323</v>
      </c>
      <c r="G59" s="11"/>
      <c r="H59" s="11"/>
      <c r="I59" s="230"/>
      <c r="J59" s="230">
        <v>108265.50995400001</v>
      </c>
      <c r="K59" s="11"/>
      <c r="L59" s="92"/>
      <c r="M59" s="230">
        <v>167.2943442779365</v>
      </c>
      <c r="N59" s="60">
        <v>8894.138888888889</v>
      </c>
      <c r="O59" s="230">
        <v>429.6250395</v>
      </c>
      <c r="P59" s="230"/>
      <c r="Q59" s="60">
        <v>252</v>
      </c>
    </row>
    <row r="60" spans="1:17" ht="12.75">
      <c r="A60" s="384">
        <v>2006</v>
      </c>
      <c r="B60" s="9"/>
      <c r="C60" s="230">
        <v>58002.7843347</v>
      </c>
      <c r="D60" s="11"/>
      <c r="E60" s="11"/>
      <c r="F60" s="303">
        <v>3525356</v>
      </c>
      <c r="G60" s="11"/>
      <c r="H60" s="11"/>
      <c r="I60" s="230"/>
      <c r="J60" s="230">
        <v>138510.41478</v>
      </c>
      <c r="K60" s="11"/>
      <c r="L60" s="92"/>
      <c r="M60" s="230">
        <v>230.1697791059524</v>
      </c>
      <c r="N60" s="60">
        <v>13989.507936507936</v>
      </c>
      <c r="O60" s="230">
        <v>549.6445030952381</v>
      </c>
      <c r="P60" s="230"/>
      <c r="Q60" s="60">
        <v>252</v>
      </c>
    </row>
    <row r="61" spans="1:17" ht="12.75">
      <c r="A61" s="384">
        <v>2007</v>
      </c>
      <c r="B61" s="9"/>
      <c r="C61" s="230">
        <v>75031.50164724563</v>
      </c>
      <c r="D61" s="11"/>
      <c r="E61" s="11"/>
      <c r="F61" s="303">
        <v>4164422</v>
      </c>
      <c r="G61" s="11"/>
      <c r="H61" s="11"/>
      <c r="I61" s="230"/>
      <c r="J61" s="230">
        <v>153860.98019600002</v>
      </c>
      <c r="K61" s="11"/>
      <c r="L61" s="92"/>
      <c r="M61" s="230">
        <v>296.5672001867416</v>
      </c>
      <c r="N61" s="60">
        <v>16460.16600790514</v>
      </c>
      <c r="O61" s="230">
        <v>608.1461667826088</v>
      </c>
      <c r="P61" s="230"/>
      <c r="Q61" s="60">
        <v>253</v>
      </c>
    </row>
    <row r="62" spans="1:17" ht="12.75">
      <c r="A62" s="384">
        <v>2008</v>
      </c>
      <c r="B62" s="9"/>
      <c r="C62" s="230">
        <v>49246.243792589135</v>
      </c>
      <c r="D62" s="11"/>
      <c r="E62" s="11"/>
      <c r="F62" s="303">
        <v>3970481</v>
      </c>
      <c r="G62" s="11"/>
      <c r="H62" s="11"/>
      <c r="I62" s="230"/>
      <c r="J62" s="230">
        <v>134858.654051</v>
      </c>
      <c r="K62" s="11"/>
      <c r="L62" s="92"/>
      <c r="M62" s="230">
        <v>193.88284957712258</v>
      </c>
      <c r="N62" s="60">
        <v>15631.814960629921</v>
      </c>
      <c r="O62" s="230">
        <v>530.9395828779527</v>
      </c>
      <c r="P62" s="230"/>
      <c r="Q62" s="60">
        <v>254</v>
      </c>
    </row>
    <row r="63" spans="1:17" ht="12.75">
      <c r="A63" s="384">
        <v>2009</v>
      </c>
      <c r="B63" s="9"/>
      <c r="C63" s="230">
        <v>33670.64119419372</v>
      </c>
      <c r="D63" s="11"/>
      <c r="E63" s="11"/>
      <c r="F63" s="303">
        <v>3983579</v>
      </c>
      <c r="G63" s="11"/>
      <c r="H63" s="11"/>
      <c r="I63" s="230"/>
      <c r="J63" s="230">
        <v>205706.402947</v>
      </c>
      <c r="K63" s="11"/>
      <c r="L63" s="92"/>
      <c r="M63" s="230">
        <v>133.08553831697122</v>
      </c>
      <c r="N63" s="60">
        <v>15745.371541501976</v>
      </c>
      <c r="O63" s="230">
        <v>813.0687863517786</v>
      </c>
      <c r="P63" s="230"/>
      <c r="Q63" s="60">
        <v>253</v>
      </c>
    </row>
    <row r="64" spans="1:17" ht="12.75">
      <c r="A64" s="384">
        <v>2010</v>
      </c>
      <c r="B64" s="11"/>
      <c r="C64" s="230">
        <v>32716.684966506407</v>
      </c>
      <c r="D64" s="11"/>
      <c r="E64" s="11"/>
      <c r="F64" s="303">
        <v>4061949</v>
      </c>
      <c r="G64" s="11"/>
      <c r="H64" s="11"/>
      <c r="I64" s="230"/>
      <c r="J64" s="230">
        <v>146328.682056</v>
      </c>
      <c r="K64" s="11"/>
      <c r="L64" s="92"/>
      <c r="M64" s="230">
        <v>129.31496034192256</v>
      </c>
      <c r="N64" s="60">
        <v>16055.134387351778</v>
      </c>
      <c r="O64" s="230">
        <v>578.3742373754941</v>
      </c>
      <c r="P64" s="230"/>
      <c r="Q64" s="60">
        <v>253</v>
      </c>
    </row>
    <row r="65" spans="1:17" ht="12.75">
      <c r="A65" s="347" t="s">
        <v>2402</v>
      </c>
      <c r="B65" s="9"/>
      <c r="C65" s="233">
        <v>3853.8216774524985</v>
      </c>
      <c r="D65" s="9"/>
      <c r="E65" s="9"/>
      <c r="F65" s="472">
        <v>525548.5</v>
      </c>
      <c r="G65" s="9"/>
      <c r="H65" s="9"/>
      <c r="I65" s="233"/>
      <c r="J65" s="233">
        <v>21037.986389</v>
      </c>
      <c r="K65" s="9"/>
      <c r="L65" s="262"/>
      <c r="M65" s="233">
        <v>192.69108387262492</v>
      </c>
      <c r="N65" s="74">
        <v>26277.425</v>
      </c>
      <c r="O65" s="233">
        <v>1051.8993194500001</v>
      </c>
      <c r="P65" s="233"/>
      <c r="Q65" s="74">
        <v>20</v>
      </c>
    </row>
    <row r="66" spans="1:17" ht="12.75">
      <c r="A66" s="347"/>
      <c r="B66" s="9"/>
      <c r="C66" s="233"/>
      <c r="D66" s="9"/>
      <c r="E66" s="9"/>
      <c r="F66" s="472"/>
      <c r="G66" s="9"/>
      <c r="H66" s="9"/>
      <c r="I66" s="233"/>
      <c r="J66" s="233"/>
      <c r="K66" s="9"/>
      <c r="L66" s="262"/>
      <c r="M66" s="233"/>
      <c r="N66" s="74"/>
      <c r="O66" s="233"/>
      <c r="P66" s="233"/>
      <c r="Q66" s="74"/>
    </row>
    <row r="67" spans="1:17" ht="12.75">
      <c r="A67" s="222" t="s">
        <v>1546</v>
      </c>
      <c r="B67" s="222"/>
      <c r="C67" s="233">
        <v>353374.87375194737</v>
      </c>
      <c r="D67" s="9"/>
      <c r="E67" s="9"/>
      <c r="F67" s="472">
        <v>29648063.5</v>
      </c>
      <c r="G67" s="9"/>
      <c r="H67" s="9"/>
      <c r="I67" s="233"/>
      <c r="J67" s="233">
        <v>1196721.8412930002</v>
      </c>
      <c r="K67" s="9"/>
      <c r="L67" s="262"/>
      <c r="M67" s="233">
        <v>89.55267961275909</v>
      </c>
      <c r="N67" s="74">
        <v>7513.447415103903</v>
      </c>
      <c r="O67" s="233">
        <v>303.27466834591996</v>
      </c>
      <c r="P67" s="233"/>
      <c r="Q67" s="74">
        <v>3946</v>
      </c>
    </row>
    <row r="68" spans="1:17" ht="12.75">
      <c r="A68" s="222"/>
      <c r="B68" s="222"/>
      <c r="C68" s="233"/>
      <c r="D68" s="222"/>
      <c r="E68" s="222"/>
      <c r="F68" s="472"/>
      <c r="I68" s="233"/>
      <c r="J68" s="233"/>
      <c r="L68" s="233"/>
      <c r="M68" s="233"/>
      <c r="N68" s="74"/>
      <c r="O68" s="233"/>
      <c r="P68" s="233"/>
      <c r="Q68" s="233"/>
    </row>
    <row r="69" spans="1:15" ht="12.75">
      <c r="A69" s="388">
        <v>2011</v>
      </c>
      <c r="C69" s="224"/>
      <c r="D69" s="311"/>
      <c r="E69" s="223"/>
      <c r="F69" s="224"/>
      <c r="G69" s="223"/>
      <c r="H69" s="223"/>
      <c r="I69" s="224"/>
      <c r="J69" s="224"/>
      <c r="K69" s="222"/>
      <c r="L69" s="225"/>
      <c r="M69" s="224"/>
      <c r="N69" s="224"/>
      <c r="O69" s="224"/>
    </row>
    <row r="70" spans="1:17" ht="12.75">
      <c r="A70" s="11" t="s">
        <v>1499</v>
      </c>
      <c r="B70" s="230"/>
      <c r="C70" s="230">
        <v>3853.8216774524985</v>
      </c>
      <c r="D70" s="11"/>
      <c r="E70" s="11"/>
      <c r="F70" s="303">
        <v>525548.5</v>
      </c>
      <c r="G70" s="11"/>
      <c r="H70" s="11"/>
      <c r="I70" s="230"/>
      <c r="J70" s="230">
        <v>21037.986389</v>
      </c>
      <c r="K70" s="11"/>
      <c r="L70" s="92"/>
      <c r="M70" s="230">
        <v>192.69108387262492</v>
      </c>
      <c r="N70" s="60">
        <v>26277.425</v>
      </c>
      <c r="O70" s="230">
        <v>1051.8993194500001</v>
      </c>
      <c r="P70" s="230"/>
      <c r="Q70" s="60">
        <v>20</v>
      </c>
    </row>
    <row r="71" spans="1:17" ht="12.75">
      <c r="A71" s="11" t="s">
        <v>1500</v>
      </c>
      <c r="B71" s="11"/>
      <c r="C71" s="230"/>
      <c r="D71" s="11"/>
      <c r="E71" s="11"/>
      <c r="F71" s="303"/>
      <c r="G71" s="11"/>
      <c r="H71" s="11"/>
      <c r="I71" s="230"/>
      <c r="J71" s="230"/>
      <c r="K71" s="11"/>
      <c r="L71" s="92"/>
      <c r="M71" s="230"/>
      <c r="N71" s="60" t="s">
        <v>104</v>
      </c>
      <c r="O71" s="230" t="s">
        <v>104</v>
      </c>
      <c r="P71" s="230"/>
      <c r="Q71" s="60"/>
    </row>
    <row r="72" spans="1:17" ht="12.75">
      <c r="A72" s="11" t="s">
        <v>1501</v>
      </c>
      <c r="B72" s="11"/>
      <c r="C72" s="230"/>
      <c r="D72" s="11"/>
      <c r="F72" s="60"/>
      <c r="G72" s="253"/>
      <c r="I72" s="230"/>
      <c r="J72" s="230"/>
      <c r="L72" s="234"/>
      <c r="M72" s="230"/>
      <c r="N72" s="60" t="s">
        <v>104</v>
      </c>
      <c r="O72" s="230" t="s">
        <v>104</v>
      </c>
      <c r="P72" s="230"/>
      <c r="Q72" s="60"/>
    </row>
    <row r="73" spans="1:17" ht="12.75">
      <c r="A73" s="11" t="s">
        <v>1502</v>
      </c>
      <c r="B73" s="11"/>
      <c r="C73" s="230"/>
      <c r="D73" s="11"/>
      <c r="F73" s="60"/>
      <c r="G73" s="253"/>
      <c r="I73" s="230"/>
      <c r="J73" s="230"/>
      <c r="L73" s="234"/>
      <c r="M73" s="230"/>
      <c r="N73" s="60" t="s">
        <v>104</v>
      </c>
      <c r="O73" s="230" t="s">
        <v>104</v>
      </c>
      <c r="P73" s="230"/>
      <c r="Q73" s="60"/>
    </row>
    <row r="74" spans="1:17" ht="12.75">
      <c r="A74" s="11" t="s">
        <v>1489</v>
      </c>
      <c r="B74" s="11"/>
      <c r="C74" s="230"/>
      <c r="D74" s="222"/>
      <c r="F74" s="60"/>
      <c r="H74" s="143"/>
      <c r="I74" s="143"/>
      <c r="J74" s="230"/>
      <c r="L74" s="234"/>
      <c r="M74" s="230"/>
      <c r="N74" s="60" t="s">
        <v>104</v>
      </c>
      <c r="O74" s="230" t="s">
        <v>104</v>
      </c>
      <c r="P74" s="230"/>
      <c r="Q74" s="60"/>
    </row>
    <row r="75" spans="1:17" ht="12.75">
      <c r="A75" s="11" t="s">
        <v>1503</v>
      </c>
      <c r="B75" s="222"/>
      <c r="C75" s="230"/>
      <c r="D75" s="222"/>
      <c r="F75" s="60"/>
      <c r="H75" s="143"/>
      <c r="I75" s="143"/>
      <c r="J75" s="230"/>
      <c r="K75" s="234"/>
      <c r="L75" s="234"/>
      <c r="M75" s="230"/>
      <c r="N75" s="60" t="s">
        <v>104</v>
      </c>
      <c r="O75" s="230" t="s">
        <v>104</v>
      </c>
      <c r="P75" s="230"/>
      <c r="Q75" s="60"/>
    </row>
    <row r="76" spans="1:17" ht="12.75">
      <c r="A76" s="11" t="s">
        <v>1504</v>
      </c>
      <c r="B76" s="222"/>
      <c r="C76" s="230"/>
      <c r="F76" s="60"/>
      <c r="I76" s="230"/>
      <c r="J76" s="230"/>
      <c r="K76" s="234"/>
      <c r="L76" s="234"/>
      <c r="M76" s="230"/>
      <c r="N76" s="60" t="s">
        <v>104</v>
      </c>
      <c r="O76" s="230" t="s">
        <v>104</v>
      </c>
      <c r="P76" s="230"/>
      <c r="Q76" s="60"/>
    </row>
    <row r="77" spans="1:17" ht="12.75">
      <c r="A77" s="11" t="s">
        <v>1505</v>
      </c>
      <c r="B77" s="222"/>
      <c r="C77" s="230"/>
      <c r="F77" s="60"/>
      <c r="I77" s="230"/>
      <c r="J77" s="230"/>
      <c r="K77" s="234"/>
      <c r="L77" s="234"/>
      <c r="M77" s="230"/>
      <c r="N77" s="60" t="s">
        <v>104</v>
      </c>
      <c r="O77" s="230" t="s">
        <v>104</v>
      </c>
      <c r="P77" s="230"/>
      <c r="Q77" s="60"/>
    </row>
    <row r="78" spans="1:17" ht="12.75">
      <c r="A78" s="11" t="s">
        <v>1506</v>
      </c>
      <c r="B78" s="222"/>
      <c r="C78" s="230"/>
      <c r="F78" s="60"/>
      <c r="I78" s="230"/>
      <c r="J78" s="230"/>
      <c r="K78" s="234"/>
      <c r="L78" s="234"/>
      <c r="M78" s="230"/>
      <c r="N78" s="60" t="s">
        <v>104</v>
      </c>
      <c r="O78" s="230" t="s">
        <v>104</v>
      </c>
      <c r="P78" s="230"/>
      <c r="Q78" s="60"/>
    </row>
    <row r="79" spans="1:17" ht="12.75">
      <c r="A79" s="11" t="s">
        <v>1507</v>
      </c>
      <c r="B79" s="222"/>
      <c r="C79" s="230"/>
      <c r="F79" s="60"/>
      <c r="I79" s="230"/>
      <c r="J79" s="230"/>
      <c r="K79" s="234"/>
      <c r="L79" s="234"/>
      <c r="M79" s="230"/>
      <c r="N79" s="60" t="s">
        <v>104</v>
      </c>
      <c r="O79" s="230" t="s">
        <v>104</v>
      </c>
      <c r="P79" s="230"/>
      <c r="Q79" s="60"/>
    </row>
    <row r="80" spans="1:17" ht="12.75">
      <c r="A80" s="11" t="s">
        <v>1508</v>
      </c>
      <c r="B80" s="222"/>
      <c r="C80" s="230"/>
      <c r="F80" s="60"/>
      <c r="I80" s="230"/>
      <c r="J80" s="230"/>
      <c r="K80" s="234"/>
      <c r="L80" s="234"/>
      <c r="M80" s="230"/>
      <c r="N80" s="60" t="s">
        <v>104</v>
      </c>
      <c r="O80" s="230" t="s">
        <v>104</v>
      </c>
      <c r="P80" s="230"/>
      <c r="Q80" s="60"/>
    </row>
    <row r="81" spans="1:17" ht="12.75">
      <c r="A81" s="11" t="s">
        <v>1509</v>
      </c>
      <c r="B81" s="222"/>
      <c r="C81" s="230"/>
      <c r="D81" s="222"/>
      <c r="F81" s="60"/>
      <c r="H81" s="143"/>
      <c r="I81" s="143"/>
      <c r="J81" s="230"/>
      <c r="K81" s="234"/>
      <c r="L81" s="234"/>
      <c r="M81" s="230"/>
      <c r="N81" s="60" t="s">
        <v>104</v>
      </c>
      <c r="O81" s="230" t="s">
        <v>104</v>
      </c>
      <c r="P81" s="230"/>
      <c r="Q81" s="60"/>
    </row>
    <row r="82" ht="12.75">
      <c r="C82" s="403"/>
    </row>
  </sheetData>
  <mergeCells count="7">
    <mergeCell ref="F29:H29"/>
    <mergeCell ref="M28:O28"/>
    <mergeCell ref="B28:H28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6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Q43"/>
  <sheetViews>
    <sheetView workbookViewId="0" topLeftCell="A1">
      <selection activeCell="C15" sqref="C15"/>
    </sheetView>
  </sheetViews>
  <sheetFormatPr defaultColWidth="9.140625" defaultRowHeight="12.75"/>
  <cols>
    <col min="1" max="1" width="9.57421875" style="11" customWidth="1"/>
    <col min="2" max="2" width="13.28125" style="11" customWidth="1"/>
    <col min="3" max="3" width="27.421875" style="11" customWidth="1"/>
    <col min="4" max="4" width="25.421875" style="11" customWidth="1"/>
    <col min="5" max="5" width="13.421875" style="10" bestFit="1" customWidth="1"/>
    <col min="6" max="6" width="7.7109375" style="11" customWidth="1"/>
    <col min="7" max="7" width="0.2890625" style="11" hidden="1" customWidth="1"/>
    <col min="8" max="8" width="10.00390625" style="10" bestFit="1" customWidth="1"/>
    <col min="9" max="9" width="27.140625" style="11" bestFit="1" customWidth="1"/>
    <col min="10" max="10" width="10.7109375" style="11" customWidth="1"/>
    <col min="11" max="16384" width="9.140625" style="11" customWidth="1"/>
  </cols>
  <sheetData>
    <row r="1" spans="4:9" ht="12.75">
      <c r="D1" s="16"/>
      <c r="E1" s="26"/>
      <c r="F1" s="24"/>
      <c r="G1" s="24"/>
      <c r="H1" s="27"/>
      <c r="I1" s="27"/>
    </row>
    <row r="2" spans="1:10" ht="27.75">
      <c r="A2" s="493" t="s">
        <v>1547</v>
      </c>
      <c r="D2" s="28"/>
      <c r="E2" s="29"/>
      <c r="F2" s="28"/>
      <c r="G2" s="28"/>
      <c r="H2" s="13"/>
      <c r="I2" s="659">
        <v>40574</v>
      </c>
      <c r="J2" s="659"/>
    </row>
    <row r="3" spans="1:9" ht="12.75">
      <c r="A3" s="1"/>
      <c r="B3" s="1"/>
      <c r="C3" s="1"/>
      <c r="D3" s="3"/>
      <c r="E3" s="4"/>
      <c r="F3" s="3"/>
      <c r="G3" s="3"/>
      <c r="H3" s="5"/>
      <c r="I3" s="8"/>
    </row>
    <row r="4" spans="1:10" ht="18">
      <c r="A4" s="15" t="s">
        <v>1548</v>
      </c>
      <c r="B4" s="15" t="s">
        <v>1549</v>
      </c>
      <c r="C4" s="15"/>
      <c r="D4" s="15" t="s">
        <v>1550</v>
      </c>
      <c r="E4" s="17" t="s">
        <v>1540</v>
      </c>
      <c r="F4" s="16" t="s">
        <v>1551</v>
      </c>
      <c r="G4" s="16"/>
      <c r="H4" s="17" t="s">
        <v>1552</v>
      </c>
      <c r="I4" s="2"/>
      <c r="J4" s="348"/>
    </row>
    <row r="5" spans="1:9" ht="12.75">
      <c r="A5" s="15" t="s">
        <v>1553</v>
      </c>
      <c r="B5" s="15" t="s">
        <v>1554</v>
      </c>
      <c r="C5" s="15"/>
      <c r="D5" s="32" t="s">
        <v>1561</v>
      </c>
      <c r="E5" s="17" t="s">
        <v>1556</v>
      </c>
      <c r="F5" s="21" t="s">
        <v>1557</v>
      </c>
      <c r="G5" s="21"/>
      <c r="H5" s="17" t="s">
        <v>1558</v>
      </c>
      <c r="I5" s="32" t="s">
        <v>1472</v>
      </c>
    </row>
    <row r="6" spans="1:9" ht="12.75">
      <c r="A6" s="18" t="s">
        <v>1559</v>
      </c>
      <c r="B6" s="18" t="s">
        <v>1560</v>
      </c>
      <c r="C6" s="18"/>
      <c r="D6" s="18" t="s">
        <v>1555</v>
      </c>
      <c r="E6" s="20" t="s">
        <v>1562</v>
      </c>
      <c r="F6" s="19" t="s">
        <v>1563</v>
      </c>
      <c r="G6" s="19"/>
      <c r="H6" s="20" t="s">
        <v>1564</v>
      </c>
      <c r="I6" s="18" t="s">
        <v>1758</v>
      </c>
    </row>
    <row r="7" spans="1:9" ht="12.75">
      <c r="A7" s="32"/>
      <c r="B7" s="32"/>
      <c r="C7" s="32"/>
      <c r="D7" s="384"/>
      <c r="E7" s="33"/>
      <c r="F7" s="21"/>
      <c r="G7" s="21"/>
      <c r="H7" s="33"/>
      <c r="I7" s="32"/>
    </row>
    <row r="8" spans="1:9" ht="12.75">
      <c r="A8" s="34">
        <v>40574</v>
      </c>
      <c r="B8" s="264" t="s">
        <v>1222</v>
      </c>
      <c r="C8" s="36"/>
      <c r="D8" s="37" t="s">
        <v>2141</v>
      </c>
      <c r="E8" s="399">
        <v>3.4860825</v>
      </c>
      <c r="F8" s="51">
        <v>50</v>
      </c>
      <c r="G8" s="25"/>
      <c r="H8" s="263">
        <v>1</v>
      </c>
      <c r="I8" s="22" t="s">
        <v>2399</v>
      </c>
    </row>
    <row r="9" spans="1:9" ht="12.75">
      <c r="A9" s="34"/>
      <c r="B9" s="37" t="s">
        <v>514</v>
      </c>
      <c r="C9" s="36"/>
      <c r="D9" s="37" t="s">
        <v>2400</v>
      </c>
      <c r="E9" s="399"/>
      <c r="F9" s="392"/>
      <c r="G9" s="25"/>
      <c r="H9" s="279" t="s">
        <v>1414</v>
      </c>
      <c r="I9" s="22" t="s">
        <v>2399</v>
      </c>
    </row>
    <row r="10" spans="1:9" ht="12.75">
      <c r="A10" s="34"/>
      <c r="B10" s="37" t="s">
        <v>2401</v>
      </c>
      <c r="C10" s="36"/>
      <c r="D10" s="37"/>
      <c r="E10" s="399"/>
      <c r="F10" s="392"/>
      <c r="G10" s="25"/>
      <c r="H10" s="263"/>
      <c r="I10" s="22"/>
    </row>
    <row r="11" spans="1:9" ht="12.75">
      <c r="A11" s="34"/>
      <c r="B11" s="37"/>
      <c r="C11" s="36"/>
      <c r="D11" s="37"/>
      <c r="E11" s="399"/>
      <c r="F11" s="392"/>
      <c r="G11" s="25"/>
      <c r="H11" s="263"/>
      <c r="I11" s="22"/>
    </row>
    <row r="12" spans="1:9" ht="12.75">
      <c r="A12" s="34"/>
      <c r="B12" s="37"/>
      <c r="C12" s="36"/>
      <c r="D12" s="37"/>
      <c r="E12" s="399"/>
      <c r="F12" s="392"/>
      <c r="G12" s="25"/>
      <c r="H12" s="263"/>
      <c r="I12" s="22"/>
    </row>
    <row r="13" spans="1:9" ht="12.75">
      <c r="A13" s="34"/>
      <c r="B13" s="22"/>
      <c r="C13" s="36"/>
      <c r="D13" s="37"/>
      <c r="E13" s="38"/>
      <c r="F13" s="54"/>
      <c r="G13" s="25"/>
      <c r="H13" s="39"/>
      <c r="I13" s="22"/>
    </row>
    <row r="14" ht="11.25" customHeight="1"/>
    <row r="15" spans="1:10" s="1" customFormat="1" ht="12.75" customHeight="1">
      <c r="A15" s="404"/>
      <c r="B15" s="37"/>
      <c r="C15" s="37"/>
      <c r="D15" s="37"/>
      <c r="E15" s="265" t="s">
        <v>1540</v>
      </c>
      <c r="F15" s="265" t="s">
        <v>1552</v>
      </c>
      <c r="G15" s="268"/>
      <c r="H15" s="37"/>
      <c r="I15" s="265" t="s">
        <v>1540</v>
      </c>
      <c r="J15" s="265" t="s">
        <v>1552</v>
      </c>
    </row>
    <row r="16" spans="1:10" s="1" customFormat="1" ht="12.75" customHeight="1">
      <c r="A16" s="11"/>
      <c r="B16" s="37"/>
      <c r="C16" s="37"/>
      <c r="D16" s="265" t="s">
        <v>1543</v>
      </c>
      <c r="E16" s="265" t="s">
        <v>1760</v>
      </c>
      <c r="F16" s="265" t="s">
        <v>1567</v>
      </c>
      <c r="G16" s="268"/>
      <c r="H16" s="265" t="s">
        <v>1543</v>
      </c>
      <c r="I16" s="265" t="s">
        <v>1760</v>
      </c>
      <c r="J16" s="265" t="s">
        <v>1567</v>
      </c>
    </row>
    <row r="17" spans="2:10" ht="12.75" customHeight="1">
      <c r="B17" s="267"/>
      <c r="C17" s="267"/>
      <c r="D17" s="315" t="s">
        <v>1542</v>
      </c>
      <c r="E17" s="315" t="s">
        <v>1544</v>
      </c>
      <c r="F17" s="315" t="s">
        <v>1544</v>
      </c>
      <c r="G17" s="268"/>
      <c r="H17" s="315" t="s">
        <v>1542</v>
      </c>
      <c r="I17" s="315" t="s">
        <v>1544</v>
      </c>
      <c r="J17" s="315" t="s">
        <v>1544</v>
      </c>
    </row>
    <row r="18" spans="1:10" ht="12.75" customHeight="1">
      <c r="A18" s="264" t="s">
        <v>1759</v>
      </c>
      <c r="B18" s="267"/>
      <c r="C18" s="267"/>
      <c r="D18" s="268"/>
      <c r="E18" s="268"/>
      <c r="F18" s="268"/>
      <c r="G18" s="268"/>
      <c r="H18" s="37"/>
      <c r="I18" s="268"/>
      <c r="J18" s="37"/>
    </row>
    <row r="19" spans="1:10" s="269" customFormat="1" ht="12.75" customHeight="1">
      <c r="A19" s="37"/>
      <c r="B19" s="37"/>
      <c r="C19" s="37"/>
      <c r="D19" s="658">
        <v>40574</v>
      </c>
      <c r="E19" s="658"/>
      <c r="F19" s="658"/>
      <c r="G19" s="278"/>
      <c r="H19" s="316" t="s">
        <v>1545</v>
      </c>
      <c r="I19" s="316"/>
      <c r="J19" s="317"/>
    </row>
    <row r="20" spans="1:10" s="1" customFormat="1" ht="12.75" customHeight="1">
      <c r="A20" s="37"/>
      <c r="B20" s="37"/>
      <c r="C20" s="37"/>
      <c r="D20" s="265"/>
      <c r="E20" s="265"/>
      <c r="F20" s="265"/>
      <c r="G20" s="268"/>
      <c r="H20" s="37"/>
      <c r="I20" s="37"/>
      <c r="J20" s="37"/>
    </row>
    <row r="21" spans="1:17" s="269" customFormat="1" ht="12.75" customHeight="1">
      <c r="A21" s="266"/>
      <c r="B21" s="37"/>
      <c r="C21" s="264" t="s">
        <v>1761</v>
      </c>
      <c r="D21" s="37">
        <v>1</v>
      </c>
      <c r="E21" s="271">
        <v>3.4860825</v>
      </c>
      <c r="F21" s="271">
        <v>1</v>
      </c>
      <c r="G21" s="276"/>
      <c r="H21" s="37">
        <v>1</v>
      </c>
      <c r="I21" s="271">
        <v>3.4860825</v>
      </c>
      <c r="J21" s="271">
        <v>1</v>
      </c>
      <c r="K21" s="35"/>
      <c r="L21" s="35"/>
      <c r="M21" s="35"/>
      <c r="N21" s="35"/>
      <c r="O21" s="35"/>
      <c r="P21" s="35"/>
      <c r="Q21" s="35"/>
    </row>
    <row r="22" spans="1:17" s="35" customFormat="1" ht="12.75" customHeight="1">
      <c r="A22" s="266"/>
      <c r="B22" s="270"/>
      <c r="C22" s="37" t="s">
        <v>1</v>
      </c>
      <c r="D22" s="37"/>
      <c r="E22" s="271"/>
      <c r="F22" s="271">
        <v>0</v>
      </c>
      <c r="G22" s="276"/>
      <c r="H22" s="37"/>
      <c r="I22" s="271"/>
      <c r="J22" s="271">
        <v>0</v>
      </c>
      <c r="K22" s="22"/>
      <c r="L22" s="22"/>
      <c r="M22" s="22"/>
      <c r="N22" s="22"/>
      <c r="O22" s="22"/>
      <c r="P22" s="22"/>
      <c r="Q22" s="22"/>
    </row>
    <row r="23" spans="1:10" s="22" customFormat="1" ht="12.75" customHeight="1">
      <c r="A23" s="37"/>
      <c r="B23" s="270"/>
      <c r="C23" s="37"/>
      <c r="D23" s="37"/>
      <c r="E23" s="271"/>
      <c r="F23" s="271"/>
      <c r="G23" s="276"/>
      <c r="H23" s="37"/>
      <c r="I23" s="271"/>
      <c r="J23" s="271"/>
    </row>
    <row r="24" spans="1:10" s="22" customFormat="1" ht="12.75" customHeight="1">
      <c r="A24" s="270"/>
      <c r="B24" s="37"/>
      <c r="C24" s="264" t="s">
        <v>1762</v>
      </c>
      <c r="D24" s="37">
        <v>0</v>
      </c>
      <c r="E24" s="271">
        <v>0</v>
      </c>
      <c r="F24" s="271">
        <v>0</v>
      </c>
      <c r="G24" s="276"/>
      <c r="H24" s="37">
        <v>0</v>
      </c>
      <c r="I24" s="271">
        <v>0</v>
      </c>
      <c r="J24" s="271">
        <v>0</v>
      </c>
    </row>
    <row r="25" spans="1:17" s="22" customFormat="1" ht="12.75" customHeight="1">
      <c r="A25" s="35"/>
      <c r="B25" s="37"/>
      <c r="C25" s="37" t="s">
        <v>1</v>
      </c>
      <c r="D25" s="37"/>
      <c r="E25" s="271"/>
      <c r="F25" s="271">
        <v>0</v>
      </c>
      <c r="G25" s="276"/>
      <c r="H25" s="37"/>
      <c r="I25" s="271"/>
      <c r="J25" s="271">
        <v>0</v>
      </c>
      <c r="K25" s="35"/>
      <c r="L25" s="35"/>
      <c r="M25" s="35"/>
      <c r="N25" s="35"/>
      <c r="O25" s="35"/>
      <c r="P25" s="35"/>
      <c r="Q25" s="35"/>
    </row>
    <row r="26" spans="1:10" s="35" customFormat="1" ht="12.75" customHeight="1">
      <c r="A26" s="37"/>
      <c r="B26" s="37"/>
      <c r="C26" s="37"/>
      <c r="D26" s="37"/>
      <c r="E26" s="271"/>
      <c r="F26" s="271"/>
      <c r="G26" s="276"/>
      <c r="H26" s="37"/>
      <c r="I26" s="271"/>
      <c r="J26" s="271"/>
    </row>
    <row r="27" spans="1:17" s="35" customFormat="1" ht="12.75" customHeight="1">
      <c r="A27" s="37"/>
      <c r="B27" s="37"/>
      <c r="C27" s="264" t="s">
        <v>1763</v>
      </c>
      <c r="D27" s="37">
        <v>0</v>
      </c>
      <c r="E27" s="271">
        <v>0</v>
      </c>
      <c r="F27" s="271">
        <v>0</v>
      </c>
      <c r="G27" s="276"/>
      <c r="H27" s="37">
        <v>0</v>
      </c>
      <c r="I27" s="271">
        <v>0</v>
      </c>
      <c r="J27" s="271">
        <v>0</v>
      </c>
      <c r="K27" s="22"/>
      <c r="L27" s="22"/>
      <c r="M27" s="22"/>
      <c r="N27" s="22"/>
      <c r="O27" s="22"/>
      <c r="P27" s="22"/>
      <c r="Q27" s="22"/>
    </row>
    <row r="28" spans="2:10" s="22" customFormat="1" ht="12.75" customHeight="1">
      <c r="B28" s="37"/>
      <c r="C28" s="37" t="s">
        <v>1</v>
      </c>
      <c r="D28" s="37"/>
      <c r="E28" s="271"/>
      <c r="F28" s="271">
        <v>0</v>
      </c>
      <c r="G28" s="276"/>
      <c r="H28" s="37"/>
      <c r="I28" s="271"/>
      <c r="J28" s="271">
        <v>0</v>
      </c>
    </row>
    <row r="29" spans="1:10" s="22" customFormat="1" ht="12.75" customHeight="1">
      <c r="A29" s="270"/>
      <c r="B29" s="37"/>
      <c r="C29" s="37"/>
      <c r="D29" s="37"/>
      <c r="E29" s="271"/>
      <c r="F29" s="271"/>
      <c r="G29" s="276"/>
      <c r="H29" s="37"/>
      <c r="I29" s="271"/>
      <c r="J29" s="271"/>
    </row>
    <row r="30" spans="1:10" s="22" customFormat="1" ht="12.75" customHeight="1">
      <c r="A30" s="270"/>
      <c r="B30" s="37"/>
      <c r="C30" s="264" t="s">
        <v>1565</v>
      </c>
      <c r="D30" s="318">
        <v>1</v>
      </c>
      <c r="E30" s="319">
        <v>3.4860825</v>
      </c>
      <c r="F30" s="319">
        <v>1</v>
      </c>
      <c r="G30" s="277"/>
      <c r="H30" s="318">
        <v>1</v>
      </c>
      <c r="I30" s="320">
        <v>3.4860825</v>
      </c>
      <c r="J30" s="319">
        <v>1</v>
      </c>
    </row>
    <row r="31" spans="2:10" s="22" customFormat="1" ht="12.75" customHeight="1">
      <c r="B31" s="37"/>
      <c r="C31" s="37" t="s">
        <v>1</v>
      </c>
      <c r="D31" s="37"/>
      <c r="E31" s="271"/>
      <c r="F31" s="271">
        <v>0</v>
      </c>
      <c r="G31" s="276"/>
      <c r="H31" s="37"/>
      <c r="I31" s="271"/>
      <c r="J31" s="271">
        <v>0</v>
      </c>
    </row>
    <row r="32" spans="1:17" s="22" customFormat="1" ht="12.75" customHeight="1">
      <c r="A32" s="37"/>
      <c r="B32" s="264"/>
      <c r="C32" s="264"/>
      <c r="D32" s="37"/>
      <c r="E32" s="407"/>
      <c r="F32" s="272"/>
      <c r="G32" s="277"/>
      <c r="H32" s="264"/>
      <c r="I32" s="407"/>
      <c r="J32" s="272"/>
      <c r="K32" s="35"/>
      <c r="L32" s="35"/>
      <c r="M32" s="35"/>
      <c r="N32" s="35"/>
      <c r="O32" s="35"/>
      <c r="P32" s="35"/>
      <c r="Q32" s="35"/>
    </row>
    <row r="33" spans="1:17" s="35" customFormat="1" ht="9.75" customHeight="1">
      <c r="A33" s="37"/>
      <c r="B33" s="37"/>
      <c r="C33" s="37"/>
      <c r="D33" s="264"/>
      <c r="E33" s="10"/>
      <c r="F33" s="344"/>
      <c r="G33" s="267"/>
      <c r="H33" s="37"/>
      <c r="I33" s="37"/>
      <c r="J33" s="37"/>
      <c r="K33" s="14"/>
      <c r="L33" s="14"/>
      <c r="M33" s="14"/>
      <c r="N33" s="14"/>
      <c r="O33" s="14"/>
      <c r="P33" s="14"/>
      <c r="Q33" s="14"/>
    </row>
    <row r="34" spans="1:17" s="14" customFormat="1" ht="9.75" customHeight="1">
      <c r="A34" s="22"/>
      <c r="B34" s="275"/>
      <c r="C34" s="275"/>
      <c r="D34" s="408"/>
      <c r="E34" s="275"/>
      <c r="F34" s="275"/>
      <c r="G34" s="275"/>
      <c r="H34" s="275"/>
      <c r="I34" s="275"/>
      <c r="J34" s="264"/>
      <c r="K34" s="1"/>
      <c r="L34" s="1"/>
      <c r="M34" s="1"/>
      <c r="N34" s="1"/>
      <c r="O34" s="1"/>
      <c r="P34" s="1"/>
      <c r="Q34" s="1"/>
    </row>
    <row r="35" spans="1:10" s="1" customFormat="1" ht="9.75" customHeight="1">
      <c r="A35" s="37"/>
      <c r="B35" s="267"/>
      <c r="C35" s="267"/>
      <c r="D35" s="267"/>
      <c r="E35" s="267"/>
      <c r="F35" s="267"/>
      <c r="G35" s="267"/>
      <c r="H35" s="267"/>
      <c r="I35" s="268"/>
      <c r="J35" s="37"/>
    </row>
    <row r="36" spans="1:10" s="1" customFormat="1" ht="9.75" customHeight="1">
      <c r="A36" s="264"/>
      <c r="B36" s="267"/>
      <c r="C36" s="267"/>
      <c r="D36" s="275"/>
      <c r="E36" s="268"/>
      <c r="F36" s="268"/>
      <c r="G36" s="268"/>
      <c r="H36" s="268"/>
      <c r="I36" s="268"/>
      <c r="J36" s="37"/>
    </row>
    <row r="37" spans="1:17" s="1" customFormat="1" ht="12">
      <c r="A37" s="37"/>
      <c r="B37" s="267"/>
      <c r="C37" s="267"/>
      <c r="D37" s="267"/>
      <c r="E37" s="268"/>
      <c r="F37" s="277"/>
      <c r="G37" s="268"/>
      <c r="H37" s="268"/>
      <c r="I37" s="268"/>
      <c r="J37" s="37"/>
      <c r="K37" s="22"/>
      <c r="L37" s="22"/>
      <c r="M37" s="22"/>
      <c r="N37" s="22"/>
      <c r="O37" s="22"/>
      <c r="P37" s="22"/>
      <c r="Q37" s="22"/>
    </row>
    <row r="38" spans="1:10" s="22" customFormat="1" ht="18">
      <c r="A38" s="273"/>
      <c r="B38" s="267"/>
      <c r="C38" s="267"/>
      <c r="D38" s="267"/>
      <c r="E38" s="268"/>
      <c r="F38" s="268"/>
      <c r="G38" s="268"/>
      <c r="H38" s="268"/>
      <c r="I38" s="268"/>
      <c r="J38" s="37"/>
    </row>
    <row r="39" spans="1:10" s="22" customFormat="1" ht="12">
      <c r="A39" s="37"/>
      <c r="B39" s="267"/>
      <c r="C39" s="266"/>
      <c r="D39" s="267"/>
      <c r="E39" s="268"/>
      <c r="F39" s="268"/>
      <c r="G39" s="268"/>
      <c r="H39" s="268"/>
      <c r="I39" s="267"/>
      <c r="J39" s="37"/>
    </row>
    <row r="40" spans="1:10" s="22" customFormat="1" ht="12">
      <c r="A40" s="37"/>
      <c r="B40" s="267"/>
      <c r="C40" s="267"/>
      <c r="D40" s="274"/>
      <c r="E40" s="267"/>
      <c r="F40" s="276"/>
      <c r="G40" s="276"/>
      <c r="H40" s="267"/>
      <c r="I40" s="277"/>
      <c r="J40" s="37"/>
    </row>
    <row r="41" spans="1:10" s="22" customFormat="1" ht="12">
      <c r="A41" s="37"/>
      <c r="B41" s="267"/>
      <c r="C41" s="267"/>
      <c r="D41" s="275"/>
      <c r="E41" s="267"/>
      <c r="F41" s="276"/>
      <c r="G41" s="276"/>
      <c r="H41" s="267"/>
      <c r="I41" s="277"/>
      <c r="J41" s="37"/>
    </row>
    <row r="42" spans="1:10" s="22" customFormat="1" ht="12">
      <c r="A42" s="37"/>
      <c r="B42" s="267"/>
      <c r="C42" s="267"/>
      <c r="D42" s="267"/>
      <c r="E42" s="267"/>
      <c r="F42" s="267"/>
      <c r="G42" s="267"/>
      <c r="H42" s="267"/>
      <c r="I42" s="267"/>
      <c r="J42" s="37"/>
    </row>
    <row r="43" spans="1:17" s="22" customFormat="1" ht="12.75">
      <c r="A43" s="11"/>
      <c r="B43" s="11"/>
      <c r="C43" s="11"/>
      <c r="D43" s="11"/>
      <c r="E43" s="10"/>
      <c r="F43" s="11"/>
      <c r="G43" s="11"/>
      <c r="H43" s="10"/>
      <c r="I43" s="11"/>
      <c r="J43" s="11"/>
      <c r="K43" s="11"/>
      <c r="L43" s="11"/>
      <c r="M43" s="11"/>
      <c r="N43" s="11"/>
      <c r="O43" s="11"/>
      <c r="P43" s="11"/>
      <c r="Q43" s="11"/>
    </row>
  </sheetData>
  <mergeCells count="2">
    <mergeCell ref="D19:F19"/>
    <mergeCell ref="I2:J2"/>
  </mergeCells>
  <printOptions/>
  <pageMargins left="0.42" right="0.11811023622047245" top="0.3937007874015748" bottom="0.3937007874015748" header="0.5118110236220472" footer="0.31496062992125984"/>
  <pageSetup fitToHeight="2" horizontalDpi="300" verticalDpi="3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H412"/>
  <sheetViews>
    <sheetView zoomScale="75" zoomScaleNormal="75" workbookViewId="0" topLeftCell="A1">
      <selection activeCell="O195" sqref="O195"/>
    </sheetView>
  </sheetViews>
  <sheetFormatPr defaultColWidth="9.140625" defaultRowHeight="12.75"/>
  <cols>
    <col min="1" max="1" width="10.00390625" style="11" customWidth="1"/>
    <col min="2" max="2" width="35.8515625" style="2" customWidth="1"/>
    <col min="3" max="3" width="27.57421875" style="2" bestFit="1" customWidth="1"/>
    <col min="4" max="4" width="18.421875" style="11" bestFit="1" customWidth="1"/>
    <col min="5" max="5" width="8.8515625" style="10" bestFit="1" customWidth="1"/>
    <col min="6" max="6" width="14.421875" style="11" customWidth="1"/>
    <col min="7" max="7" width="9.7109375" style="10" customWidth="1"/>
    <col min="8" max="8" width="0.42578125" style="11" customWidth="1"/>
    <col min="9" max="9" width="13.57421875" style="11" bestFit="1" customWidth="1"/>
    <col min="10" max="10" width="18.421875" style="11" customWidth="1"/>
    <col min="11" max="16384" width="9.140625" style="11" customWidth="1"/>
  </cols>
  <sheetData>
    <row r="1" spans="1:10" ht="27.75">
      <c r="A1" s="493" t="s">
        <v>1566</v>
      </c>
      <c r="G1" s="657">
        <v>40574</v>
      </c>
      <c r="H1" s="657"/>
      <c r="I1" s="657"/>
      <c r="J1" s="283"/>
    </row>
    <row r="2" spans="1:9" ht="12" customHeight="1">
      <c r="A2" s="58"/>
      <c r="B2" s="35"/>
      <c r="C2" s="35"/>
      <c r="D2" s="22"/>
      <c r="E2" s="38"/>
      <c r="F2" s="44" t="s">
        <v>1551</v>
      </c>
      <c r="G2" s="41" t="s">
        <v>1552</v>
      </c>
      <c r="H2" s="44"/>
      <c r="I2" s="22"/>
    </row>
    <row r="3" spans="1:34" s="2" customFormat="1" ht="12" customHeight="1">
      <c r="A3" s="22"/>
      <c r="B3" s="40"/>
      <c r="C3" s="40"/>
      <c r="D3" s="22"/>
      <c r="E3" s="38"/>
      <c r="F3" s="24" t="s">
        <v>1557</v>
      </c>
      <c r="G3" s="41" t="s">
        <v>1567</v>
      </c>
      <c r="H3" s="44"/>
      <c r="I3" s="44" t="s">
        <v>1568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s="2" customFormat="1" ht="12" customHeight="1">
      <c r="A4" s="47" t="s">
        <v>1548</v>
      </c>
      <c r="B4" s="47" t="s">
        <v>1569</v>
      </c>
      <c r="C4" s="47" t="s">
        <v>1550</v>
      </c>
      <c r="D4" s="47" t="s">
        <v>77</v>
      </c>
      <c r="E4" s="59" t="s">
        <v>1570</v>
      </c>
      <c r="F4" s="45" t="s">
        <v>1563</v>
      </c>
      <c r="G4" s="46" t="s">
        <v>1544</v>
      </c>
      <c r="H4" s="45"/>
      <c r="I4" s="45" t="s">
        <v>1571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9" ht="15" customHeight="1">
      <c r="A5" s="280">
        <v>40568</v>
      </c>
      <c r="B5" s="49" t="s">
        <v>2140</v>
      </c>
      <c r="C5" s="22" t="s">
        <v>2141</v>
      </c>
      <c r="D5" s="22" t="s">
        <v>2142</v>
      </c>
      <c r="E5" s="50" t="s">
        <v>2143</v>
      </c>
      <c r="F5" s="401" t="s">
        <v>2144</v>
      </c>
      <c r="G5" s="52">
        <v>0.2652</v>
      </c>
      <c r="H5" s="22"/>
      <c r="I5" s="53">
        <v>5305000</v>
      </c>
    </row>
    <row r="6" spans="1:9" ht="15" customHeight="1">
      <c r="A6" s="280">
        <v>40554</v>
      </c>
      <c r="B6" s="49" t="s">
        <v>2145</v>
      </c>
      <c r="C6" s="22" t="s">
        <v>2146</v>
      </c>
      <c r="D6" s="22" t="s">
        <v>2147</v>
      </c>
      <c r="E6" s="50" t="s">
        <v>2143</v>
      </c>
      <c r="F6" s="401" t="s">
        <v>2148</v>
      </c>
      <c r="G6" s="52">
        <v>0</v>
      </c>
      <c r="H6" s="22"/>
      <c r="I6" s="53">
        <v>197892</v>
      </c>
    </row>
    <row r="7" spans="1:9" ht="15" customHeight="1">
      <c r="A7" s="280">
        <v>40568</v>
      </c>
      <c r="B7" s="49" t="s">
        <v>2149</v>
      </c>
      <c r="C7" s="22" t="s">
        <v>2150</v>
      </c>
      <c r="D7" s="22" t="s">
        <v>2151</v>
      </c>
      <c r="E7" s="50" t="s">
        <v>2143</v>
      </c>
      <c r="F7" s="401" t="s">
        <v>2148</v>
      </c>
      <c r="G7" s="52">
        <v>0</v>
      </c>
      <c r="H7" s="22"/>
      <c r="I7" s="53">
        <v>800000</v>
      </c>
    </row>
    <row r="8" spans="1:9" ht="15" customHeight="1">
      <c r="A8" s="280">
        <v>40563</v>
      </c>
      <c r="B8" s="49" t="s">
        <v>2152</v>
      </c>
      <c r="C8" s="22" t="s">
        <v>2150</v>
      </c>
      <c r="D8" s="22" t="s">
        <v>2153</v>
      </c>
      <c r="E8" s="50" t="s">
        <v>2143</v>
      </c>
      <c r="F8" s="401" t="s">
        <v>2148</v>
      </c>
      <c r="G8" s="52">
        <v>0</v>
      </c>
      <c r="H8" s="22"/>
      <c r="I8" s="53">
        <v>532000</v>
      </c>
    </row>
    <row r="9" spans="1:9" ht="15" customHeight="1">
      <c r="A9" s="280">
        <v>40569</v>
      </c>
      <c r="B9" s="49" t="s">
        <v>2152</v>
      </c>
      <c r="C9" s="22" t="s">
        <v>2141</v>
      </c>
      <c r="D9" s="22" t="s">
        <v>2153</v>
      </c>
      <c r="E9" s="50" t="s">
        <v>2143</v>
      </c>
      <c r="F9" s="401" t="s">
        <v>2154</v>
      </c>
      <c r="G9" s="52">
        <v>3.6983</v>
      </c>
      <c r="H9" s="22"/>
      <c r="I9" s="53">
        <v>23860000</v>
      </c>
    </row>
    <row r="10" spans="1:9" ht="15" customHeight="1">
      <c r="A10" s="280">
        <v>40560</v>
      </c>
      <c r="B10" s="49" t="s">
        <v>2155</v>
      </c>
      <c r="C10" s="22" t="s">
        <v>2150</v>
      </c>
      <c r="D10" s="22" t="s">
        <v>2156</v>
      </c>
      <c r="E10" s="50" t="s">
        <v>2143</v>
      </c>
      <c r="F10" s="401" t="s">
        <v>2148</v>
      </c>
      <c r="G10" s="52">
        <v>0</v>
      </c>
      <c r="H10" s="22"/>
      <c r="I10" s="53">
        <v>83333</v>
      </c>
    </row>
    <row r="11" spans="1:9" ht="15" customHeight="1">
      <c r="A11" s="280">
        <v>40563</v>
      </c>
      <c r="B11" s="49" t="s">
        <v>2155</v>
      </c>
      <c r="C11" s="22" t="s">
        <v>2141</v>
      </c>
      <c r="D11" s="22" t="s">
        <v>2156</v>
      </c>
      <c r="E11" s="50" t="s">
        <v>2143</v>
      </c>
      <c r="F11" s="401" t="s">
        <v>2157</v>
      </c>
      <c r="G11" s="52">
        <v>29.7137</v>
      </c>
      <c r="H11" s="22"/>
      <c r="I11" s="53">
        <v>6991450</v>
      </c>
    </row>
    <row r="12" spans="1:9" ht="15" customHeight="1">
      <c r="A12" s="280">
        <v>40563</v>
      </c>
      <c r="B12" s="49" t="s">
        <v>2158</v>
      </c>
      <c r="C12" s="22" t="s">
        <v>2159</v>
      </c>
      <c r="D12" s="22" t="s">
        <v>2156</v>
      </c>
      <c r="E12" s="50" t="s">
        <v>2143</v>
      </c>
      <c r="F12" s="401" t="s">
        <v>2148</v>
      </c>
      <c r="G12" s="52">
        <v>0</v>
      </c>
      <c r="H12" s="22"/>
      <c r="I12" s="53">
        <v>437480</v>
      </c>
    </row>
    <row r="13" spans="1:9" ht="15" customHeight="1">
      <c r="A13" s="280">
        <v>40547</v>
      </c>
      <c r="B13" s="49" t="s">
        <v>2160</v>
      </c>
      <c r="C13" s="22" t="s">
        <v>2150</v>
      </c>
      <c r="D13" s="22" t="s">
        <v>2161</v>
      </c>
      <c r="E13" s="50" t="s">
        <v>2143</v>
      </c>
      <c r="F13" s="401" t="s">
        <v>2148</v>
      </c>
      <c r="G13" s="52">
        <v>0</v>
      </c>
      <c r="H13" s="22"/>
      <c r="I13" s="53">
        <v>9000</v>
      </c>
    </row>
    <row r="14" spans="1:9" ht="15" customHeight="1">
      <c r="A14" s="280">
        <v>40560</v>
      </c>
      <c r="B14" s="49" t="s">
        <v>2162</v>
      </c>
      <c r="C14" s="22" t="s">
        <v>2163</v>
      </c>
      <c r="D14" s="22" t="s">
        <v>2164</v>
      </c>
      <c r="E14" s="50" t="s">
        <v>2143</v>
      </c>
      <c r="F14" s="401" t="s">
        <v>2148</v>
      </c>
      <c r="G14" s="52">
        <v>0</v>
      </c>
      <c r="H14" s="22"/>
      <c r="I14" s="53">
        <v>95238</v>
      </c>
    </row>
    <row r="15" spans="1:9" ht="15" customHeight="1">
      <c r="A15" s="280">
        <v>40574</v>
      </c>
      <c r="B15" s="49" t="s">
        <v>2162</v>
      </c>
      <c r="C15" s="22" t="s">
        <v>2163</v>
      </c>
      <c r="D15" s="22" t="s">
        <v>2164</v>
      </c>
      <c r="E15" s="50" t="s">
        <v>2143</v>
      </c>
      <c r="F15" s="401" t="s">
        <v>2148</v>
      </c>
      <c r="G15" s="52">
        <v>0</v>
      </c>
      <c r="H15" s="22"/>
      <c r="I15" s="53">
        <v>319023</v>
      </c>
    </row>
    <row r="16" spans="1:9" ht="15" customHeight="1">
      <c r="A16" s="280">
        <v>40562</v>
      </c>
      <c r="B16" s="49" t="s">
        <v>2165</v>
      </c>
      <c r="C16" s="22" t="s">
        <v>2159</v>
      </c>
      <c r="D16" s="22" t="s">
        <v>2166</v>
      </c>
      <c r="E16" s="50" t="s">
        <v>2143</v>
      </c>
      <c r="F16" s="401" t="s">
        <v>2148</v>
      </c>
      <c r="G16" s="52">
        <v>0</v>
      </c>
      <c r="H16" s="22"/>
      <c r="I16" s="53">
        <v>1841370</v>
      </c>
    </row>
    <row r="17" spans="1:9" ht="15" customHeight="1">
      <c r="A17" s="280">
        <v>40562</v>
      </c>
      <c r="B17" s="49" t="s">
        <v>2165</v>
      </c>
      <c r="C17" s="22" t="s">
        <v>2150</v>
      </c>
      <c r="D17" s="22" t="s">
        <v>2166</v>
      </c>
      <c r="E17" s="50" t="s">
        <v>2143</v>
      </c>
      <c r="F17" s="401" t="s">
        <v>2148</v>
      </c>
      <c r="G17" s="52">
        <v>0</v>
      </c>
      <c r="H17" s="22"/>
      <c r="I17" s="53">
        <v>500000</v>
      </c>
    </row>
    <row r="18" spans="1:9" ht="15" customHeight="1">
      <c r="A18" s="280">
        <v>40567</v>
      </c>
      <c r="B18" s="49" t="s">
        <v>2165</v>
      </c>
      <c r="C18" s="22" t="s">
        <v>2159</v>
      </c>
      <c r="D18" s="22" t="s">
        <v>2166</v>
      </c>
      <c r="E18" s="50" t="s">
        <v>2143</v>
      </c>
      <c r="F18" s="401" t="s">
        <v>2148</v>
      </c>
      <c r="G18" s="52">
        <v>0</v>
      </c>
      <c r="H18" s="22"/>
      <c r="I18" s="53">
        <v>15500000</v>
      </c>
    </row>
    <row r="19" spans="1:9" ht="15" customHeight="1">
      <c r="A19" s="280">
        <v>40567</v>
      </c>
      <c r="B19" s="49" t="s">
        <v>2165</v>
      </c>
      <c r="C19" s="22" t="s">
        <v>2150</v>
      </c>
      <c r="D19" s="22" t="s">
        <v>2166</v>
      </c>
      <c r="E19" s="50" t="s">
        <v>2143</v>
      </c>
      <c r="F19" s="401" t="s">
        <v>2148</v>
      </c>
      <c r="G19" s="52">
        <v>0</v>
      </c>
      <c r="H19" s="22"/>
      <c r="I19" s="53">
        <v>700000</v>
      </c>
    </row>
    <row r="20" spans="1:9" ht="15" customHeight="1">
      <c r="A20" s="280">
        <v>40553</v>
      </c>
      <c r="B20" s="49" t="s">
        <v>2167</v>
      </c>
      <c r="C20" s="22" t="s">
        <v>2150</v>
      </c>
      <c r="D20" s="22" t="s">
        <v>2168</v>
      </c>
      <c r="E20" s="50" t="s">
        <v>2143</v>
      </c>
      <c r="F20" s="401" t="s">
        <v>2148</v>
      </c>
      <c r="G20" s="52">
        <v>0</v>
      </c>
      <c r="H20" s="22"/>
      <c r="I20" s="53">
        <v>550000</v>
      </c>
    </row>
    <row r="21" spans="1:9" ht="15" customHeight="1">
      <c r="A21" s="280">
        <v>40568</v>
      </c>
      <c r="B21" s="49" t="s">
        <v>2167</v>
      </c>
      <c r="C21" s="22" t="s">
        <v>2169</v>
      </c>
      <c r="D21" s="22" t="s">
        <v>2168</v>
      </c>
      <c r="E21" s="50" t="s">
        <v>2143</v>
      </c>
      <c r="F21" s="401" t="s">
        <v>2148</v>
      </c>
      <c r="G21" s="52">
        <v>0</v>
      </c>
      <c r="H21" s="22"/>
      <c r="I21" s="53">
        <v>1512886</v>
      </c>
    </row>
    <row r="22" spans="1:9" ht="15" customHeight="1">
      <c r="A22" s="280">
        <v>40568</v>
      </c>
      <c r="B22" s="49" t="s">
        <v>2167</v>
      </c>
      <c r="C22" s="22" t="s">
        <v>2150</v>
      </c>
      <c r="D22" s="22" t="s">
        <v>2168</v>
      </c>
      <c r="E22" s="50" t="s">
        <v>2143</v>
      </c>
      <c r="F22" s="401" t="s">
        <v>2148</v>
      </c>
      <c r="G22" s="52">
        <v>0</v>
      </c>
      <c r="H22" s="22"/>
      <c r="I22" s="53">
        <v>6700000</v>
      </c>
    </row>
    <row r="23" spans="1:9" ht="15" customHeight="1">
      <c r="A23" s="280">
        <v>40554</v>
      </c>
      <c r="B23" s="49" t="s">
        <v>2170</v>
      </c>
      <c r="C23" s="22" t="s">
        <v>2169</v>
      </c>
      <c r="D23" s="22" t="s">
        <v>2171</v>
      </c>
      <c r="E23" s="50" t="s">
        <v>2143</v>
      </c>
      <c r="F23" s="401" t="s">
        <v>2148</v>
      </c>
      <c r="G23" s="52">
        <v>0</v>
      </c>
      <c r="H23" s="22"/>
      <c r="I23" s="53">
        <v>59162200</v>
      </c>
    </row>
    <row r="24" spans="1:9" ht="15" customHeight="1">
      <c r="A24" s="280">
        <v>40570</v>
      </c>
      <c r="B24" s="49" t="s">
        <v>2172</v>
      </c>
      <c r="C24" s="22" t="s">
        <v>2150</v>
      </c>
      <c r="D24" s="22" t="s">
        <v>2173</v>
      </c>
      <c r="E24" s="50" t="s">
        <v>2143</v>
      </c>
      <c r="F24" s="401" t="s">
        <v>2148</v>
      </c>
      <c r="G24" s="52">
        <v>0</v>
      </c>
      <c r="H24" s="22"/>
      <c r="I24" s="53">
        <v>176995</v>
      </c>
    </row>
    <row r="25" spans="1:9" ht="15" customHeight="1">
      <c r="A25" s="280">
        <v>40560</v>
      </c>
      <c r="B25" s="49" t="s">
        <v>2174</v>
      </c>
      <c r="C25" s="22" t="s">
        <v>2163</v>
      </c>
      <c r="D25" s="22" t="s">
        <v>2171</v>
      </c>
      <c r="E25" s="50" t="s">
        <v>2143</v>
      </c>
      <c r="F25" s="401" t="s">
        <v>2148</v>
      </c>
      <c r="G25" s="52">
        <v>0</v>
      </c>
      <c r="H25" s="22"/>
      <c r="I25" s="53">
        <v>46000000</v>
      </c>
    </row>
    <row r="26" spans="1:9" ht="15" customHeight="1">
      <c r="A26" s="280">
        <v>40567</v>
      </c>
      <c r="B26" s="49" t="s">
        <v>2174</v>
      </c>
      <c r="C26" s="22" t="s">
        <v>2163</v>
      </c>
      <c r="D26" s="22" t="s">
        <v>2171</v>
      </c>
      <c r="E26" s="50" t="s">
        <v>2143</v>
      </c>
      <c r="F26" s="401" t="s">
        <v>2148</v>
      </c>
      <c r="G26" s="52">
        <v>0</v>
      </c>
      <c r="H26" s="22"/>
      <c r="I26" s="53">
        <v>8000000</v>
      </c>
    </row>
    <row r="27" spans="1:9" ht="15" customHeight="1">
      <c r="A27" s="280">
        <v>40556</v>
      </c>
      <c r="B27" s="49" t="s">
        <v>2175</v>
      </c>
      <c r="C27" s="22" t="s">
        <v>2141</v>
      </c>
      <c r="D27" s="22" t="s">
        <v>2176</v>
      </c>
      <c r="E27" s="50" t="s">
        <v>2143</v>
      </c>
      <c r="F27" s="401" t="s">
        <v>2177</v>
      </c>
      <c r="G27" s="52">
        <v>0.3</v>
      </c>
      <c r="H27" s="22"/>
      <c r="I27" s="53">
        <v>75000000</v>
      </c>
    </row>
    <row r="28" spans="1:9" ht="15" customHeight="1">
      <c r="A28" s="280">
        <v>40561</v>
      </c>
      <c r="B28" s="49" t="s">
        <v>2175</v>
      </c>
      <c r="C28" s="22" t="s">
        <v>2159</v>
      </c>
      <c r="D28" s="22" t="s">
        <v>2176</v>
      </c>
      <c r="E28" s="50" t="s">
        <v>2143</v>
      </c>
      <c r="F28" s="401" t="s">
        <v>2148</v>
      </c>
      <c r="G28" s="52">
        <v>0</v>
      </c>
      <c r="H28" s="22"/>
      <c r="I28" s="53">
        <v>500000</v>
      </c>
    </row>
    <row r="29" spans="1:9" ht="15" customHeight="1">
      <c r="A29" s="280">
        <v>40564</v>
      </c>
      <c r="B29" s="49" t="s">
        <v>2175</v>
      </c>
      <c r="C29" s="22" t="s">
        <v>2163</v>
      </c>
      <c r="D29" s="22" t="s">
        <v>2176</v>
      </c>
      <c r="E29" s="50" t="s">
        <v>2143</v>
      </c>
      <c r="F29" s="401" t="s">
        <v>2148</v>
      </c>
      <c r="G29" s="52">
        <v>0</v>
      </c>
      <c r="H29" s="22"/>
      <c r="I29" s="53">
        <v>184750589</v>
      </c>
    </row>
    <row r="30" spans="1:9" ht="15" customHeight="1">
      <c r="A30" s="280">
        <v>40568</v>
      </c>
      <c r="B30" s="49" t="s">
        <v>2175</v>
      </c>
      <c r="C30" s="22" t="s">
        <v>2163</v>
      </c>
      <c r="D30" s="22" t="s">
        <v>2176</v>
      </c>
      <c r="E30" s="50" t="s">
        <v>2143</v>
      </c>
      <c r="F30" s="401" t="s">
        <v>2148</v>
      </c>
      <c r="G30" s="52">
        <v>0</v>
      </c>
      <c r="H30" s="22"/>
      <c r="I30" s="53">
        <v>41221731</v>
      </c>
    </row>
    <row r="31" spans="1:9" ht="15" customHeight="1">
      <c r="A31" s="280">
        <v>40568</v>
      </c>
      <c r="B31" s="49" t="s">
        <v>2175</v>
      </c>
      <c r="C31" s="22" t="s">
        <v>2150</v>
      </c>
      <c r="D31" s="22" t="s">
        <v>2176</v>
      </c>
      <c r="E31" s="50" t="s">
        <v>2143</v>
      </c>
      <c r="F31" s="401" t="s">
        <v>2148</v>
      </c>
      <c r="G31" s="52">
        <v>0</v>
      </c>
      <c r="H31" s="22"/>
      <c r="I31" s="53">
        <v>30000000</v>
      </c>
    </row>
    <row r="32" spans="1:9" ht="15" customHeight="1">
      <c r="A32" s="280">
        <v>40571</v>
      </c>
      <c r="B32" s="49" t="s">
        <v>2178</v>
      </c>
      <c r="C32" s="22" t="s">
        <v>2150</v>
      </c>
      <c r="D32" s="22" t="s">
        <v>2168</v>
      </c>
      <c r="E32" s="50" t="s">
        <v>2143</v>
      </c>
      <c r="F32" s="401" t="s">
        <v>2148</v>
      </c>
      <c r="G32" s="52">
        <v>0</v>
      </c>
      <c r="H32" s="22"/>
      <c r="I32" s="53">
        <v>3017216</v>
      </c>
    </row>
    <row r="33" spans="1:9" ht="15" customHeight="1">
      <c r="A33" s="280">
        <v>40554</v>
      </c>
      <c r="B33" s="49" t="s">
        <v>2179</v>
      </c>
      <c r="C33" s="22" t="s">
        <v>2159</v>
      </c>
      <c r="D33" s="22" t="s">
        <v>2180</v>
      </c>
      <c r="E33" s="50" t="s">
        <v>2143</v>
      </c>
      <c r="F33" s="401" t="s">
        <v>2148</v>
      </c>
      <c r="G33" s="52">
        <v>0</v>
      </c>
      <c r="H33" s="22"/>
      <c r="I33" s="53">
        <v>10500000</v>
      </c>
    </row>
    <row r="34" spans="1:9" ht="15" customHeight="1">
      <c r="A34" s="280">
        <v>40567</v>
      </c>
      <c r="B34" s="49" t="s">
        <v>2179</v>
      </c>
      <c r="C34" s="22" t="s">
        <v>2141</v>
      </c>
      <c r="D34" s="22" t="s">
        <v>2180</v>
      </c>
      <c r="E34" s="50" t="s">
        <v>2143</v>
      </c>
      <c r="F34" s="401" t="s">
        <v>2181</v>
      </c>
      <c r="G34" s="52">
        <v>1.9542</v>
      </c>
      <c r="H34" s="22"/>
      <c r="I34" s="53">
        <v>186114288</v>
      </c>
    </row>
    <row r="35" spans="1:9" ht="15" customHeight="1">
      <c r="A35" s="280">
        <v>40574</v>
      </c>
      <c r="B35" s="49" t="s">
        <v>2179</v>
      </c>
      <c r="C35" s="22" t="s">
        <v>2159</v>
      </c>
      <c r="D35" s="22" t="s">
        <v>2180</v>
      </c>
      <c r="E35" s="50" t="s">
        <v>2143</v>
      </c>
      <c r="F35" s="401" t="s">
        <v>2148</v>
      </c>
      <c r="G35" s="52">
        <v>0</v>
      </c>
      <c r="H35" s="22"/>
      <c r="I35" s="53">
        <v>1800000</v>
      </c>
    </row>
    <row r="36" spans="1:9" ht="15" customHeight="1">
      <c r="A36" s="280">
        <v>40560</v>
      </c>
      <c r="B36" s="49" t="s">
        <v>2182</v>
      </c>
      <c r="C36" s="22" t="s">
        <v>2159</v>
      </c>
      <c r="D36" s="22" t="s">
        <v>2156</v>
      </c>
      <c r="E36" s="50" t="s">
        <v>2143</v>
      </c>
      <c r="F36" s="401" t="s">
        <v>2148</v>
      </c>
      <c r="G36" s="52">
        <v>0</v>
      </c>
      <c r="H36" s="22"/>
      <c r="I36" s="53">
        <v>2765588</v>
      </c>
    </row>
    <row r="37" spans="1:9" ht="15" customHeight="1">
      <c r="A37" s="280">
        <v>40549</v>
      </c>
      <c r="B37" s="49" t="s">
        <v>2183</v>
      </c>
      <c r="C37" s="22" t="s">
        <v>2150</v>
      </c>
      <c r="D37" s="22" t="s">
        <v>2156</v>
      </c>
      <c r="E37" s="50" t="s">
        <v>2143</v>
      </c>
      <c r="F37" s="401" t="s">
        <v>2148</v>
      </c>
      <c r="G37" s="52">
        <v>0</v>
      </c>
      <c r="H37" s="22"/>
      <c r="I37" s="53">
        <v>2066000</v>
      </c>
    </row>
    <row r="38" spans="1:9" ht="15" customHeight="1">
      <c r="A38" s="280">
        <v>40571</v>
      </c>
      <c r="B38" s="49" t="s">
        <v>2183</v>
      </c>
      <c r="C38" s="22" t="s">
        <v>2141</v>
      </c>
      <c r="D38" s="22" t="s">
        <v>2156</v>
      </c>
      <c r="E38" s="50" t="s">
        <v>2143</v>
      </c>
      <c r="F38" s="401" t="s">
        <v>2184</v>
      </c>
      <c r="G38" s="52">
        <v>0.94</v>
      </c>
      <c r="H38" s="22"/>
      <c r="I38" s="53">
        <v>5000000</v>
      </c>
    </row>
    <row r="39" spans="1:9" ht="15" customHeight="1">
      <c r="A39" s="280">
        <v>40556</v>
      </c>
      <c r="B39" s="49" t="s">
        <v>2185</v>
      </c>
      <c r="C39" s="22" t="s">
        <v>2150</v>
      </c>
      <c r="D39" s="22" t="s">
        <v>2186</v>
      </c>
      <c r="E39" s="50" t="s">
        <v>2143</v>
      </c>
      <c r="F39" s="401" t="s">
        <v>2148</v>
      </c>
      <c r="G39" s="52">
        <v>0</v>
      </c>
      <c r="H39" s="22"/>
      <c r="I39" s="53">
        <v>100000</v>
      </c>
    </row>
    <row r="40" spans="1:9" ht="15" customHeight="1">
      <c r="A40" s="280">
        <v>40557</v>
      </c>
      <c r="B40" s="49" t="s">
        <v>2187</v>
      </c>
      <c r="C40" s="22" t="s">
        <v>2150</v>
      </c>
      <c r="D40" s="22" t="s">
        <v>2168</v>
      </c>
      <c r="E40" s="50" t="s">
        <v>2143</v>
      </c>
      <c r="F40" s="401" t="s">
        <v>2148</v>
      </c>
      <c r="G40" s="52">
        <v>0</v>
      </c>
      <c r="H40" s="22"/>
      <c r="I40" s="53">
        <v>165500</v>
      </c>
    </row>
    <row r="41" spans="1:9" ht="15" customHeight="1">
      <c r="A41" s="280">
        <v>40560</v>
      </c>
      <c r="B41" s="49" t="s">
        <v>2187</v>
      </c>
      <c r="C41" s="22" t="s">
        <v>2150</v>
      </c>
      <c r="D41" s="22" t="s">
        <v>2168</v>
      </c>
      <c r="E41" s="50" t="s">
        <v>2143</v>
      </c>
      <c r="F41" s="401" t="s">
        <v>2148</v>
      </c>
      <c r="G41" s="52">
        <v>0</v>
      </c>
      <c r="H41" s="22"/>
      <c r="I41" s="53">
        <v>169795</v>
      </c>
    </row>
    <row r="42" spans="1:9" ht="15" customHeight="1">
      <c r="A42" s="280">
        <v>40561</v>
      </c>
      <c r="B42" s="49" t="s">
        <v>2187</v>
      </c>
      <c r="C42" s="22" t="s">
        <v>2150</v>
      </c>
      <c r="D42" s="22" t="s">
        <v>2168</v>
      </c>
      <c r="E42" s="50" t="s">
        <v>2143</v>
      </c>
      <c r="F42" s="401" t="s">
        <v>2148</v>
      </c>
      <c r="G42" s="52">
        <v>0</v>
      </c>
      <c r="H42" s="22"/>
      <c r="I42" s="53">
        <v>33607</v>
      </c>
    </row>
    <row r="43" spans="1:9" ht="15" customHeight="1">
      <c r="A43" s="280">
        <v>40562</v>
      </c>
      <c r="B43" s="49" t="s">
        <v>2187</v>
      </c>
      <c r="C43" s="22" t="s">
        <v>2150</v>
      </c>
      <c r="D43" s="22" t="s">
        <v>2168</v>
      </c>
      <c r="E43" s="50" t="s">
        <v>2143</v>
      </c>
      <c r="F43" s="401" t="s">
        <v>2148</v>
      </c>
      <c r="G43" s="52">
        <v>0</v>
      </c>
      <c r="H43" s="22"/>
      <c r="I43" s="53">
        <v>82500</v>
      </c>
    </row>
    <row r="44" spans="1:9" ht="15" customHeight="1">
      <c r="A44" s="280">
        <v>40562</v>
      </c>
      <c r="B44" s="49" t="s">
        <v>2188</v>
      </c>
      <c r="C44" s="22" t="s">
        <v>2141</v>
      </c>
      <c r="D44" s="22" t="s">
        <v>2176</v>
      </c>
      <c r="E44" s="50" t="s">
        <v>2143</v>
      </c>
      <c r="F44" s="401" t="s">
        <v>2189</v>
      </c>
      <c r="G44" s="52">
        <v>15.1628</v>
      </c>
      <c r="H44" s="22"/>
      <c r="I44" s="53">
        <v>16847577</v>
      </c>
    </row>
    <row r="45" spans="1:9" ht="15" customHeight="1">
      <c r="A45" s="280">
        <v>40563</v>
      </c>
      <c r="B45" s="49" t="s">
        <v>2190</v>
      </c>
      <c r="C45" s="22" t="s">
        <v>2141</v>
      </c>
      <c r="D45" s="22" t="s">
        <v>2191</v>
      </c>
      <c r="E45" s="50" t="s">
        <v>2143</v>
      </c>
      <c r="F45" s="401" t="s">
        <v>2192</v>
      </c>
      <c r="G45" s="52">
        <v>0.06</v>
      </c>
      <c r="H45" s="22"/>
      <c r="I45" s="53">
        <v>480000</v>
      </c>
    </row>
    <row r="46" spans="1:9" ht="15" customHeight="1">
      <c r="A46" s="280">
        <v>40561</v>
      </c>
      <c r="B46" s="49" t="s">
        <v>2193</v>
      </c>
      <c r="C46" s="22" t="s">
        <v>2150</v>
      </c>
      <c r="D46" s="22" t="s">
        <v>2176</v>
      </c>
      <c r="E46" s="50" t="s">
        <v>2143</v>
      </c>
      <c r="F46" s="401" t="s">
        <v>2148</v>
      </c>
      <c r="G46" s="52">
        <v>0</v>
      </c>
      <c r="H46" s="22"/>
      <c r="I46" s="53">
        <v>250000</v>
      </c>
    </row>
    <row r="47" spans="1:9" ht="15" customHeight="1">
      <c r="A47" s="280">
        <v>40570</v>
      </c>
      <c r="B47" s="49" t="s">
        <v>2194</v>
      </c>
      <c r="C47" s="22" t="s">
        <v>2141</v>
      </c>
      <c r="D47" s="22" t="s">
        <v>2195</v>
      </c>
      <c r="E47" s="50" t="s">
        <v>2143</v>
      </c>
      <c r="F47" s="401" t="s">
        <v>2196</v>
      </c>
      <c r="G47" s="52">
        <v>0.2625</v>
      </c>
      <c r="H47" s="22"/>
      <c r="I47" s="53">
        <v>175000</v>
      </c>
    </row>
    <row r="48" spans="1:9" ht="15" customHeight="1">
      <c r="A48" s="280">
        <v>40568</v>
      </c>
      <c r="B48" s="49" t="s">
        <v>2197</v>
      </c>
      <c r="C48" s="22" t="s">
        <v>2141</v>
      </c>
      <c r="D48" s="22" t="s">
        <v>2142</v>
      </c>
      <c r="E48" s="50" t="s">
        <v>2143</v>
      </c>
      <c r="F48" s="401" t="s">
        <v>2198</v>
      </c>
      <c r="G48" s="52">
        <v>0.43</v>
      </c>
      <c r="H48" s="22"/>
      <c r="I48" s="53">
        <v>19111112</v>
      </c>
    </row>
    <row r="49" spans="1:9" ht="15" customHeight="1">
      <c r="A49" s="280">
        <v>40574</v>
      </c>
      <c r="B49" s="49" t="s">
        <v>2197</v>
      </c>
      <c r="C49" s="22" t="s">
        <v>2141</v>
      </c>
      <c r="D49" s="22" t="s">
        <v>2142</v>
      </c>
      <c r="E49" s="50" t="s">
        <v>2143</v>
      </c>
      <c r="F49" s="401" t="s">
        <v>2198</v>
      </c>
      <c r="G49" s="52">
        <v>0.2138</v>
      </c>
      <c r="H49" s="22"/>
      <c r="I49" s="53">
        <v>9500000</v>
      </c>
    </row>
    <row r="50" spans="1:9" ht="15" customHeight="1">
      <c r="A50" s="280">
        <v>40563</v>
      </c>
      <c r="B50" s="49" t="s">
        <v>2199</v>
      </c>
      <c r="C50" s="22" t="s">
        <v>2141</v>
      </c>
      <c r="D50" s="22" t="s">
        <v>2200</v>
      </c>
      <c r="E50" s="50" t="s">
        <v>2143</v>
      </c>
      <c r="F50" s="401" t="s">
        <v>2201</v>
      </c>
      <c r="G50" s="52">
        <v>0.5</v>
      </c>
      <c r="H50" s="22"/>
      <c r="I50" s="53">
        <v>50000000</v>
      </c>
    </row>
    <row r="51" spans="1:9" ht="15" customHeight="1">
      <c r="A51" s="280">
        <v>40562</v>
      </c>
      <c r="B51" s="49" t="s">
        <v>2202</v>
      </c>
      <c r="C51" s="22" t="s">
        <v>2141</v>
      </c>
      <c r="D51" s="22" t="s">
        <v>2151</v>
      </c>
      <c r="E51" s="50" t="s">
        <v>2143</v>
      </c>
      <c r="F51" s="401" t="s">
        <v>2203</v>
      </c>
      <c r="G51" s="52">
        <v>0.5</v>
      </c>
      <c r="H51" s="22"/>
      <c r="I51" s="53">
        <v>12500000</v>
      </c>
    </row>
    <row r="52" spans="1:9" ht="15" customHeight="1">
      <c r="A52" s="280">
        <v>40564</v>
      </c>
      <c r="B52" s="49" t="s">
        <v>2202</v>
      </c>
      <c r="C52" s="22" t="s">
        <v>2141</v>
      </c>
      <c r="D52" s="22" t="s">
        <v>2151</v>
      </c>
      <c r="E52" s="50" t="s">
        <v>2143</v>
      </c>
      <c r="F52" s="401" t="s">
        <v>2203</v>
      </c>
      <c r="G52" s="52">
        <v>1</v>
      </c>
      <c r="H52" s="22"/>
      <c r="I52" s="53">
        <v>25000000</v>
      </c>
    </row>
    <row r="53" spans="1:9" ht="15" customHeight="1">
      <c r="A53" s="280">
        <v>40567</v>
      </c>
      <c r="B53" s="49" t="s">
        <v>2204</v>
      </c>
      <c r="C53" s="22" t="s">
        <v>2141</v>
      </c>
      <c r="D53" s="22" t="s">
        <v>2205</v>
      </c>
      <c r="E53" s="50" t="s">
        <v>2143</v>
      </c>
      <c r="F53" s="401" t="s">
        <v>2206</v>
      </c>
      <c r="G53" s="52">
        <v>0.9</v>
      </c>
      <c r="H53" s="22"/>
      <c r="I53" s="53">
        <v>72000000</v>
      </c>
    </row>
    <row r="54" spans="1:9" ht="15" customHeight="1">
      <c r="A54" s="280">
        <v>40569</v>
      </c>
      <c r="B54" s="49" t="s">
        <v>2207</v>
      </c>
      <c r="C54" s="22" t="s">
        <v>2150</v>
      </c>
      <c r="D54" s="22" t="s">
        <v>2208</v>
      </c>
      <c r="E54" s="50" t="s">
        <v>2143</v>
      </c>
      <c r="F54" s="401" t="s">
        <v>2148</v>
      </c>
      <c r="G54" s="52">
        <v>0</v>
      </c>
      <c r="H54" s="22"/>
      <c r="I54" s="53">
        <v>7600</v>
      </c>
    </row>
    <row r="55" spans="1:9" ht="15" customHeight="1">
      <c r="A55" s="280">
        <v>40554</v>
      </c>
      <c r="B55" s="49" t="s">
        <v>2209</v>
      </c>
      <c r="C55" s="22" t="s">
        <v>2169</v>
      </c>
      <c r="D55" s="22" t="s">
        <v>2151</v>
      </c>
      <c r="E55" s="50" t="s">
        <v>2143</v>
      </c>
      <c r="F55" s="401" t="s">
        <v>2148</v>
      </c>
      <c r="G55" s="52">
        <v>0</v>
      </c>
      <c r="H55" s="22"/>
      <c r="I55" s="53">
        <v>1000000</v>
      </c>
    </row>
    <row r="56" spans="1:9" ht="15" customHeight="1">
      <c r="A56" s="280">
        <v>40568</v>
      </c>
      <c r="B56" s="49" t="s">
        <v>2210</v>
      </c>
      <c r="C56" s="22" t="s">
        <v>2163</v>
      </c>
      <c r="D56" s="22" t="s">
        <v>2211</v>
      </c>
      <c r="E56" s="50" t="s">
        <v>2143</v>
      </c>
      <c r="F56" s="401" t="s">
        <v>2148</v>
      </c>
      <c r="G56" s="52">
        <v>0</v>
      </c>
      <c r="H56" s="22"/>
      <c r="I56" s="53">
        <v>833333</v>
      </c>
    </row>
    <row r="57" spans="1:9" ht="15" customHeight="1">
      <c r="A57" s="280">
        <v>40568</v>
      </c>
      <c r="B57" s="49" t="s">
        <v>2212</v>
      </c>
      <c r="C57" s="22" t="s">
        <v>2169</v>
      </c>
      <c r="D57" s="22" t="s">
        <v>2164</v>
      </c>
      <c r="E57" s="50" t="s">
        <v>2143</v>
      </c>
      <c r="F57" s="401" t="s">
        <v>2148</v>
      </c>
      <c r="G57" s="52">
        <v>0</v>
      </c>
      <c r="H57" s="22"/>
      <c r="I57" s="53">
        <v>60000</v>
      </c>
    </row>
    <row r="58" spans="1:9" ht="15" customHeight="1">
      <c r="A58" s="280">
        <v>40549</v>
      </c>
      <c r="B58" s="49" t="s">
        <v>2213</v>
      </c>
      <c r="C58" s="22" t="s">
        <v>2159</v>
      </c>
      <c r="D58" s="22" t="s">
        <v>2214</v>
      </c>
      <c r="E58" s="50" t="s">
        <v>2143</v>
      </c>
      <c r="F58" s="401" t="s">
        <v>2148</v>
      </c>
      <c r="G58" s="52">
        <v>0</v>
      </c>
      <c r="H58" s="22"/>
      <c r="I58" s="53">
        <v>11949446</v>
      </c>
    </row>
    <row r="59" spans="1:9" ht="15" customHeight="1">
      <c r="A59" s="280">
        <v>40549</v>
      </c>
      <c r="B59" s="49" t="s">
        <v>2213</v>
      </c>
      <c r="C59" s="22" t="s">
        <v>2163</v>
      </c>
      <c r="D59" s="22" t="s">
        <v>2214</v>
      </c>
      <c r="E59" s="50" t="s">
        <v>2143</v>
      </c>
      <c r="F59" s="401" t="s">
        <v>2148</v>
      </c>
      <c r="G59" s="52">
        <v>0</v>
      </c>
      <c r="H59" s="22"/>
      <c r="I59" s="53">
        <v>2272727</v>
      </c>
    </row>
    <row r="60" spans="1:9" ht="15" customHeight="1">
      <c r="A60" s="280">
        <v>40567</v>
      </c>
      <c r="B60" s="49" t="s">
        <v>2213</v>
      </c>
      <c r="C60" s="22" t="s">
        <v>2163</v>
      </c>
      <c r="D60" s="22" t="s">
        <v>2214</v>
      </c>
      <c r="E60" s="50" t="s">
        <v>2143</v>
      </c>
      <c r="F60" s="401" t="s">
        <v>2148</v>
      </c>
      <c r="G60" s="52">
        <v>0</v>
      </c>
      <c r="H60" s="22"/>
      <c r="I60" s="53">
        <v>5454544</v>
      </c>
    </row>
    <row r="61" spans="1:9" ht="15" customHeight="1">
      <c r="A61" s="280">
        <v>40560</v>
      </c>
      <c r="B61" s="49" t="s">
        <v>2215</v>
      </c>
      <c r="C61" s="22" t="s">
        <v>2159</v>
      </c>
      <c r="D61" s="22" t="s">
        <v>2216</v>
      </c>
      <c r="E61" s="50" t="s">
        <v>2143</v>
      </c>
      <c r="F61" s="401" t="s">
        <v>2148</v>
      </c>
      <c r="G61" s="52">
        <v>0</v>
      </c>
      <c r="H61" s="22"/>
      <c r="I61" s="53">
        <v>325000000</v>
      </c>
    </row>
    <row r="62" spans="1:9" ht="15" customHeight="1">
      <c r="A62" s="280">
        <v>40568</v>
      </c>
      <c r="B62" s="49" t="s">
        <v>2217</v>
      </c>
      <c r="C62" s="22" t="s">
        <v>2150</v>
      </c>
      <c r="D62" s="22" t="s">
        <v>2168</v>
      </c>
      <c r="E62" s="50" t="s">
        <v>2143</v>
      </c>
      <c r="F62" s="401" t="s">
        <v>2148</v>
      </c>
      <c r="G62" s="52">
        <v>0</v>
      </c>
      <c r="H62" s="22"/>
      <c r="I62" s="53">
        <v>111317</v>
      </c>
    </row>
    <row r="63" spans="1:9" ht="15" customHeight="1">
      <c r="A63" s="280">
        <v>40561</v>
      </c>
      <c r="B63" s="49" t="s">
        <v>2218</v>
      </c>
      <c r="C63" s="22" t="s">
        <v>2150</v>
      </c>
      <c r="D63" s="22" t="s">
        <v>2219</v>
      </c>
      <c r="E63" s="50" t="s">
        <v>2143</v>
      </c>
      <c r="F63" s="401" t="s">
        <v>2148</v>
      </c>
      <c r="G63" s="52">
        <v>0</v>
      </c>
      <c r="H63" s="22"/>
      <c r="I63" s="53">
        <v>100000</v>
      </c>
    </row>
    <row r="64" spans="1:9" ht="15" customHeight="1">
      <c r="A64" s="280">
        <v>40561</v>
      </c>
      <c r="B64" s="49" t="s">
        <v>2220</v>
      </c>
      <c r="C64" s="22" t="s">
        <v>2159</v>
      </c>
      <c r="D64" s="22" t="s">
        <v>2214</v>
      </c>
      <c r="E64" s="50" t="s">
        <v>2143</v>
      </c>
      <c r="F64" s="401" t="s">
        <v>2148</v>
      </c>
      <c r="G64" s="52">
        <v>0</v>
      </c>
      <c r="H64" s="22"/>
      <c r="I64" s="53">
        <v>1832680</v>
      </c>
    </row>
    <row r="65" spans="1:9" ht="15" customHeight="1">
      <c r="A65" s="280">
        <v>40561</v>
      </c>
      <c r="B65" s="49" t="s">
        <v>2220</v>
      </c>
      <c r="C65" s="22" t="s">
        <v>2169</v>
      </c>
      <c r="D65" s="22" t="s">
        <v>2214</v>
      </c>
      <c r="E65" s="50" t="s">
        <v>2143</v>
      </c>
      <c r="F65" s="401" t="s">
        <v>2148</v>
      </c>
      <c r="G65" s="52">
        <v>0</v>
      </c>
      <c r="H65" s="22"/>
      <c r="I65" s="53">
        <v>18145500</v>
      </c>
    </row>
    <row r="66" spans="1:9" ht="15" customHeight="1">
      <c r="A66" s="280">
        <v>40570</v>
      </c>
      <c r="B66" s="49" t="s">
        <v>2220</v>
      </c>
      <c r="C66" s="22" t="s">
        <v>2163</v>
      </c>
      <c r="D66" s="22" t="s">
        <v>2214</v>
      </c>
      <c r="E66" s="50" t="s">
        <v>2143</v>
      </c>
      <c r="F66" s="401" t="s">
        <v>2148</v>
      </c>
      <c r="G66" s="52">
        <v>0</v>
      </c>
      <c r="H66" s="22"/>
      <c r="I66" s="53">
        <v>1043025</v>
      </c>
    </row>
    <row r="67" spans="1:9" ht="15" customHeight="1">
      <c r="A67" s="280">
        <v>40570</v>
      </c>
      <c r="B67" s="49" t="s">
        <v>2220</v>
      </c>
      <c r="C67" s="22" t="s">
        <v>2150</v>
      </c>
      <c r="D67" s="22" t="s">
        <v>2214</v>
      </c>
      <c r="E67" s="50" t="s">
        <v>2143</v>
      </c>
      <c r="F67" s="401" t="s">
        <v>2148</v>
      </c>
      <c r="G67" s="52">
        <v>0</v>
      </c>
      <c r="H67" s="22"/>
      <c r="I67" s="53">
        <v>5921064</v>
      </c>
    </row>
    <row r="68" spans="1:9" ht="15" customHeight="1">
      <c r="A68" s="280">
        <v>40557</v>
      </c>
      <c r="B68" s="49" t="s">
        <v>2221</v>
      </c>
      <c r="C68" s="22" t="s">
        <v>2150</v>
      </c>
      <c r="D68" s="22" t="s">
        <v>2168</v>
      </c>
      <c r="E68" s="50" t="s">
        <v>2143</v>
      </c>
      <c r="F68" s="401" t="s">
        <v>2148</v>
      </c>
      <c r="G68" s="52">
        <v>0</v>
      </c>
      <c r="H68" s="22"/>
      <c r="I68" s="53">
        <v>450440</v>
      </c>
    </row>
    <row r="69" spans="1:9" ht="15" customHeight="1">
      <c r="A69" s="280">
        <v>40574</v>
      </c>
      <c r="B69" s="49" t="s">
        <v>2222</v>
      </c>
      <c r="C69" s="22" t="s">
        <v>2150</v>
      </c>
      <c r="D69" s="22" t="s">
        <v>2208</v>
      </c>
      <c r="E69" s="50" t="s">
        <v>2143</v>
      </c>
      <c r="F69" s="401" t="s">
        <v>2148</v>
      </c>
      <c r="G69" s="52">
        <v>0</v>
      </c>
      <c r="H69" s="22"/>
      <c r="I69" s="53">
        <v>1500</v>
      </c>
    </row>
    <row r="70" spans="1:9" ht="15" customHeight="1">
      <c r="A70" s="280">
        <v>40567</v>
      </c>
      <c r="B70" s="49" t="s">
        <v>2223</v>
      </c>
      <c r="C70" s="22" t="s">
        <v>2169</v>
      </c>
      <c r="D70" s="22" t="s">
        <v>2168</v>
      </c>
      <c r="E70" s="50" t="s">
        <v>2143</v>
      </c>
      <c r="F70" s="401" t="s">
        <v>2148</v>
      </c>
      <c r="G70" s="52">
        <v>0</v>
      </c>
      <c r="H70" s="22"/>
      <c r="I70" s="53">
        <v>32369</v>
      </c>
    </row>
    <row r="71" spans="1:9" ht="15" customHeight="1">
      <c r="A71" s="280">
        <v>40562</v>
      </c>
      <c r="B71" s="49" t="s">
        <v>2224</v>
      </c>
      <c r="C71" s="22" t="s">
        <v>2159</v>
      </c>
      <c r="D71" s="22" t="s">
        <v>2225</v>
      </c>
      <c r="E71" s="50" t="s">
        <v>2143</v>
      </c>
      <c r="F71" s="401" t="s">
        <v>2148</v>
      </c>
      <c r="G71" s="52">
        <v>0</v>
      </c>
      <c r="H71" s="22"/>
      <c r="I71" s="53">
        <v>4955000</v>
      </c>
    </row>
    <row r="72" spans="1:9" ht="15" customHeight="1">
      <c r="A72" s="280">
        <v>40554</v>
      </c>
      <c r="B72" s="49" t="s">
        <v>2226</v>
      </c>
      <c r="C72" s="22" t="s">
        <v>2159</v>
      </c>
      <c r="D72" s="22" t="s">
        <v>2227</v>
      </c>
      <c r="E72" s="50" t="s">
        <v>2143</v>
      </c>
      <c r="F72" s="401" t="s">
        <v>2148</v>
      </c>
      <c r="G72" s="52">
        <v>0</v>
      </c>
      <c r="H72" s="22"/>
      <c r="I72" s="53">
        <v>850000</v>
      </c>
    </row>
    <row r="73" spans="1:9" ht="15" customHeight="1">
      <c r="A73" s="280">
        <v>40563</v>
      </c>
      <c r="B73" s="49" t="s">
        <v>2226</v>
      </c>
      <c r="C73" s="22" t="s">
        <v>2159</v>
      </c>
      <c r="D73" s="22" t="s">
        <v>2227</v>
      </c>
      <c r="E73" s="50" t="s">
        <v>2143</v>
      </c>
      <c r="F73" s="401" t="s">
        <v>2148</v>
      </c>
      <c r="G73" s="52">
        <v>0</v>
      </c>
      <c r="H73" s="22"/>
      <c r="I73" s="53">
        <v>143000</v>
      </c>
    </row>
    <row r="74" spans="1:9" ht="15" customHeight="1">
      <c r="A74" s="280">
        <v>40567</v>
      </c>
      <c r="B74" s="49" t="s">
        <v>2226</v>
      </c>
      <c r="C74" s="22" t="s">
        <v>2150</v>
      </c>
      <c r="D74" s="22" t="s">
        <v>2227</v>
      </c>
      <c r="E74" s="50" t="s">
        <v>2143</v>
      </c>
      <c r="F74" s="401" t="s">
        <v>2148</v>
      </c>
      <c r="G74" s="52">
        <v>0</v>
      </c>
      <c r="H74" s="22"/>
      <c r="I74" s="53">
        <v>2020000</v>
      </c>
    </row>
    <row r="75" spans="1:9" ht="15" customHeight="1">
      <c r="A75" s="280">
        <v>40568</v>
      </c>
      <c r="B75" s="49" t="s">
        <v>2226</v>
      </c>
      <c r="C75" s="22" t="s">
        <v>2159</v>
      </c>
      <c r="D75" s="22" t="s">
        <v>2227</v>
      </c>
      <c r="E75" s="50" t="s">
        <v>2143</v>
      </c>
      <c r="F75" s="401" t="s">
        <v>2148</v>
      </c>
      <c r="G75" s="52">
        <v>0</v>
      </c>
      <c r="H75" s="22"/>
      <c r="I75" s="53">
        <v>265446</v>
      </c>
    </row>
    <row r="76" spans="1:9" ht="15" customHeight="1">
      <c r="A76" s="280">
        <v>40569</v>
      </c>
      <c r="B76" s="49" t="s">
        <v>2226</v>
      </c>
      <c r="C76" s="22" t="s">
        <v>2159</v>
      </c>
      <c r="D76" s="22" t="s">
        <v>2227</v>
      </c>
      <c r="E76" s="50" t="s">
        <v>2143</v>
      </c>
      <c r="F76" s="401" t="s">
        <v>2148</v>
      </c>
      <c r="G76" s="52">
        <v>0</v>
      </c>
      <c r="H76" s="22"/>
      <c r="I76" s="53">
        <v>203500</v>
      </c>
    </row>
    <row r="77" spans="1:9" ht="15" customHeight="1">
      <c r="A77" s="280">
        <v>40557</v>
      </c>
      <c r="B77" s="49" t="s">
        <v>2228</v>
      </c>
      <c r="C77" s="22" t="s">
        <v>2159</v>
      </c>
      <c r="D77" s="22" t="s">
        <v>2166</v>
      </c>
      <c r="E77" s="50" t="s">
        <v>2143</v>
      </c>
      <c r="F77" s="401" t="s">
        <v>2148</v>
      </c>
      <c r="G77" s="52">
        <v>0</v>
      </c>
      <c r="H77" s="22"/>
      <c r="I77" s="53">
        <v>10000000</v>
      </c>
    </row>
    <row r="78" spans="1:9" ht="15" customHeight="1">
      <c r="A78" s="280">
        <v>40568</v>
      </c>
      <c r="B78" s="49" t="s">
        <v>2228</v>
      </c>
      <c r="C78" s="22" t="s">
        <v>2159</v>
      </c>
      <c r="D78" s="22" t="s">
        <v>2166</v>
      </c>
      <c r="E78" s="50" t="s">
        <v>2143</v>
      </c>
      <c r="F78" s="401" t="s">
        <v>2148</v>
      </c>
      <c r="G78" s="52">
        <v>0</v>
      </c>
      <c r="H78" s="22"/>
      <c r="I78" s="53">
        <v>5388006</v>
      </c>
    </row>
    <row r="79" spans="1:9" ht="15" customHeight="1">
      <c r="A79" s="280">
        <v>40550</v>
      </c>
      <c r="B79" s="49" t="s">
        <v>2229</v>
      </c>
      <c r="C79" s="22" t="s">
        <v>2141</v>
      </c>
      <c r="D79" s="22" t="s">
        <v>2168</v>
      </c>
      <c r="E79" s="50" t="s">
        <v>2143</v>
      </c>
      <c r="F79" s="401" t="s">
        <v>2230</v>
      </c>
      <c r="G79" s="52">
        <v>2.7509</v>
      </c>
      <c r="H79" s="22"/>
      <c r="I79" s="53">
        <v>18339333</v>
      </c>
    </row>
    <row r="80" spans="1:9" ht="15" customHeight="1">
      <c r="A80" s="280">
        <v>40553</v>
      </c>
      <c r="B80" s="49" t="s">
        <v>2231</v>
      </c>
      <c r="C80" s="22" t="s">
        <v>2169</v>
      </c>
      <c r="D80" s="22" t="s">
        <v>2232</v>
      </c>
      <c r="E80" s="50" t="s">
        <v>2143</v>
      </c>
      <c r="F80" s="401" t="s">
        <v>2148</v>
      </c>
      <c r="G80" s="52">
        <v>0</v>
      </c>
      <c r="H80" s="22"/>
      <c r="I80" s="53">
        <v>26666</v>
      </c>
    </row>
    <row r="81" spans="1:9" ht="15" customHeight="1">
      <c r="A81" s="280">
        <v>40547</v>
      </c>
      <c r="B81" s="49" t="s">
        <v>2233</v>
      </c>
      <c r="C81" s="22" t="s">
        <v>2150</v>
      </c>
      <c r="D81" s="22" t="s">
        <v>2208</v>
      </c>
      <c r="E81" s="50" t="s">
        <v>2143</v>
      </c>
      <c r="F81" s="401" t="s">
        <v>2148</v>
      </c>
      <c r="G81" s="52">
        <v>0</v>
      </c>
      <c r="H81" s="22"/>
      <c r="I81" s="53">
        <v>62000</v>
      </c>
    </row>
    <row r="82" spans="1:9" ht="15" customHeight="1">
      <c r="A82" s="280">
        <v>40563</v>
      </c>
      <c r="B82" s="49" t="s">
        <v>2234</v>
      </c>
      <c r="C82" s="22" t="s">
        <v>2150</v>
      </c>
      <c r="D82" s="22" t="s">
        <v>2142</v>
      </c>
      <c r="E82" s="50" t="s">
        <v>2143</v>
      </c>
      <c r="F82" s="401" t="s">
        <v>2148</v>
      </c>
      <c r="G82" s="52">
        <v>0</v>
      </c>
      <c r="H82" s="22"/>
      <c r="I82" s="53">
        <v>3228458</v>
      </c>
    </row>
    <row r="83" spans="1:9" ht="15" customHeight="1">
      <c r="A83" s="280">
        <v>40574</v>
      </c>
      <c r="B83" s="49" t="s">
        <v>2235</v>
      </c>
      <c r="C83" s="22" t="s">
        <v>2141</v>
      </c>
      <c r="D83" s="22" t="s">
        <v>2186</v>
      </c>
      <c r="E83" s="50" t="s">
        <v>2143</v>
      </c>
      <c r="F83" s="401" t="s">
        <v>2236</v>
      </c>
      <c r="G83" s="52">
        <v>1</v>
      </c>
      <c r="H83" s="22"/>
      <c r="I83" s="53">
        <v>2000000</v>
      </c>
    </row>
    <row r="84" spans="1:9" ht="15" customHeight="1">
      <c r="A84" s="280">
        <v>40550</v>
      </c>
      <c r="B84" s="49" t="s">
        <v>2237</v>
      </c>
      <c r="C84" s="22" t="s">
        <v>2146</v>
      </c>
      <c r="D84" s="22" t="s">
        <v>2156</v>
      </c>
      <c r="E84" s="50" t="s">
        <v>2143</v>
      </c>
      <c r="F84" s="401" t="s">
        <v>2148</v>
      </c>
      <c r="G84" s="52">
        <v>0</v>
      </c>
      <c r="H84" s="22"/>
      <c r="I84" s="53">
        <v>873215000</v>
      </c>
    </row>
    <row r="85" spans="1:9" ht="15" customHeight="1">
      <c r="A85" s="280">
        <v>40556</v>
      </c>
      <c r="B85" s="49" t="s">
        <v>2237</v>
      </c>
      <c r="C85" s="22" t="s">
        <v>2169</v>
      </c>
      <c r="D85" s="22" t="s">
        <v>2156</v>
      </c>
      <c r="E85" s="50" t="s">
        <v>2143</v>
      </c>
      <c r="F85" s="401" t="s">
        <v>2148</v>
      </c>
      <c r="G85" s="52">
        <v>0</v>
      </c>
      <c r="H85" s="22"/>
      <c r="I85" s="53">
        <v>3166667</v>
      </c>
    </row>
    <row r="86" spans="1:9" ht="15" customHeight="1">
      <c r="A86" s="280">
        <v>40549</v>
      </c>
      <c r="B86" s="49" t="s">
        <v>2238</v>
      </c>
      <c r="C86" s="22" t="s">
        <v>2146</v>
      </c>
      <c r="D86" s="22" t="s">
        <v>2239</v>
      </c>
      <c r="E86" s="50" t="s">
        <v>2143</v>
      </c>
      <c r="F86" s="401" t="s">
        <v>2148</v>
      </c>
      <c r="G86" s="52">
        <v>0</v>
      </c>
      <c r="H86" s="22"/>
      <c r="I86" s="53">
        <v>7976000</v>
      </c>
    </row>
    <row r="87" spans="1:9" ht="15" customHeight="1">
      <c r="A87" s="280">
        <v>40549</v>
      </c>
      <c r="B87" s="49" t="s">
        <v>2238</v>
      </c>
      <c r="C87" s="22" t="s">
        <v>2163</v>
      </c>
      <c r="D87" s="22" t="s">
        <v>2239</v>
      </c>
      <c r="E87" s="50" t="s">
        <v>2143</v>
      </c>
      <c r="F87" s="401" t="s">
        <v>2148</v>
      </c>
      <c r="G87" s="52">
        <v>0</v>
      </c>
      <c r="H87" s="22"/>
      <c r="I87" s="53">
        <v>39384269</v>
      </c>
    </row>
    <row r="88" spans="1:9" ht="15" customHeight="1">
      <c r="A88" s="280">
        <v>40564</v>
      </c>
      <c r="B88" s="49" t="s">
        <v>2240</v>
      </c>
      <c r="C88" s="22" t="s">
        <v>2169</v>
      </c>
      <c r="D88" s="22" t="s">
        <v>2168</v>
      </c>
      <c r="E88" s="50" t="s">
        <v>2143</v>
      </c>
      <c r="F88" s="401" t="s">
        <v>2148</v>
      </c>
      <c r="G88" s="52">
        <v>0</v>
      </c>
      <c r="H88" s="22"/>
      <c r="I88" s="53">
        <v>317000</v>
      </c>
    </row>
    <row r="89" spans="1:9" ht="15" customHeight="1">
      <c r="A89" s="280">
        <v>40564</v>
      </c>
      <c r="B89" s="49" t="s">
        <v>2241</v>
      </c>
      <c r="C89" s="22" t="s">
        <v>2169</v>
      </c>
      <c r="D89" s="22" t="s">
        <v>2214</v>
      </c>
      <c r="E89" s="50" t="s">
        <v>2143</v>
      </c>
      <c r="F89" s="401" t="s">
        <v>2148</v>
      </c>
      <c r="G89" s="52">
        <v>0</v>
      </c>
      <c r="H89" s="22"/>
      <c r="I89" s="53">
        <v>26000000</v>
      </c>
    </row>
    <row r="90" spans="1:9" ht="15" customHeight="1">
      <c r="A90" s="280">
        <v>40564</v>
      </c>
      <c r="B90" s="49" t="s">
        <v>2241</v>
      </c>
      <c r="C90" s="22" t="s">
        <v>2169</v>
      </c>
      <c r="D90" s="22" t="s">
        <v>2214</v>
      </c>
      <c r="E90" s="50" t="s">
        <v>2143</v>
      </c>
      <c r="F90" s="401" t="s">
        <v>2148</v>
      </c>
      <c r="G90" s="52">
        <v>0</v>
      </c>
      <c r="H90" s="22"/>
      <c r="I90" s="53">
        <v>26000000</v>
      </c>
    </row>
    <row r="91" spans="1:9" ht="15" customHeight="1">
      <c r="A91" s="280">
        <v>40549</v>
      </c>
      <c r="B91" s="49" t="s">
        <v>2242</v>
      </c>
      <c r="C91" s="22" t="s">
        <v>2141</v>
      </c>
      <c r="D91" s="22" t="s">
        <v>2219</v>
      </c>
      <c r="E91" s="50" t="s">
        <v>2143</v>
      </c>
      <c r="F91" s="401" t="s">
        <v>2243</v>
      </c>
      <c r="G91" s="52">
        <v>10.65</v>
      </c>
      <c r="H91" s="22"/>
      <c r="I91" s="53">
        <v>2366666</v>
      </c>
    </row>
    <row r="92" spans="1:9" ht="15" customHeight="1">
      <c r="A92" s="280">
        <v>40568</v>
      </c>
      <c r="B92" s="49" t="s">
        <v>2242</v>
      </c>
      <c r="C92" s="22" t="s">
        <v>2150</v>
      </c>
      <c r="D92" s="22" t="s">
        <v>2219</v>
      </c>
      <c r="E92" s="50" t="s">
        <v>2143</v>
      </c>
      <c r="F92" s="401" t="s">
        <v>2148</v>
      </c>
      <c r="G92" s="52">
        <v>0</v>
      </c>
      <c r="H92" s="22"/>
      <c r="I92" s="53">
        <v>63492</v>
      </c>
    </row>
    <row r="93" spans="1:9" ht="15" customHeight="1">
      <c r="A93" s="280">
        <v>40570</v>
      </c>
      <c r="B93" s="49" t="s">
        <v>2242</v>
      </c>
      <c r="C93" s="22" t="s">
        <v>2150</v>
      </c>
      <c r="D93" s="22" t="s">
        <v>2219</v>
      </c>
      <c r="E93" s="50" t="s">
        <v>2143</v>
      </c>
      <c r="F93" s="401" t="s">
        <v>2148</v>
      </c>
      <c r="G93" s="52">
        <v>0</v>
      </c>
      <c r="H93" s="22"/>
      <c r="I93" s="53">
        <v>62500</v>
      </c>
    </row>
    <row r="94" spans="1:9" ht="15" customHeight="1">
      <c r="A94" s="280">
        <v>40561</v>
      </c>
      <c r="B94" s="49" t="s">
        <v>2244</v>
      </c>
      <c r="C94" s="22" t="s">
        <v>2150</v>
      </c>
      <c r="D94" s="22" t="s">
        <v>2156</v>
      </c>
      <c r="E94" s="50" t="s">
        <v>2143</v>
      </c>
      <c r="F94" s="401" t="s">
        <v>2148</v>
      </c>
      <c r="G94" s="52">
        <v>0</v>
      </c>
      <c r="H94" s="22"/>
      <c r="I94" s="53">
        <v>133334</v>
      </c>
    </row>
    <row r="95" spans="1:9" ht="15" customHeight="1">
      <c r="A95" s="280">
        <v>40568</v>
      </c>
      <c r="B95" s="49" t="s">
        <v>2245</v>
      </c>
      <c r="C95" s="22" t="s">
        <v>2150</v>
      </c>
      <c r="D95" s="22" t="s">
        <v>2156</v>
      </c>
      <c r="E95" s="50" t="s">
        <v>2143</v>
      </c>
      <c r="F95" s="401" t="s">
        <v>2148</v>
      </c>
      <c r="G95" s="52">
        <v>0</v>
      </c>
      <c r="H95" s="22"/>
      <c r="I95" s="53">
        <v>12500000</v>
      </c>
    </row>
    <row r="96" spans="1:9" ht="15" customHeight="1">
      <c r="A96" s="280">
        <v>40561</v>
      </c>
      <c r="B96" s="49" t="s">
        <v>2246</v>
      </c>
      <c r="C96" s="22" t="s">
        <v>2150</v>
      </c>
      <c r="D96" s="22" t="s">
        <v>2247</v>
      </c>
      <c r="E96" s="50" t="s">
        <v>2143</v>
      </c>
      <c r="F96" s="401" t="s">
        <v>2148</v>
      </c>
      <c r="G96" s="52">
        <v>0</v>
      </c>
      <c r="H96" s="22"/>
      <c r="I96" s="53">
        <v>32327</v>
      </c>
    </row>
    <row r="97" spans="1:9" ht="15" customHeight="1">
      <c r="A97" s="280">
        <v>40571</v>
      </c>
      <c r="B97" s="49" t="s">
        <v>2248</v>
      </c>
      <c r="C97" s="22" t="s">
        <v>2150</v>
      </c>
      <c r="D97" s="22" t="s">
        <v>2249</v>
      </c>
      <c r="E97" s="50" t="s">
        <v>2143</v>
      </c>
      <c r="F97" s="401" t="s">
        <v>2148</v>
      </c>
      <c r="G97" s="52">
        <v>0</v>
      </c>
      <c r="H97" s="22"/>
      <c r="I97" s="53">
        <v>3800</v>
      </c>
    </row>
    <row r="98" spans="1:9" ht="15" customHeight="1">
      <c r="A98" s="280">
        <v>40560</v>
      </c>
      <c r="B98" s="49" t="s">
        <v>2250</v>
      </c>
      <c r="C98" s="22" t="s">
        <v>2141</v>
      </c>
      <c r="D98" s="22" t="s">
        <v>2142</v>
      </c>
      <c r="E98" s="50" t="s">
        <v>2143</v>
      </c>
      <c r="F98" s="401" t="s">
        <v>2251</v>
      </c>
      <c r="G98" s="52">
        <v>0.045</v>
      </c>
      <c r="H98" s="22"/>
      <c r="I98" s="53">
        <v>3000000</v>
      </c>
    </row>
    <row r="99" spans="1:9" ht="15" customHeight="1">
      <c r="A99" s="280">
        <v>40550</v>
      </c>
      <c r="B99" s="49" t="s">
        <v>2252</v>
      </c>
      <c r="C99" s="22" t="s">
        <v>2253</v>
      </c>
      <c r="D99" s="22" t="s">
        <v>2151</v>
      </c>
      <c r="E99" s="50" t="s">
        <v>2143</v>
      </c>
      <c r="F99" s="401" t="s">
        <v>2254</v>
      </c>
      <c r="G99" s="52">
        <v>139.5114</v>
      </c>
      <c r="H99" s="22"/>
      <c r="I99" s="53">
        <v>39860414</v>
      </c>
    </row>
    <row r="100" spans="1:9" ht="15" customHeight="1">
      <c r="A100" s="280">
        <v>40557</v>
      </c>
      <c r="B100" s="49" t="s">
        <v>2255</v>
      </c>
      <c r="C100" s="22" t="s">
        <v>2141</v>
      </c>
      <c r="D100" s="22" t="s">
        <v>2216</v>
      </c>
      <c r="E100" s="50" t="s">
        <v>2143</v>
      </c>
      <c r="F100" s="401" t="s">
        <v>2256</v>
      </c>
      <c r="G100" s="52">
        <v>0.684</v>
      </c>
      <c r="H100" s="22"/>
      <c r="I100" s="53">
        <v>11400000</v>
      </c>
    </row>
    <row r="101" spans="1:9" ht="15" customHeight="1">
      <c r="A101" s="280">
        <v>40574</v>
      </c>
      <c r="B101" s="49" t="s">
        <v>2257</v>
      </c>
      <c r="C101" s="22" t="s">
        <v>2146</v>
      </c>
      <c r="D101" s="22" t="s">
        <v>2186</v>
      </c>
      <c r="E101" s="50" t="s">
        <v>2143</v>
      </c>
      <c r="F101" s="401" t="s">
        <v>2148</v>
      </c>
      <c r="G101" s="52">
        <v>0</v>
      </c>
      <c r="H101" s="22"/>
      <c r="I101" s="53">
        <v>1930435</v>
      </c>
    </row>
    <row r="102" spans="1:9" ht="15" customHeight="1">
      <c r="A102" s="280">
        <v>40556</v>
      </c>
      <c r="B102" s="49" t="s">
        <v>2258</v>
      </c>
      <c r="C102" s="22" t="s">
        <v>2146</v>
      </c>
      <c r="D102" s="22" t="s">
        <v>2164</v>
      </c>
      <c r="E102" s="50" t="s">
        <v>2143</v>
      </c>
      <c r="F102" s="401" t="s">
        <v>2148</v>
      </c>
      <c r="G102" s="52">
        <v>0</v>
      </c>
      <c r="H102" s="22"/>
      <c r="I102" s="53">
        <v>1008115</v>
      </c>
    </row>
    <row r="103" spans="1:9" ht="15" customHeight="1">
      <c r="A103" s="280">
        <v>40557</v>
      </c>
      <c r="B103" s="49" t="s">
        <v>2259</v>
      </c>
      <c r="C103" s="22" t="s">
        <v>2260</v>
      </c>
      <c r="D103" s="22" t="s">
        <v>2261</v>
      </c>
      <c r="E103" s="50" t="s">
        <v>2262</v>
      </c>
      <c r="F103" s="401" t="s">
        <v>2148</v>
      </c>
      <c r="G103" s="52">
        <v>0</v>
      </c>
      <c r="H103" s="22"/>
      <c r="I103" s="53">
        <v>51941434</v>
      </c>
    </row>
    <row r="104" spans="1:9" ht="15" customHeight="1">
      <c r="A104" s="280">
        <v>40547</v>
      </c>
      <c r="B104" s="49" t="s">
        <v>2263</v>
      </c>
      <c r="C104" s="22" t="s">
        <v>2150</v>
      </c>
      <c r="D104" s="22" t="s">
        <v>2142</v>
      </c>
      <c r="E104" s="50" t="s">
        <v>2143</v>
      </c>
      <c r="F104" s="401" t="s">
        <v>2148</v>
      </c>
      <c r="G104" s="52">
        <v>0</v>
      </c>
      <c r="H104" s="22"/>
      <c r="I104" s="53">
        <v>15000</v>
      </c>
    </row>
    <row r="105" spans="1:9" ht="15" customHeight="1">
      <c r="A105" s="280">
        <v>40549</v>
      </c>
      <c r="B105" s="49" t="s">
        <v>2263</v>
      </c>
      <c r="C105" s="22" t="s">
        <v>2150</v>
      </c>
      <c r="D105" s="22" t="s">
        <v>2142</v>
      </c>
      <c r="E105" s="50" t="s">
        <v>2143</v>
      </c>
      <c r="F105" s="401" t="s">
        <v>2148</v>
      </c>
      <c r="G105" s="52">
        <v>0</v>
      </c>
      <c r="H105" s="22"/>
      <c r="I105" s="53">
        <v>50000</v>
      </c>
    </row>
    <row r="106" spans="1:9" ht="15" customHeight="1">
      <c r="A106" s="280">
        <v>40555</v>
      </c>
      <c r="B106" s="49" t="s">
        <v>2264</v>
      </c>
      <c r="C106" s="22" t="s">
        <v>2159</v>
      </c>
      <c r="D106" s="22" t="s">
        <v>2156</v>
      </c>
      <c r="E106" s="50" t="s">
        <v>2143</v>
      </c>
      <c r="F106" s="401" t="s">
        <v>2148</v>
      </c>
      <c r="G106" s="52">
        <v>0</v>
      </c>
      <c r="H106" s="22"/>
      <c r="I106" s="53">
        <v>1670000</v>
      </c>
    </row>
    <row r="107" spans="1:9" ht="15" customHeight="1">
      <c r="A107" s="280">
        <v>40567</v>
      </c>
      <c r="B107" s="49" t="s">
        <v>2265</v>
      </c>
      <c r="C107" s="22" t="s">
        <v>2141</v>
      </c>
      <c r="D107" s="22" t="s">
        <v>2151</v>
      </c>
      <c r="E107" s="50" t="s">
        <v>2143</v>
      </c>
      <c r="F107" s="401" t="s">
        <v>2266</v>
      </c>
      <c r="G107" s="52">
        <v>0.8</v>
      </c>
      <c r="H107" s="22"/>
      <c r="I107" s="53">
        <v>40000000</v>
      </c>
    </row>
    <row r="108" spans="1:9" ht="15" customHeight="1">
      <c r="A108" s="280">
        <v>40563</v>
      </c>
      <c r="B108" s="49" t="s">
        <v>2267</v>
      </c>
      <c r="C108" s="22" t="s">
        <v>2150</v>
      </c>
      <c r="D108" s="22" t="s">
        <v>2268</v>
      </c>
      <c r="E108" s="50" t="s">
        <v>2143</v>
      </c>
      <c r="F108" s="401" t="s">
        <v>2148</v>
      </c>
      <c r="G108" s="52">
        <v>0</v>
      </c>
      <c r="H108" s="22"/>
      <c r="I108" s="53">
        <v>20000</v>
      </c>
    </row>
    <row r="109" spans="1:9" ht="15" customHeight="1">
      <c r="A109" s="280">
        <v>40547</v>
      </c>
      <c r="B109" s="49" t="s">
        <v>2269</v>
      </c>
      <c r="C109" s="22" t="s">
        <v>2159</v>
      </c>
      <c r="D109" s="22" t="s">
        <v>2270</v>
      </c>
      <c r="E109" s="50" t="s">
        <v>2143</v>
      </c>
      <c r="F109" s="401" t="s">
        <v>2148</v>
      </c>
      <c r="G109" s="52">
        <v>0</v>
      </c>
      <c r="H109" s="22"/>
      <c r="I109" s="53">
        <v>10450</v>
      </c>
    </row>
    <row r="110" spans="1:9" ht="15" customHeight="1">
      <c r="A110" s="280">
        <v>40547</v>
      </c>
      <c r="B110" s="49" t="s">
        <v>2269</v>
      </c>
      <c r="C110" s="22" t="s">
        <v>2159</v>
      </c>
      <c r="D110" s="22" t="s">
        <v>2270</v>
      </c>
      <c r="E110" s="50" t="s">
        <v>2143</v>
      </c>
      <c r="F110" s="401" t="s">
        <v>2148</v>
      </c>
      <c r="G110" s="52">
        <v>0</v>
      </c>
      <c r="H110" s="22"/>
      <c r="I110" s="53">
        <v>153454</v>
      </c>
    </row>
    <row r="111" spans="1:9" ht="15" customHeight="1">
      <c r="A111" s="280">
        <v>40554</v>
      </c>
      <c r="B111" s="49" t="s">
        <v>2269</v>
      </c>
      <c r="C111" s="22" t="s">
        <v>2159</v>
      </c>
      <c r="D111" s="22" t="s">
        <v>2270</v>
      </c>
      <c r="E111" s="50" t="s">
        <v>2143</v>
      </c>
      <c r="F111" s="401" t="s">
        <v>2148</v>
      </c>
      <c r="G111" s="52">
        <v>0</v>
      </c>
      <c r="H111" s="22"/>
      <c r="I111" s="53">
        <v>65518</v>
      </c>
    </row>
    <row r="112" spans="1:9" ht="15" customHeight="1">
      <c r="A112" s="280">
        <v>40561</v>
      </c>
      <c r="B112" s="49" t="s">
        <v>2269</v>
      </c>
      <c r="C112" s="22" t="s">
        <v>2159</v>
      </c>
      <c r="D112" s="22" t="s">
        <v>2270</v>
      </c>
      <c r="E112" s="50" t="s">
        <v>2143</v>
      </c>
      <c r="F112" s="401" t="s">
        <v>2148</v>
      </c>
      <c r="G112" s="52">
        <v>0</v>
      </c>
      <c r="H112" s="22"/>
      <c r="I112" s="53">
        <v>26791</v>
      </c>
    </row>
    <row r="113" spans="1:9" ht="15" customHeight="1">
      <c r="A113" s="280">
        <v>40561</v>
      </c>
      <c r="B113" s="49" t="s">
        <v>2269</v>
      </c>
      <c r="C113" s="22" t="s">
        <v>2159</v>
      </c>
      <c r="D113" s="22" t="s">
        <v>2270</v>
      </c>
      <c r="E113" s="50" t="s">
        <v>2143</v>
      </c>
      <c r="F113" s="401" t="s">
        <v>2148</v>
      </c>
      <c r="G113" s="52">
        <v>0</v>
      </c>
      <c r="H113" s="22"/>
      <c r="I113" s="53">
        <v>2203</v>
      </c>
    </row>
    <row r="114" spans="1:9" ht="15" customHeight="1">
      <c r="A114" s="280">
        <v>40567</v>
      </c>
      <c r="B114" s="49" t="s">
        <v>2269</v>
      </c>
      <c r="C114" s="22" t="s">
        <v>2159</v>
      </c>
      <c r="D114" s="22" t="s">
        <v>2270</v>
      </c>
      <c r="E114" s="50" t="s">
        <v>2143</v>
      </c>
      <c r="F114" s="401" t="s">
        <v>2148</v>
      </c>
      <c r="G114" s="52">
        <v>0</v>
      </c>
      <c r="H114" s="22"/>
      <c r="I114" s="53">
        <v>128245</v>
      </c>
    </row>
    <row r="115" spans="1:9" ht="15" customHeight="1">
      <c r="A115" s="280">
        <v>40568</v>
      </c>
      <c r="B115" s="49" t="s">
        <v>2271</v>
      </c>
      <c r="C115" s="22" t="s">
        <v>2150</v>
      </c>
      <c r="D115" s="22" t="s">
        <v>2151</v>
      </c>
      <c r="E115" s="50" t="s">
        <v>2143</v>
      </c>
      <c r="F115" s="401" t="s">
        <v>2148</v>
      </c>
      <c r="G115" s="52">
        <v>0</v>
      </c>
      <c r="H115" s="22"/>
      <c r="I115" s="53">
        <v>2020000</v>
      </c>
    </row>
    <row r="116" spans="1:9" ht="15" customHeight="1">
      <c r="A116" s="280">
        <v>40563</v>
      </c>
      <c r="B116" s="49" t="s">
        <v>2272</v>
      </c>
      <c r="C116" s="22" t="s">
        <v>2150</v>
      </c>
      <c r="D116" s="22" t="s">
        <v>2273</v>
      </c>
      <c r="E116" s="50" t="s">
        <v>2143</v>
      </c>
      <c r="F116" s="401" t="s">
        <v>2148</v>
      </c>
      <c r="G116" s="52">
        <v>0</v>
      </c>
      <c r="H116" s="22"/>
      <c r="I116" s="53">
        <v>10000</v>
      </c>
    </row>
    <row r="117" spans="1:9" ht="15" customHeight="1">
      <c r="A117" s="280">
        <v>40547</v>
      </c>
      <c r="B117" s="49" t="s">
        <v>2274</v>
      </c>
      <c r="C117" s="22" t="s">
        <v>2141</v>
      </c>
      <c r="D117" s="22" t="s">
        <v>2156</v>
      </c>
      <c r="E117" s="50" t="s">
        <v>2143</v>
      </c>
      <c r="F117" s="401" t="s">
        <v>2275</v>
      </c>
      <c r="G117" s="52">
        <v>6.3211</v>
      </c>
      <c r="H117" s="22"/>
      <c r="I117" s="53">
        <v>361206430</v>
      </c>
    </row>
    <row r="118" spans="1:9" ht="15" customHeight="1">
      <c r="A118" s="280">
        <v>40561</v>
      </c>
      <c r="B118" s="49" t="s">
        <v>2276</v>
      </c>
      <c r="C118" s="22" t="s">
        <v>2150</v>
      </c>
      <c r="D118" s="22" t="s">
        <v>2214</v>
      </c>
      <c r="E118" s="50" t="s">
        <v>2143</v>
      </c>
      <c r="F118" s="401" t="s">
        <v>2148</v>
      </c>
      <c r="G118" s="52">
        <v>0</v>
      </c>
      <c r="H118" s="22"/>
      <c r="I118" s="53">
        <v>1100000</v>
      </c>
    </row>
    <row r="119" spans="1:9" ht="15" customHeight="1">
      <c r="A119" s="280">
        <v>40548</v>
      </c>
      <c r="B119" s="49" t="s">
        <v>2277</v>
      </c>
      <c r="C119" s="22" t="s">
        <v>2169</v>
      </c>
      <c r="D119" s="22" t="s">
        <v>2180</v>
      </c>
      <c r="E119" s="50" t="s">
        <v>2143</v>
      </c>
      <c r="F119" s="401" t="s">
        <v>2148</v>
      </c>
      <c r="G119" s="52">
        <v>0</v>
      </c>
      <c r="H119" s="22"/>
      <c r="I119" s="53">
        <v>2000000</v>
      </c>
    </row>
    <row r="120" spans="1:9" ht="15" customHeight="1">
      <c r="A120" s="280">
        <v>40549</v>
      </c>
      <c r="B120" s="49" t="s">
        <v>2277</v>
      </c>
      <c r="C120" s="22" t="s">
        <v>2150</v>
      </c>
      <c r="D120" s="22" t="s">
        <v>2180</v>
      </c>
      <c r="E120" s="50" t="s">
        <v>2143</v>
      </c>
      <c r="F120" s="401" t="s">
        <v>2148</v>
      </c>
      <c r="G120" s="52">
        <v>0</v>
      </c>
      <c r="H120" s="22"/>
      <c r="I120" s="53">
        <v>2763727</v>
      </c>
    </row>
    <row r="121" spans="1:9" ht="15" customHeight="1">
      <c r="A121" s="280">
        <v>40564</v>
      </c>
      <c r="B121" s="49" t="s">
        <v>2277</v>
      </c>
      <c r="C121" s="22" t="s">
        <v>2278</v>
      </c>
      <c r="D121" s="22" t="s">
        <v>2180</v>
      </c>
      <c r="E121" s="50" t="s">
        <v>2143</v>
      </c>
      <c r="F121" s="401" t="s">
        <v>2148</v>
      </c>
      <c r="G121" s="52">
        <v>0</v>
      </c>
      <c r="H121" s="22"/>
      <c r="I121" s="53">
        <v>24340601</v>
      </c>
    </row>
    <row r="122" spans="1:9" ht="15" customHeight="1">
      <c r="A122" s="280">
        <v>40547</v>
      </c>
      <c r="B122" s="49" t="s">
        <v>2279</v>
      </c>
      <c r="C122" s="22" t="s">
        <v>2163</v>
      </c>
      <c r="D122" s="22" t="s">
        <v>2156</v>
      </c>
      <c r="E122" s="50" t="s">
        <v>2143</v>
      </c>
      <c r="F122" s="401" t="s">
        <v>2148</v>
      </c>
      <c r="G122" s="52">
        <v>0</v>
      </c>
      <c r="H122" s="22"/>
      <c r="I122" s="53">
        <v>30114160</v>
      </c>
    </row>
    <row r="123" spans="1:9" ht="15" customHeight="1">
      <c r="A123" s="280">
        <v>40555</v>
      </c>
      <c r="B123" s="49" t="s">
        <v>2279</v>
      </c>
      <c r="C123" s="22" t="s">
        <v>2169</v>
      </c>
      <c r="D123" s="22" t="s">
        <v>2156</v>
      </c>
      <c r="E123" s="50" t="s">
        <v>2143</v>
      </c>
      <c r="F123" s="401" t="s">
        <v>2148</v>
      </c>
      <c r="G123" s="52">
        <v>0</v>
      </c>
      <c r="H123" s="22"/>
      <c r="I123" s="53">
        <v>164024</v>
      </c>
    </row>
    <row r="124" spans="1:9" ht="15" customHeight="1">
      <c r="A124" s="280">
        <v>40553</v>
      </c>
      <c r="B124" s="49" t="s">
        <v>2280</v>
      </c>
      <c r="C124" s="22" t="s">
        <v>2141</v>
      </c>
      <c r="D124" s="22" t="s">
        <v>2216</v>
      </c>
      <c r="E124" s="50" t="s">
        <v>2143</v>
      </c>
      <c r="F124" s="401" t="s">
        <v>2281</v>
      </c>
      <c r="G124" s="52">
        <v>0.5162</v>
      </c>
      <c r="H124" s="22"/>
      <c r="I124" s="53">
        <v>45684921</v>
      </c>
    </row>
    <row r="125" spans="1:9" ht="15" customHeight="1">
      <c r="A125" s="280">
        <v>40557</v>
      </c>
      <c r="B125" s="49" t="s">
        <v>2280</v>
      </c>
      <c r="C125" s="22" t="s">
        <v>2141</v>
      </c>
      <c r="D125" s="22" t="s">
        <v>2216</v>
      </c>
      <c r="E125" s="50" t="s">
        <v>2143</v>
      </c>
      <c r="F125" s="401" t="s">
        <v>2282</v>
      </c>
      <c r="G125" s="52">
        <v>0.08</v>
      </c>
      <c r="H125" s="22"/>
      <c r="I125" s="53">
        <v>5517241</v>
      </c>
    </row>
    <row r="126" spans="1:9" ht="15" customHeight="1">
      <c r="A126" s="280">
        <v>40550</v>
      </c>
      <c r="B126" s="49" t="s">
        <v>2283</v>
      </c>
      <c r="C126" s="22" t="s">
        <v>2141</v>
      </c>
      <c r="D126" s="22" t="s">
        <v>2156</v>
      </c>
      <c r="E126" s="50" t="s">
        <v>2143</v>
      </c>
      <c r="F126" s="401" t="s">
        <v>2284</v>
      </c>
      <c r="G126" s="52">
        <v>0.3</v>
      </c>
      <c r="H126" s="22"/>
      <c r="I126" s="53">
        <v>7058823</v>
      </c>
    </row>
    <row r="127" spans="1:9" ht="15" customHeight="1">
      <c r="A127" s="280">
        <v>40550</v>
      </c>
      <c r="B127" s="49" t="s">
        <v>2283</v>
      </c>
      <c r="C127" s="22" t="s">
        <v>2159</v>
      </c>
      <c r="D127" s="22" t="s">
        <v>2156</v>
      </c>
      <c r="E127" s="50" t="s">
        <v>2143</v>
      </c>
      <c r="F127" s="401" t="s">
        <v>2285</v>
      </c>
      <c r="G127" s="52">
        <v>0.0329</v>
      </c>
      <c r="H127" s="22"/>
      <c r="I127" s="53">
        <v>1196136</v>
      </c>
    </row>
    <row r="128" spans="1:9" ht="15" customHeight="1">
      <c r="A128" s="280">
        <v>40569</v>
      </c>
      <c r="B128" s="49" t="s">
        <v>2286</v>
      </c>
      <c r="C128" s="22" t="s">
        <v>2150</v>
      </c>
      <c r="D128" s="22" t="s">
        <v>2214</v>
      </c>
      <c r="E128" s="50" t="s">
        <v>2143</v>
      </c>
      <c r="F128" s="401" t="s">
        <v>2148</v>
      </c>
      <c r="G128" s="52">
        <v>0</v>
      </c>
      <c r="H128" s="22"/>
      <c r="I128" s="53">
        <v>55000</v>
      </c>
    </row>
    <row r="129" spans="1:9" ht="15" customHeight="1">
      <c r="A129" s="280">
        <v>40556</v>
      </c>
      <c r="B129" s="49" t="s">
        <v>2287</v>
      </c>
      <c r="C129" s="22" t="s">
        <v>2288</v>
      </c>
      <c r="D129" s="22" t="s">
        <v>2216</v>
      </c>
      <c r="E129" s="50" t="s">
        <v>2289</v>
      </c>
      <c r="F129" s="401" t="s">
        <v>2148</v>
      </c>
      <c r="G129" s="52">
        <v>0</v>
      </c>
      <c r="H129" s="22"/>
      <c r="I129" s="53">
        <v>19805405</v>
      </c>
    </row>
    <row r="130" spans="1:9" ht="15" customHeight="1">
      <c r="A130" s="280">
        <v>40556</v>
      </c>
      <c r="B130" s="49" t="s">
        <v>2287</v>
      </c>
      <c r="C130" s="22" t="s">
        <v>2288</v>
      </c>
      <c r="D130" s="22" t="s">
        <v>2216</v>
      </c>
      <c r="E130" s="50" t="s">
        <v>2289</v>
      </c>
      <c r="F130" s="401" t="s">
        <v>2148</v>
      </c>
      <c r="G130" s="52">
        <v>0</v>
      </c>
      <c r="H130" s="22"/>
      <c r="I130" s="53">
        <v>19805405</v>
      </c>
    </row>
    <row r="131" spans="1:9" ht="15" customHeight="1">
      <c r="A131" s="280">
        <v>40547</v>
      </c>
      <c r="B131" s="49" t="s">
        <v>2290</v>
      </c>
      <c r="C131" s="22" t="s">
        <v>2169</v>
      </c>
      <c r="D131" s="22" t="s">
        <v>2216</v>
      </c>
      <c r="E131" s="50" t="s">
        <v>2143</v>
      </c>
      <c r="F131" s="401" t="s">
        <v>2148</v>
      </c>
      <c r="G131" s="52">
        <v>0</v>
      </c>
      <c r="H131" s="22"/>
      <c r="I131" s="53">
        <v>5774648</v>
      </c>
    </row>
    <row r="132" spans="1:9" ht="15" customHeight="1">
      <c r="A132" s="280">
        <v>40555</v>
      </c>
      <c r="B132" s="49" t="s">
        <v>2290</v>
      </c>
      <c r="C132" s="22" t="s">
        <v>2169</v>
      </c>
      <c r="D132" s="22" t="s">
        <v>2216</v>
      </c>
      <c r="E132" s="50" t="s">
        <v>2143</v>
      </c>
      <c r="F132" s="401" t="s">
        <v>2148</v>
      </c>
      <c r="G132" s="52">
        <v>0</v>
      </c>
      <c r="H132" s="22"/>
      <c r="I132" s="53">
        <v>18998449</v>
      </c>
    </row>
    <row r="133" spans="1:9" ht="15" customHeight="1">
      <c r="A133" s="280">
        <v>40563</v>
      </c>
      <c r="B133" s="49" t="s">
        <v>2291</v>
      </c>
      <c r="C133" s="22" t="s">
        <v>2150</v>
      </c>
      <c r="D133" s="22" t="s">
        <v>2205</v>
      </c>
      <c r="E133" s="50" t="s">
        <v>2143</v>
      </c>
      <c r="F133" s="401" t="s">
        <v>2148</v>
      </c>
      <c r="G133" s="52">
        <v>0</v>
      </c>
      <c r="H133" s="22"/>
      <c r="I133" s="53">
        <v>21000</v>
      </c>
    </row>
    <row r="134" spans="1:9" ht="15" customHeight="1">
      <c r="A134" s="280">
        <v>40562</v>
      </c>
      <c r="B134" s="49" t="s">
        <v>2292</v>
      </c>
      <c r="C134" s="22" t="s">
        <v>2141</v>
      </c>
      <c r="D134" s="22" t="s">
        <v>2176</v>
      </c>
      <c r="E134" s="50" t="s">
        <v>2143</v>
      </c>
      <c r="F134" s="401" t="s">
        <v>2293</v>
      </c>
      <c r="G134" s="52">
        <v>11.817</v>
      </c>
      <c r="H134" s="22"/>
      <c r="I134" s="53">
        <v>6060000</v>
      </c>
    </row>
    <row r="135" spans="1:9" ht="15" customHeight="1">
      <c r="A135" s="280">
        <v>40571</v>
      </c>
      <c r="B135" s="49" t="s">
        <v>2292</v>
      </c>
      <c r="C135" s="22" t="s">
        <v>2141</v>
      </c>
      <c r="D135" s="22" t="s">
        <v>2176</v>
      </c>
      <c r="E135" s="50" t="s">
        <v>2143</v>
      </c>
      <c r="F135" s="401" t="s">
        <v>2293</v>
      </c>
      <c r="G135" s="52">
        <v>11.583</v>
      </c>
      <c r="H135" s="22"/>
      <c r="I135" s="53">
        <v>5940000</v>
      </c>
    </row>
    <row r="136" spans="1:9" ht="15" customHeight="1">
      <c r="A136" s="280">
        <v>40574</v>
      </c>
      <c r="B136" s="49" t="s">
        <v>2294</v>
      </c>
      <c r="C136" s="22" t="s">
        <v>2146</v>
      </c>
      <c r="D136" s="22" t="s">
        <v>2151</v>
      </c>
      <c r="E136" s="50" t="s">
        <v>2143</v>
      </c>
      <c r="F136" s="401" t="s">
        <v>2148</v>
      </c>
      <c r="G136" s="52">
        <v>0</v>
      </c>
      <c r="H136" s="22"/>
      <c r="I136" s="53">
        <v>2641424</v>
      </c>
    </row>
    <row r="137" spans="1:9" ht="15" customHeight="1">
      <c r="A137" s="280">
        <v>40574</v>
      </c>
      <c r="B137" s="49" t="s">
        <v>2294</v>
      </c>
      <c r="C137" s="22" t="s">
        <v>2141</v>
      </c>
      <c r="D137" s="22" t="s">
        <v>2151</v>
      </c>
      <c r="E137" s="50" t="s">
        <v>2143</v>
      </c>
      <c r="F137" s="401" t="s">
        <v>2295</v>
      </c>
      <c r="G137" s="52">
        <v>1.6124</v>
      </c>
      <c r="H137" s="22"/>
      <c r="I137" s="53">
        <v>2725954</v>
      </c>
    </row>
    <row r="138" spans="1:9" ht="15" customHeight="1">
      <c r="A138" s="280">
        <v>40568</v>
      </c>
      <c r="B138" s="49" t="s">
        <v>2296</v>
      </c>
      <c r="C138" s="22" t="s">
        <v>2150</v>
      </c>
      <c r="D138" s="22" t="s">
        <v>2249</v>
      </c>
      <c r="E138" s="50" t="s">
        <v>2143</v>
      </c>
      <c r="F138" s="401" t="s">
        <v>2148</v>
      </c>
      <c r="G138" s="52">
        <v>0</v>
      </c>
      <c r="H138" s="22"/>
      <c r="I138" s="53">
        <v>24115</v>
      </c>
    </row>
    <row r="139" spans="1:9" ht="15" customHeight="1">
      <c r="A139" s="280">
        <v>40574</v>
      </c>
      <c r="B139" s="49" t="s">
        <v>2297</v>
      </c>
      <c r="C139" s="22" t="s">
        <v>2141</v>
      </c>
      <c r="D139" s="22" t="s">
        <v>2180</v>
      </c>
      <c r="E139" s="50" t="s">
        <v>2143</v>
      </c>
      <c r="F139" s="401" t="s">
        <v>2298</v>
      </c>
      <c r="G139" s="52">
        <v>0.9274</v>
      </c>
      <c r="H139" s="22"/>
      <c r="I139" s="53">
        <v>927410000</v>
      </c>
    </row>
    <row r="140" spans="1:9" ht="15" customHeight="1">
      <c r="A140" s="280">
        <v>40569</v>
      </c>
      <c r="B140" s="49" t="s">
        <v>2299</v>
      </c>
      <c r="C140" s="22" t="s">
        <v>2141</v>
      </c>
      <c r="D140" s="22" t="s">
        <v>2151</v>
      </c>
      <c r="E140" s="50" t="s">
        <v>2143</v>
      </c>
      <c r="F140" s="401" t="s">
        <v>2256</v>
      </c>
      <c r="G140" s="52">
        <v>11</v>
      </c>
      <c r="H140" s="22"/>
      <c r="I140" s="53">
        <v>183333333</v>
      </c>
    </row>
    <row r="141" spans="1:9" ht="15" customHeight="1">
      <c r="A141" s="280">
        <v>40556</v>
      </c>
      <c r="B141" s="49" t="s">
        <v>2300</v>
      </c>
      <c r="C141" s="22" t="s">
        <v>2150</v>
      </c>
      <c r="D141" s="22" t="s">
        <v>2142</v>
      </c>
      <c r="E141" s="50" t="s">
        <v>2143</v>
      </c>
      <c r="F141" s="401" t="s">
        <v>2148</v>
      </c>
      <c r="G141" s="52">
        <v>0</v>
      </c>
      <c r="H141" s="22"/>
      <c r="I141" s="53">
        <v>30010</v>
      </c>
    </row>
    <row r="142" spans="1:9" ht="15" customHeight="1">
      <c r="A142" s="280">
        <v>40556</v>
      </c>
      <c r="B142" s="49" t="s">
        <v>2301</v>
      </c>
      <c r="C142" s="22" t="s">
        <v>2159</v>
      </c>
      <c r="D142" s="22" t="s">
        <v>2168</v>
      </c>
      <c r="E142" s="50" t="s">
        <v>2143</v>
      </c>
      <c r="F142" s="401" t="s">
        <v>2148</v>
      </c>
      <c r="G142" s="52">
        <v>0</v>
      </c>
      <c r="H142" s="22"/>
      <c r="I142" s="53">
        <v>37500</v>
      </c>
    </row>
    <row r="143" spans="1:9" ht="15" customHeight="1">
      <c r="A143" s="280">
        <v>40564</v>
      </c>
      <c r="B143" s="49" t="s">
        <v>2302</v>
      </c>
      <c r="C143" s="22" t="s">
        <v>2159</v>
      </c>
      <c r="D143" s="22" t="s">
        <v>2168</v>
      </c>
      <c r="E143" s="50" t="s">
        <v>2143</v>
      </c>
      <c r="F143" s="401" t="s">
        <v>2148</v>
      </c>
      <c r="G143" s="52">
        <v>0</v>
      </c>
      <c r="H143" s="22"/>
      <c r="I143" s="53">
        <v>62500000</v>
      </c>
    </row>
    <row r="144" spans="1:9" ht="15" customHeight="1">
      <c r="A144" s="280">
        <v>40567</v>
      </c>
      <c r="B144" s="49" t="s">
        <v>2303</v>
      </c>
      <c r="C144" s="22" t="s">
        <v>2169</v>
      </c>
      <c r="D144" s="22" t="s">
        <v>2156</v>
      </c>
      <c r="E144" s="50" t="s">
        <v>2143</v>
      </c>
      <c r="F144" s="401" t="s">
        <v>2148</v>
      </c>
      <c r="G144" s="52">
        <v>0</v>
      </c>
      <c r="H144" s="22"/>
      <c r="I144" s="53">
        <v>330670</v>
      </c>
    </row>
    <row r="145" spans="1:9" ht="15" customHeight="1">
      <c r="A145" s="280">
        <v>40567</v>
      </c>
      <c r="B145" s="49" t="s">
        <v>2303</v>
      </c>
      <c r="C145" s="22" t="s">
        <v>2159</v>
      </c>
      <c r="D145" s="22" t="s">
        <v>2156</v>
      </c>
      <c r="E145" s="50" t="s">
        <v>2143</v>
      </c>
      <c r="F145" s="401" t="s">
        <v>2148</v>
      </c>
      <c r="G145" s="52">
        <v>0</v>
      </c>
      <c r="H145" s="22"/>
      <c r="I145" s="53">
        <v>1484516</v>
      </c>
    </row>
    <row r="146" spans="1:9" ht="15" customHeight="1">
      <c r="A146" s="280">
        <v>40569</v>
      </c>
      <c r="B146" s="49" t="s">
        <v>2303</v>
      </c>
      <c r="C146" s="22" t="s">
        <v>2159</v>
      </c>
      <c r="D146" s="22" t="s">
        <v>2156</v>
      </c>
      <c r="E146" s="50" t="s">
        <v>2143</v>
      </c>
      <c r="F146" s="401" t="s">
        <v>2148</v>
      </c>
      <c r="G146" s="52">
        <v>0</v>
      </c>
      <c r="H146" s="22"/>
      <c r="I146" s="53">
        <v>1000000</v>
      </c>
    </row>
    <row r="147" spans="1:9" ht="15" customHeight="1">
      <c r="A147" s="280">
        <v>40553</v>
      </c>
      <c r="B147" s="49" t="s">
        <v>2304</v>
      </c>
      <c r="C147" s="22" t="s">
        <v>2146</v>
      </c>
      <c r="D147" s="22" t="s">
        <v>2156</v>
      </c>
      <c r="E147" s="50" t="s">
        <v>2143</v>
      </c>
      <c r="F147" s="401" t="s">
        <v>2148</v>
      </c>
      <c r="G147" s="52">
        <v>0</v>
      </c>
      <c r="H147" s="22"/>
      <c r="I147" s="53">
        <v>2325685</v>
      </c>
    </row>
    <row r="148" spans="1:9" ht="15" customHeight="1">
      <c r="A148" s="280">
        <v>40568</v>
      </c>
      <c r="B148" s="49" t="s">
        <v>2305</v>
      </c>
      <c r="C148" s="22" t="s">
        <v>2306</v>
      </c>
      <c r="D148" s="22" t="s">
        <v>2191</v>
      </c>
      <c r="E148" s="50" t="s">
        <v>2143</v>
      </c>
      <c r="F148" s="401" t="s">
        <v>2307</v>
      </c>
      <c r="G148" s="52">
        <v>37.5585</v>
      </c>
      <c r="H148" s="22"/>
      <c r="I148" s="53">
        <v>357700006</v>
      </c>
    </row>
    <row r="149" spans="1:9" ht="15" customHeight="1">
      <c r="A149" s="280">
        <v>40568</v>
      </c>
      <c r="B149" s="49" t="s">
        <v>2305</v>
      </c>
      <c r="C149" s="22" t="s">
        <v>2306</v>
      </c>
      <c r="D149" s="22" t="s">
        <v>2191</v>
      </c>
      <c r="E149" s="50" t="s">
        <v>2143</v>
      </c>
      <c r="F149" s="401" t="s">
        <v>2307</v>
      </c>
      <c r="G149" s="52">
        <v>37.5585</v>
      </c>
      <c r="H149" s="22"/>
      <c r="I149" s="53">
        <v>357700006</v>
      </c>
    </row>
    <row r="150" spans="1:9" ht="15" customHeight="1">
      <c r="A150" s="280">
        <v>40563</v>
      </c>
      <c r="B150" s="49" t="s">
        <v>2308</v>
      </c>
      <c r="C150" s="22" t="s">
        <v>2150</v>
      </c>
      <c r="D150" s="22" t="s">
        <v>2168</v>
      </c>
      <c r="E150" s="50" t="s">
        <v>2143</v>
      </c>
      <c r="F150" s="401" t="s">
        <v>2148</v>
      </c>
      <c r="G150" s="52">
        <v>0</v>
      </c>
      <c r="H150" s="22"/>
      <c r="I150" s="53">
        <v>200000</v>
      </c>
    </row>
    <row r="151" spans="1:9" ht="15" customHeight="1">
      <c r="A151" s="280">
        <v>40570</v>
      </c>
      <c r="B151" s="49" t="s">
        <v>2308</v>
      </c>
      <c r="C151" s="22" t="s">
        <v>2150</v>
      </c>
      <c r="D151" s="22" t="s">
        <v>2168</v>
      </c>
      <c r="E151" s="50" t="s">
        <v>2143</v>
      </c>
      <c r="F151" s="401" t="s">
        <v>2148</v>
      </c>
      <c r="G151" s="52">
        <v>0</v>
      </c>
      <c r="H151" s="22"/>
      <c r="I151" s="53">
        <v>1000000</v>
      </c>
    </row>
    <row r="152" spans="1:9" ht="15" customHeight="1">
      <c r="A152" s="280">
        <v>40560</v>
      </c>
      <c r="B152" s="49" t="s">
        <v>2309</v>
      </c>
      <c r="C152" s="22" t="s">
        <v>2150</v>
      </c>
      <c r="D152" s="22" t="s">
        <v>2214</v>
      </c>
      <c r="E152" s="50" t="s">
        <v>2143</v>
      </c>
      <c r="F152" s="401" t="s">
        <v>2148</v>
      </c>
      <c r="G152" s="52">
        <v>0</v>
      </c>
      <c r="H152" s="22"/>
      <c r="I152" s="53">
        <v>33666</v>
      </c>
    </row>
    <row r="153" spans="1:9" ht="15" customHeight="1">
      <c r="A153" s="280">
        <v>40554</v>
      </c>
      <c r="B153" s="49" t="s">
        <v>2310</v>
      </c>
      <c r="C153" s="22" t="s">
        <v>2169</v>
      </c>
      <c r="D153" s="22" t="s">
        <v>2156</v>
      </c>
      <c r="E153" s="50" t="s">
        <v>2143</v>
      </c>
      <c r="F153" s="401" t="s">
        <v>2148</v>
      </c>
      <c r="G153" s="52">
        <v>0</v>
      </c>
      <c r="H153" s="22"/>
      <c r="I153" s="53">
        <v>955314</v>
      </c>
    </row>
    <row r="154" spans="1:9" ht="15" customHeight="1">
      <c r="A154" s="280">
        <v>40554</v>
      </c>
      <c r="B154" s="49" t="s">
        <v>2311</v>
      </c>
      <c r="C154" s="22" t="s">
        <v>2159</v>
      </c>
      <c r="D154" s="22" t="s">
        <v>2214</v>
      </c>
      <c r="E154" s="50" t="s">
        <v>2143</v>
      </c>
      <c r="F154" s="401" t="s">
        <v>2148</v>
      </c>
      <c r="G154" s="52">
        <v>0</v>
      </c>
      <c r="H154" s="22"/>
      <c r="I154" s="53">
        <v>100000</v>
      </c>
    </row>
    <row r="155" spans="1:9" ht="15" customHeight="1">
      <c r="A155" s="280">
        <v>40569</v>
      </c>
      <c r="B155" s="49" t="s">
        <v>2312</v>
      </c>
      <c r="C155" s="22" t="s">
        <v>2141</v>
      </c>
      <c r="D155" s="22" t="s">
        <v>2313</v>
      </c>
      <c r="E155" s="50" t="s">
        <v>2143</v>
      </c>
      <c r="F155" s="401" t="s">
        <v>2196</v>
      </c>
      <c r="G155" s="52">
        <v>205.0473</v>
      </c>
      <c r="H155" s="22"/>
      <c r="I155" s="53">
        <v>136698212</v>
      </c>
    </row>
    <row r="156" spans="1:9" ht="15" customHeight="1">
      <c r="A156" s="280">
        <v>40574</v>
      </c>
      <c r="B156" s="49" t="s">
        <v>2312</v>
      </c>
      <c r="C156" s="22" t="s">
        <v>2159</v>
      </c>
      <c r="D156" s="22" t="s">
        <v>2313</v>
      </c>
      <c r="E156" s="50" t="s">
        <v>2143</v>
      </c>
      <c r="F156" s="401" t="s">
        <v>2148</v>
      </c>
      <c r="G156" s="52">
        <v>0</v>
      </c>
      <c r="H156" s="22"/>
      <c r="I156" s="53">
        <v>2500000</v>
      </c>
    </row>
    <row r="157" spans="1:9" ht="15" customHeight="1">
      <c r="A157" s="280">
        <v>40571</v>
      </c>
      <c r="B157" s="49" t="s">
        <v>2314</v>
      </c>
      <c r="C157" s="22" t="s">
        <v>2141</v>
      </c>
      <c r="D157" s="22" t="s">
        <v>2168</v>
      </c>
      <c r="E157" s="50" t="s">
        <v>2143</v>
      </c>
      <c r="F157" s="401" t="s">
        <v>2315</v>
      </c>
      <c r="G157" s="52">
        <v>6.6681</v>
      </c>
      <c r="H157" s="22"/>
      <c r="I157" s="53">
        <v>15689626</v>
      </c>
    </row>
    <row r="158" spans="1:9" ht="15" customHeight="1">
      <c r="A158" s="280">
        <v>40556</v>
      </c>
      <c r="B158" s="49" t="s">
        <v>2316</v>
      </c>
      <c r="C158" s="22" t="s">
        <v>2141</v>
      </c>
      <c r="D158" s="22" t="s">
        <v>2317</v>
      </c>
      <c r="E158" s="50" t="s">
        <v>2143</v>
      </c>
      <c r="F158" s="401" t="s">
        <v>2318</v>
      </c>
      <c r="G158" s="52">
        <v>0.2615</v>
      </c>
      <c r="H158" s="22"/>
      <c r="I158" s="53">
        <v>298901</v>
      </c>
    </row>
    <row r="159" spans="1:9" ht="15" customHeight="1">
      <c r="A159" s="280">
        <v>40561</v>
      </c>
      <c r="B159" s="49" t="s">
        <v>2319</v>
      </c>
      <c r="C159" s="22" t="s">
        <v>2141</v>
      </c>
      <c r="D159" s="22" t="s">
        <v>2320</v>
      </c>
      <c r="E159" s="50" t="s">
        <v>2143</v>
      </c>
      <c r="F159" s="401" t="s">
        <v>2321</v>
      </c>
      <c r="G159" s="52">
        <v>0.0362</v>
      </c>
      <c r="H159" s="22"/>
      <c r="I159" s="53">
        <v>50000</v>
      </c>
    </row>
    <row r="160" spans="1:9" ht="15" customHeight="1">
      <c r="A160" s="280">
        <v>40553</v>
      </c>
      <c r="B160" s="49" t="s">
        <v>2322</v>
      </c>
      <c r="C160" s="22" t="s">
        <v>2169</v>
      </c>
      <c r="D160" s="22" t="s">
        <v>2151</v>
      </c>
      <c r="E160" s="50" t="s">
        <v>2143</v>
      </c>
      <c r="F160" s="401" t="s">
        <v>2148</v>
      </c>
      <c r="G160" s="52">
        <v>0</v>
      </c>
      <c r="H160" s="22"/>
      <c r="I160" s="53">
        <v>2500000</v>
      </c>
    </row>
    <row r="161" spans="1:9" ht="15" customHeight="1">
      <c r="A161" s="280">
        <v>40553</v>
      </c>
      <c r="B161" s="49" t="s">
        <v>2322</v>
      </c>
      <c r="C161" s="22" t="s">
        <v>2150</v>
      </c>
      <c r="D161" s="22" t="s">
        <v>2151</v>
      </c>
      <c r="E161" s="50" t="s">
        <v>2143</v>
      </c>
      <c r="F161" s="401" t="s">
        <v>2148</v>
      </c>
      <c r="G161" s="52">
        <v>0</v>
      </c>
      <c r="H161" s="22"/>
      <c r="I161" s="53">
        <v>19500000</v>
      </c>
    </row>
    <row r="162" spans="1:9" ht="15" customHeight="1">
      <c r="A162" s="280">
        <v>40567</v>
      </c>
      <c r="B162" s="49" t="s">
        <v>2323</v>
      </c>
      <c r="C162" s="22" t="s">
        <v>2150</v>
      </c>
      <c r="D162" s="22" t="s">
        <v>2239</v>
      </c>
      <c r="E162" s="50" t="s">
        <v>2143</v>
      </c>
      <c r="F162" s="401" t="s">
        <v>2148</v>
      </c>
      <c r="G162" s="52">
        <v>0</v>
      </c>
      <c r="H162" s="22"/>
      <c r="I162" s="53">
        <v>115000</v>
      </c>
    </row>
    <row r="163" spans="1:9" ht="15" customHeight="1">
      <c r="A163" s="280">
        <v>40556</v>
      </c>
      <c r="B163" s="49" t="s">
        <v>2324</v>
      </c>
      <c r="C163" s="22" t="s">
        <v>2150</v>
      </c>
      <c r="D163" s="22" t="s">
        <v>2325</v>
      </c>
      <c r="E163" s="50" t="s">
        <v>2143</v>
      </c>
      <c r="F163" s="401" t="s">
        <v>2148</v>
      </c>
      <c r="G163" s="52">
        <v>0</v>
      </c>
      <c r="H163" s="22"/>
      <c r="I163" s="53">
        <v>7364</v>
      </c>
    </row>
    <row r="164" spans="1:9" ht="15" customHeight="1">
      <c r="A164" s="280">
        <v>40574</v>
      </c>
      <c r="B164" s="49" t="s">
        <v>2326</v>
      </c>
      <c r="C164" s="22" t="s">
        <v>2159</v>
      </c>
      <c r="D164" s="22" t="s">
        <v>2261</v>
      </c>
      <c r="E164" s="50" t="s">
        <v>2143</v>
      </c>
      <c r="F164" s="401" t="s">
        <v>2148</v>
      </c>
      <c r="G164" s="52">
        <v>0</v>
      </c>
      <c r="H164" s="22"/>
      <c r="I164" s="53">
        <v>2581127</v>
      </c>
    </row>
    <row r="165" spans="1:9" ht="15" customHeight="1">
      <c r="A165" s="280">
        <v>40570</v>
      </c>
      <c r="B165" s="49" t="s">
        <v>2327</v>
      </c>
      <c r="C165" s="22" t="s">
        <v>2150</v>
      </c>
      <c r="D165" s="22" t="s">
        <v>2180</v>
      </c>
      <c r="E165" s="50" t="s">
        <v>2143</v>
      </c>
      <c r="F165" s="401" t="s">
        <v>2148</v>
      </c>
      <c r="G165" s="52">
        <v>0</v>
      </c>
      <c r="H165" s="22"/>
      <c r="I165" s="53">
        <v>13500</v>
      </c>
    </row>
    <row r="166" spans="1:9" ht="15" customHeight="1">
      <c r="A166" s="280">
        <v>40557</v>
      </c>
      <c r="B166" s="49" t="s">
        <v>2328</v>
      </c>
      <c r="C166" s="22" t="s">
        <v>2141</v>
      </c>
      <c r="D166" s="22" t="s">
        <v>2216</v>
      </c>
      <c r="E166" s="50" t="s">
        <v>2143</v>
      </c>
      <c r="F166" s="401" t="s">
        <v>2203</v>
      </c>
      <c r="G166" s="52">
        <v>1.0345</v>
      </c>
      <c r="H166" s="22"/>
      <c r="I166" s="53">
        <v>25862500</v>
      </c>
    </row>
    <row r="167" spans="1:9" ht="15" customHeight="1">
      <c r="A167" s="280">
        <v>40564</v>
      </c>
      <c r="B167" s="49" t="s">
        <v>2329</v>
      </c>
      <c r="C167" s="22" t="s">
        <v>2150</v>
      </c>
      <c r="D167" s="22" t="s">
        <v>2168</v>
      </c>
      <c r="E167" s="50" t="s">
        <v>2143</v>
      </c>
      <c r="F167" s="401" t="s">
        <v>2148</v>
      </c>
      <c r="G167" s="52">
        <v>0</v>
      </c>
      <c r="H167" s="22"/>
      <c r="I167" s="53">
        <v>12874940</v>
      </c>
    </row>
    <row r="168" spans="1:9" ht="15" customHeight="1">
      <c r="A168" s="280">
        <v>40574</v>
      </c>
      <c r="B168" s="49" t="s">
        <v>2329</v>
      </c>
      <c r="C168" s="22" t="s">
        <v>2150</v>
      </c>
      <c r="D168" s="22" t="s">
        <v>2168</v>
      </c>
      <c r="E168" s="50" t="s">
        <v>2143</v>
      </c>
      <c r="F168" s="401" t="s">
        <v>2148</v>
      </c>
      <c r="G168" s="52">
        <v>0</v>
      </c>
      <c r="H168" s="22"/>
      <c r="I168" s="53">
        <v>20765389</v>
      </c>
    </row>
    <row r="169" spans="1:9" ht="15" customHeight="1">
      <c r="A169" s="280">
        <v>40553</v>
      </c>
      <c r="B169" s="49" t="s">
        <v>2330</v>
      </c>
      <c r="C169" s="22" t="s">
        <v>2260</v>
      </c>
      <c r="D169" s="22" t="s">
        <v>2191</v>
      </c>
      <c r="E169" s="50" t="s">
        <v>2331</v>
      </c>
      <c r="F169" s="401" t="s">
        <v>2148</v>
      </c>
      <c r="G169" s="52">
        <v>0</v>
      </c>
      <c r="H169" s="22"/>
      <c r="I169" s="53">
        <v>265193</v>
      </c>
    </row>
    <row r="170" spans="1:9" ht="15" customHeight="1">
      <c r="A170" s="280">
        <v>40557</v>
      </c>
      <c r="B170" s="49" t="s">
        <v>2332</v>
      </c>
      <c r="C170" s="22" t="s">
        <v>2333</v>
      </c>
      <c r="D170" s="22" t="s">
        <v>2334</v>
      </c>
      <c r="E170" s="50" t="s">
        <v>2143</v>
      </c>
      <c r="F170" s="401" t="s">
        <v>2335</v>
      </c>
      <c r="G170" s="52">
        <v>1.6622</v>
      </c>
      <c r="H170" s="22"/>
      <c r="I170" s="53">
        <v>6450000</v>
      </c>
    </row>
    <row r="171" spans="1:9" ht="15" customHeight="1">
      <c r="A171" s="280">
        <v>40564</v>
      </c>
      <c r="B171" s="49" t="s">
        <v>2332</v>
      </c>
      <c r="C171" s="22" t="s">
        <v>2146</v>
      </c>
      <c r="D171" s="22" t="s">
        <v>2334</v>
      </c>
      <c r="E171" s="50" t="s">
        <v>2143</v>
      </c>
      <c r="F171" s="401" t="s">
        <v>2148</v>
      </c>
      <c r="G171" s="52">
        <v>0</v>
      </c>
      <c r="H171" s="22"/>
      <c r="I171" s="53">
        <v>15600000</v>
      </c>
    </row>
    <row r="172" spans="1:9" ht="15" customHeight="1">
      <c r="A172" s="280">
        <v>40548</v>
      </c>
      <c r="B172" s="49" t="s">
        <v>2336</v>
      </c>
      <c r="C172" s="22" t="s">
        <v>2141</v>
      </c>
      <c r="D172" s="22" t="s">
        <v>2156</v>
      </c>
      <c r="E172" s="50" t="s">
        <v>2143</v>
      </c>
      <c r="F172" s="401" t="s">
        <v>2337</v>
      </c>
      <c r="G172" s="52">
        <v>0.5978</v>
      </c>
      <c r="H172" s="22"/>
      <c r="I172" s="53">
        <v>4227967</v>
      </c>
    </row>
    <row r="173" spans="1:9" ht="15" customHeight="1">
      <c r="A173" s="280">
        <v>40571</v>
      </c>
      <c r="B173" s="49" t="s">
        <v>2336</v>
      </c>
      <c r="C173" s="22" t="s">
        <v>2150</v>
      </c>
      <c r="D173" s="22" t="s">
        <v>2156</v>
      </c>
      <c r="E173" s="50" t="s">
        <v>2143</v>
      </c>
      <c r="F173" s="401" t="s">
        <v>2148</v>
      </c>
      <c r="G173" s="52">
        <v>0</v>
      </c>
      <c r="H173" s="22"/>
      <c r="I173" s="53">
        <v>875000</v>
      </c>
    </row>
    <row r="174" spans="1:9" ht="15" customHeight="1">
      <c r="A174" s="280">
        <v>40570</v>
      </c>
      <c r="B174" s="49" t="s">
        <v>2338</v>
      </c>
      <c r="C174" s="22" t="s">
        <v>2141</v>
      </c>
      <c r="D174" s="22" t="s">
        <v>2180</v>
      </c>
      <c r="E174" s="50" t="s">
        <v>2143</v>
      </c>
      <c r="F174" s="401" t="s">
        <v>2339</v>
      </c>
      <c r="G174" s="52">
        <v>0.055</v>
      </c>
      <c r="H174" s="22"/>
      <c r="I174" s="53">
        <v>11000000</v>
      </c>
    </row>
    <row r="175" spans="1:9" ht="15" customHeight="1">
      <c r="A175" s="280">
        <v>40548</v>
      </c>
      <c r="B175" s="49" t="s">
        <v>2340</v>
      </c>
      <c r="C175" s="22" t="s">
        <v>2141</v>
      </c>
      <c r="D175" s="22" t="s">
        <v>2156</v>
      </c>
      <c r="E175" s="50" t="s">
        <v>2143</v>
      </c>
      <c r="F175" s="401" t="s">
        <v>2341</v>
      </c>
      <c r="G175" s="52">
        <v>0.2515</v>
      </c>
      <c r="H175" s="22"/>
      <c r="I175" s="53">
        <v>4193850</v>
      </c>
    </row>
    <row r="176" spans="1:9" ht="14.25" customHeight="1">
      <c r="A176" s="280">
        <v>40571</v>
      </c>
      <c r="B176" s="49" t="s">
        <v>2340</v>
      </c>
      <c r="C176" s="22" t="s">
        <v>2150</v>
      </c>
      <c r="D176" s="22" t="s">
        <v>2156</v>
      </c>
      <c r="E176" s="50" t="s">
        <v>2143</v>
      </c>
      <c r="F176" s="401" t="s">
        <v>2148</v>
      </c>
      <c r="G176" s="52">
        <v>0</v>
      </c>
      <c r="H176" s="22"/>
      <c r="I176" s="53">
        <v>1150000</v>
      </c>
    </row>
    <row r="177" spans="1:9" ht="15" customHeight="1">
      <c r="A177" s="280">
        <v>40561</v>
      </c>
      <c r="B177" s="49" t="s">
        <v>2342</v>
      </c>
      <c r="C177" s="22" t="s">
        <v>2163</v>
      </c>
      <c r="D177" s="22" t="s">
        <v>2186</v>
      </c>
      <c r="E177" s="50" t="s">
        <v>2143</v>
      </c>
      <c r="F177" s="401" t="s">
        <v>2148</v>
      </c>
      <c r="G177" s="52">
        <v>0</v>
      </c>
      <c r="H177" s="22"/>
      <c r="I177" s="53">
        <v>19230769</v>
      </c>
    </row>
    <row r="178" spans="1:9" ht="15" customHeight="1">
      <c r="A178" s="280">
        <v>40568</v>
      </c>
      <c r="B178" s="49" t="s">
        <v>2342</v>
      </c>
      <c r="C178" s="22" t="s">
        <v>2163</v>
      </c>
      <c r="D178" s="22" t="s">
        <v>2186</v>
      </c>
      <c r="E178" s="50" t="s">
        <v>2143</v>
      </c>
      <c r="F178" s="401" t="s">
        <v>2148</v>
      </c>
      <c r="G178" s="52">
        <v>0</v>
      </c>
      <c r="H178" s="22"/>
      <c r="I178" s="53">
        <v>19230769</v>
      </c>
    </row>
    <row r="179" spans="1:9" ht="15" customHeight="1">
      <c r="A179" s="280">
        <v>40555</v>
      </c>
      <c r="B179" s="49" t="s">
        <v>2343</v>
      </c>
      <c r="C179" s="22" t="s">
        <v>2169</v>
      </c>
      <c r="D179" s="22" t="s">
        <v>2142</v>
      </c>
      <c r="E179" s="50" t="s">
        <v>2143</v>
      </c>
      <c r="F179" s="401" t="s">
        <v>2148</v>
      </c>
      <c r="G179" s="52">
        <v>0</v>
      </c>
      <c r="H179" s="22"/>
      <c r="I179" s="53">
        <v>125000</v>
      </c>
    </row>
    <row r="180" spans="1:9" ht="15" customHeight="1">
      <c r="A180" s="280">
        <v>40563</v>
      </c>
      <c r="B180" s="49" t="s">
        <v>2344</v>
      </c>
      <c r="C180" s="22" t="s">
        <v>2345</v>
      </c>
      <c r="D180" s="22" t="s">
        <v>2191</v>
      </c>
      <c r="E180" s="50" t="s">
        <v>2143</v>
      </c>
      <c r="F180" s="401" t="s">
        <v>2148</v>
      </c>
      <c r="G180" s="52">
        <v>0</v>
      </c>
      <c r="H180" s="22"/>
      <c r="I180" s="53">
        <v>3569558</v>
      </c>
    </row>
    <row r="181" spans="1:9" ht="15" customHeight="1">
      <c r="A181" s="280">
        <v>40562</v>
      </c>
      <c r="B181" s="49" t="s">
        <v>2346</v>
      </c>
      <c r="C181" s="22" t="s">
        <v>2169</v>
      </c>
      <c r="D181" s="22" t="s">
        <v>2180</v>
      </c>
      <c r="E181" s="50" t="s">
        <v>2143</v>
      </c>
      <c r="F181" s="401" t="s">
        <v>2148</v>
      </c>
      <c r="G181" s="52">
        <v>0</v>
      </c>
      <c r="H181" s="22"/>
      <c r="I181" s="53">
        <v>25131</v>
      </c>
    </row>
    <row r="182" spans="1:9" ht="15" customHeight="1">
      <c r="A182" s="280">
        <v>40567</v>
      </c>
      <c r="B182" s="49" t="s">
        <v>2347</v>
      </c>
      <c r="C182" s="22" t="s">
        <v>2141</v>
      </c>
      <c r="D182" s="22" t="s">
        <v>2214</v>
      </c>
      <c r="E182" s="50" t="s">
        <v>2143</v>
      </c>
      <c r="F182" s="401" t="s">
        <v>2348</v>
      </c>
      <c r="G182" s="52">
        <v>0.0061</v>
      </c>
      <c r="H182" s="22"/>
      <c r="I182" s="53">
        <v>14500000</v>
      </c>
    </row>
    <row r="183" spans="1:9" ht="15" customHeight="1">
      <c r="A183" s="280">
        <v>40567</v>
      </c>
      <c r="B183" s="49" t="s">
        <v>2347</v>
      </c>
      <c r="C183" s="22" t="s">
        <v>2150</v>
      </c>
      <c r="D183" s="22" t="s">
        <v>2214</v>
      </c>
      <c r="E183" s="50" t="s">
        <v>2143</v>
      </c>
      <c r="F183" s="401" t="s">
        <v>2148</v>
      </c>
      <c r="G183" s="52">
        <v>0</v>
      </c>
      <c r="H183" s="22"/>
      <c r="I183" s="53">
        <v>15526</v>
      </c>
    </row>
    <row r="184" spans="1:9" ht="15" customHeight="1">
      <c r="A184" s="280">
        <v>40567</v>
      </c>
      <c r="B184" s="49" t="s">
        <v>2349</v>
      </c>
      <c r="C184" s="22" t="s">
        <v>2260</v>
      </c>
      <c r="D184" s="22" t="s">
        <v>2350</v>
      </c>
      <c r="E184" s="50" t="s">
        <v>2143</v>
      </c>
      <c r="F184" s="401" t="s">
        <v>2148</v>
      </c>
      <c r="G184" s="52">
        <v>0</v>
      </c>
      <c r="H184" s="22"/>
      <c r="I184" s="53">
        <v>2327040</v>
      </c>
    </row>
    <row r="185" spans="1:9" ht="15" customHeight="1">
      <c r="A185" s="280">
        <v>40554</v>
      </c>
      <c r="B185" s="49" t="s">
        <v>2351</v>
      </c>
      <c r="C185" s="22" t="s">
        <v>2150</v>
      </c>
      <c r="D185" s="22" t="s">
        <v>2168</v>
      </c>
      <c r="E185" s="50" t="s">
        <v>2143</v>
      </c>
      <c r="F185" s="401" t="s">
        <v>2148</v>
      </c>
      <c r="G185" s="52">
        <v>0</v>
      </c>
      <c r="H185" s="22"/>
      <c r="I185" s="53">
        <v>60000</v>
      </c>
    </row>
    <row r="186" spans="1:9" ht="15" customHeight="1">
      <c r="A186" s="280">
        <v>40564</v>
      </c>
      <c r="B186" s="49" t="s">
        <v>2351</v>
      </c>
      <c r="C186" s="22" t="s">
        <v>2150</v>
      </c>
      <c r="D186" s="22" t="s">
        <v>2168</v>
      </c>
      <c r="E186" s="50" t="s">
        <v>2143</v>
      </c>
      <c r="F186" s="401" t="s">
        <v>2148</v>
      </c>
      <c r="G186" s="52">
        <v>0</v>
      </c>
      <c r="H186" s="22"/>
      <c r="I186" s="53">
        <v>30000</v>
      </c>
    </row>
    <row r="187" spans="1:9" ht="15" customHeight="1">
      <c r="A187" s="280">
        <v>40560</v>
      </c>
      <c r="B187" s="49" t="s">
        <v>2352</v>
      </c>
      <c r="C187" s="22" t="s">
        <v>2169</v>
      </c>
      <c r="D187" s="22" t="s">
        <v>2214</v>
      </c>
      <c r="E187" s="50" t="s">
        <v>2143</v>
      </c>
      <c r="F187" s="401" t="s">
        <v>2148</v>
      </c>
      <c r="G187" s="52">
        <v>0</v>
      </c>
      <c r="H187" s="22"/>
      <c r="I187" s="53">
        <v>102552</v>
      </c>
    </row>
    <row r="188" spans="1:9" ht="15" customHeight="1">
      <c r="A188" s="280">
        <v>40560</v>
      </c>
      <c r="B188" s="49" t="s">
        <v>2353</v>
      </c>
      <c r="C188" s="22" t="s">
        <v>2150</v>
      </c>
      <c r="D188" s="22" t="s">
        <v>2354</v>
      </c>
      <c r="E188" s="50" t="s">
        <v>2143</v>
      </c>
      <c r="F188" s="401" t="s">
        <v>2148</v>
      </c>
      <c r="G188" s="52">
        <v>0</v>
      </c>
      <c r="H188" s="22"/>
      <c r="I188" s="53">
        <v>470000</v>
      </c>
    </row>
    <row r="189" spans="1:9" ht="15" customHeight="1">
      <c r="A189" s="280">
        <v>40564</v>
      </c>
      <c r="B189" s="49" t="s">
        <v>2355</v>
      </c>
      <c r="C189" s="22" t="s">
        <v>2146</v>
      </c>
      <c r="D189" s="22" t="s">
        <v>2156</v>
      </c>
      <c r="E189" s="50" t="s">
        <v>2143</v>
      </c>
      <c r="F189" s="401" t="s">
        <v>2148</v>
      </c>
      <c r="G189" s="52">
        <v>0</v>
      </c>
      <c r="H189" s="22"/>
      <c r="I189" s="53">
        <v>150000000</v>
      </c>
    </row>
    <row r="190" spans="1:9" ht="15" customHeight="1">
      <c r="A190" s="280">
        <v>40557</v>
      </c>
      <c r="B190" s="49" t="s">
        <v>2356</v>
      </c>
      <c r="C190" s="22" t="s">
        <v>2141</v>
      </c>
      <c r="D190" s="22" t="s">
        <v>2211</v>
      </c>
      <c r="E190" s="50" t="s">
        <v>2143</v>
      </c>
      <c r="F190" s="401" t="s">
        <v>2285</v>
      </c>
      <c r="G190" s="52">
        <v>0.2</v>
      </c>
      <c r="H190" s="22"/>
      <c r="I190" s="53">
        <v>7272727</v>
      </c>
    </row>
    <row r="191" spans="1:9" ht="15" customHeight="1">
      <c r="A191" s="280">
        <v>40568</v>
      </c>
      <c r="B191" s="49" t="s">
        <v>2356</v>
      </c>
      <c r="C191" s="22" t="s">
        <v>2141</v>
      </c>
      <c r="D191" s="22" t="s">
        <v>2211</v>
      </c>
      <c r="E191" s="50" t="s">
        <v>2143</v>
      </c>
      <c r="F191" s="401" t="s">
        <v>2285</v>
      </c>
      <c r="G191" s="52">
        <v>0.1</v>
      </c>
      <c r="H191" s="22"/>
      <c r="I191" s="53">
        <v>3636364</v>
      </c>
    </row>
    <row r="192" spans="1:9" ht="15" customHeight="1">
      <c r="A192" s="280">
        <v>40548</v>
      </c>
      <c r="B192" s="49" t="s">
        <v>2357</v>
      </c>
      <c r="C192" s="22" t="s">
        <v>2150</v>
      </c>
      <c r="D192" s="22" t="s">
        <v>2205</v>
      </c>
      <c r="E192" s="50" t="s">
        <v>2143</v>
      </c>
      <c r="F192" s="401" t="s">
        <v>2148</v>
      </c>
      <c r="G192" s="52">
        <v>0</v>
      </c>
      <c r="H192" s="22"/>
      <c r="I192" s="53">
        <v>850000</v>
      </c>
    </row>
    <row r="193" spans="1:9" ht="15" customHeight="1">
      <c r="A193" s="280">
        <v>40563</v>
      </c>
      <c r="B193" s="49" t="s">
        <v>2357</v>
      </c>
      <c r="C193" s="22" t="s">
        <v>2150</v>
      </c>
      <c r="D193" s="22" t="s">
        <v>2205</v>
      </c>
      <c r="E193" s="50" t="s">
        <v>2143</v>
      </c>
      <c r="F193" s="401" t="s">
        <v>2148</v>
      </c>
      <c r="G193" s="52">
        <v>0</v>
      </c>
      <c r="H193" s="22"/>
      <c r="I193" s="53">
        <v>3000</v>
      </c>
    </row>
    <row r="194" spans="1:9" ht="15" customHeight="1">
      <c r="A194" s="280">
        <v>40548</v>
      </c>
      <c r="B194" s="49" t="s">
        <v>2358</v>
      </c>
      <c r="C194" s="22" t="s">
        <v>2146</v>
      </c>
      <c r="D194" s="22" t="s">
        <v>2168</v>
      </c>
      <c r="E194" s="50" t="s">
        <v>2143</v>
      </c>
      <c r="F194" s="401" t="s">
        <v>2148</v>
      </c>
      <c r="G194" s="52">
        <v>0</v>
      </c>
      <c r="H194" s="22"/>
      <c r="I194" s="53">
        <v>269127983</v>
      </c>
    </row>
    <row r="195" spans="1:9" ht="15" customHeight="1">
      <c r="A195" s="280">
        <v>40548</v>
      </c>
      <c r="B195" s="49" t="s">
        <v>2358</v>
      </c>
      <c r="C195" s="22" t="s">
        <v>2141</v>
      </c>
      <c r="D195" s="22" t="s">
        <v>2168</v>
      </c>
      <c r="E195" s="50" t="s">
        <v>2143</v>
      </c>
      <c r="F195" s="401" t="s">
        <v>2359</v>
      </c>
      <c r="G195" s="52">
        <v>3.735</v>
      </c>
      <c r="H195" s="22"/>
      <c r="I195" s="53">
        <v>311251000</v>
      </c>
    </row>
    <row r="196" spans="1:9" ht="15" customHeight="1">
      <c r="A196" s="280">
        <v>40548</v>
      </c>
      <c r="B196" s="49" t="s">
        <v>2358</v>
      </c>
      <c r="C196" s="22" t="s">
        <v>2169</v>
      </c>
      <c r="D196" s="22" t="s">
        <v>2168</v>
      </c>
      <c r="E196" s="50" t="s">
        <v>2143</v>
      </c>
      <c r="F196" s="401" t="s">
        <v>2148</v>
      </c>
      <c r="G196" s="52">
        <v>0</v>
      </c>
      <c r="H196" s="22"/>
      <c r="I196" s="53">
        <v>12500000</v>
      </c>
    </row>
    <row r="197" spans="1:9" ht="15" customHeight="1">
      <c r="A197" s="280">
        <v>40563</v>
      </c>
      <c r="B197" s="49" t="s">
        <v>2358</v>
      </c>
      <c r="C197" s="22" t="s">
        <v>2141</v>
      </c>
      <c r="D197" s="22" t="s">
        <v>2168</v>
      </c>
      <c r="E197" s="50" t="s">
        <v>2143</v>
      </c>
      <c r="F197" s="401" t="s">
        <v>2360</v>
      </c>
      <c r="G197" s="52">
        <v>3.22</v>
      </c>
      <c r="H197" s="22"/>
      <c r="I197" s="53">
        <v>230000000</v>
      </c>
    </row>
    <row r="198" spans="1:9" ht="15" customHeight="1">
      <c r="A198" s="280">
        <v>40561</v>
      </c>
      <c r="B198" s="49" t="s">
        <v>2361</v>
      </c>
      <c r="C198" s="22" t="s">
        <v>2146</v>
      </c>
      <c r="D198" s="22" t="s">
        <v>2208</v>
      </c>
      <c r="E198" s="50" t="s">
        <v>2143</v>
      </c>
      <c r="F198" s="401" t="s">
        <v>2148</v>
      </c>
      <c r="G198" s="52">
        <v>0</v>
      </c>
      <c r="H198" s="22"/>
      <c r="I198" s="53">
        <v>367053</v>
      </c>
    </row>
    <row r="199" spans="1:9" ht="15" customHeight="1">
      <c r="A199" s="280">
        <v>40571</v>
      </c>
      <c r="B199" s="49" t="s">
        <v>2361</v>
      </c>
      <c r="C199" s="22" t="s">
        <v>2150</v>
      </c>
      <c r="D199" s="22" t="s">
        <v>2208</v>
      </c>
      <c r="E199" s="50" t="s">
        <v>2143</v>
      </c>
      <c r="F199" s="401" t="s">
        <v>2148</v>
      </c>
      <c r="G199" s="52">
        <v>0</v>
      </c>
      <c r="H199" s="22"/>
      <c r="I199" s="53">
        <v>28265</v>
      </c>
    </row>
    <row r="200" spans="1:9" ht="15" customHeight="1">
      <c r="A200" s="280">
        <v>40571</v>
      </c>
      <c r="B200" s="49" t="s">
        <v>2361</v>
      </c>
      <c r="C200" s="22" t="s">
        <v>2146</v>
      </c>
      <c r="D200" s="22" t="s">
        <v>2208</v>
      </c>
      <c r="E200" s="50" t="s">
        <v>2143</v>
      </c>
      <c r="F200" s="401" t="s">
        <v>2148</v>
      </c>
      <c r="G200" s="52">
        <v>0</v>
      </c>
      <c r="H200" s="22"/>
      <c r="I200" s="53">
        <v>234552</v>
      </c>
    </row>
    <row r="201" spans="1:9" ht="15" customHeight="1">
      <c r="A201" s="280">
        <v>40568</v>
      </c>
      <c r="B201" s="49" t="s">
        <v>2362</v>
      </c>
      <c r="C201" s="22" t="s">
        <v>2150</v>
      </c>
      <c r="D201" s="22" t="s">
        <v>2211</v>
      </c>
      <c r="E201" s="50" t="s">
        <v>2143</v>
      </c>
      <c r="F201" s="401" t="s">
        <v>2148</v>
      </c>
      <c r="G201" s="52">
        <v>0</v>
      </c>
      <c r="H201" s="22"/>
      <c r="I201" s="53">
        <v>80000</v>
      </c>
    </row>
    <row r="202" spans="1:9" ht="15" customHeight="1">
      <c r="A202" s="280">
        <v>40556</v>
      </c>
      <c r="B202" s="49" t="s">
        <v>2363</v>
      </c>
      <c r="C202" s="22" t="s">
        <v>2169</v>
      </c>
      <c r="D202" s="22" t="s">
        <v>2364</v>
      </c>
      <c r="E202" s="50" t="s">
        <v>2143</v>
      </c>
      <c r="F202" s="401" t="s">
        <v>2148</v>
      </c>
      <c r="G202" s="52">
        <v>0</v>
      </c>
      <c r="H202" s="22"/>
      <c r="I202" s="53">
        <v>35047</v>
      </c>
    </row>
    <row r="203" spans="1:9" ht="15" customHeight="1">
      <c r="A203" s="280">
        <v>40570</v>
      </c>
      <c r="B203" s="49" t="s">
        <v>2365</v>
      </c>
      <c r="C203" s="22" t="s">
        <v>2141</v>
      </c>
      <c r="D203" s="22" t="s">
        <v>2176</v>
      </c>
      <c r="E203" s="50" t="s">
        <v>2143</v>
      </c>
      <c r="F203" s="401" t="s">
        <v>2366</v>
      </c>
      <c r="G203" s="52">
        <v>1.3</v>
      </c>
      <c r="H203" s="22"/>
      <c r="I203" s="53">
        <v>10000000</v>
      </c>
    </row>
    <row r="204" spans="1:9" ht="15" customHeight="1">
      <c r="A204" s="280">
        <v>40562</v>
      </c>
      <c r="B204" s="49" t="s">
        <v>2367</v>
      </c>
      <c r="C204" s="22" t="s">
        <v>2150</v>
      </c>
      <c r="D204" s="22" t="s">
        <v>2156</v>
      </c>
      <c r="E204" s="50" t="s">
        <v>2143</v>
      </c>
      <c r="F204" s="401" t="s">
        <v>2148</v>
      </c>
      <c r="G204" s="52">
        <v>0</v>
      </c>
      <c r="H204" s="22"/>
      <c r="I204" s="53">
        <v>8645669</v>
      </c>
    </row>
    <row r="205" spans="1:9" ht="15" customHeight="1">
      <c r="A205" s="280">
        <v>40556</v>
      </c>
      <c r="B205" s="49" t="s">
        <v>2368</v>
      </c>
      <c r="C205" s="22" t="s">
        <v>2159</v>
      </c>
      <c r="D205" s="22" t="s">
        <v>2369</v>
      </c>
      <c r="E205" s="50" t="s">
        <v>2143</v>
      </c>
      <c r="F205" s="401" t="s">
        <v>2148</v>
      </c>
      <c r="G205" s="52">
        <v>0</v>
      </c>
      <c r="H205" s="22"/>
      <c r="I205" s="53">
        <v>5902843</v>
      </c>
    </row>
    <row r="206" spans="1:9" ht="15" customHeight="1">
      <c r="A206" s="280">
        <v>40556</v>
      </c>
      <c r="B206" s="49" t="s">
        <v>2370</v>
      </c>
      <c r="C206" s="22" t="s">
        <v>2141</v>
      </c>
      <c r="D206" s="22" t="s">
        <v>2369</v>
      </c>
      <c r="E206" s="50" t="s">
        <v>2143</v>
      </c>
      <c r="F206" s="401" t="s">
        <v>2201</v>
      </c>
      <c r="G206" s="52">
        <v>0.525</v>
      </c>
      <c r="H206" s="22"/>
      <c r="I206" s="53">
        <v>52500000</v>
      </c>
    </row>
    <row r="207" spans="1:9" ht="15" customHeight="1">
      <c r="A207" s="280">
        <v>40556</v>
      </c>
      <c r="B207" s="49" t="s">
        <v>2370</v>
      </c>
      <c r="C207" s="22" t="s">
        <v>2141</v>
      </c>
      <c r="D207" s="22" t="s">
        <v>2369</v>
      </c>
      <c r="E207" s="50" t="s">
        <v>2143</v>
      </c>
      <c r="F207" s="401" t="s">
        <v>2201</v>
      </c>
      <c r="G207" s="52">
        <v>0.525</v>
      </c>
      <c r="H207" s="22"/>
      <c r="I207" s="53">
        <v>52500000</v>
      </c>
    </row>
    <row r="208" spans="1:9" ht="15" customHeight="1">
      <c r="A208" s="280">
        <v>40556</v>
      </c>
      <c r="B208" s="49" t="s">
        <v>2368</v>
      </c>
      <c r="C208" s="22" t="s">
        <v>2345</v>
      </c>
      <c r="D208" s="22" t="s">
        <v>2369</v>
      </c>
      <c r="E208" s="50" t="s">
        <v>2143</v>
      </c>
      <c r="F208" s="401" t="s">
        <v>2148</v>
      </c>
      <c r="G208" s="52">
        <v>0</v>
      </c>
      <c r="H208" s="22"/>
      <c r="I208" s="53">
        <v>5902843</v>
      </c>
    </row>
    <row r="209" spans="1:9" ht="15" customHeight="1">
      <c r="A209" s="280">
        <v>40556</v>
      </c>
      <c r="B209" s="49" t="s">
        <v>2370</v>
      </c>
      <c r="C209" s="22" t="s">
        <v>2141</v>
      </c>
      <c r="D209" s="22" t="s">
        <v>2369</v>
      </c>
      <c r="E209" s="50" t="s">
        <v>2143</v>
      </c>
      <c r="F209" s="401" t="s">
        <v>2201</v>
      </c>
      <c r="G209" s="52">
        <v>0.525</v>
      </c>
      <c r="H209" s="22"/>
      <c r="I209" s="53">
        <v>52500000</v>
      </c>
    </row>
    <row r="210" spans="1:9" ht="15" customHeight="1">
      <c r="A210" s="280">
        <v>40556</v>
      </c>
      <c r="B210" s="49" t="s">
        <v>2370</v>
      </c>
      <c r="C210" s="22" t="s">
        <v>2141</v>
      </c>
      <c r="D210" s="22" t="s">
        <v>2369</v>
      </c>
      <c r="E210" s="50" t="s">
        <v>2143</v>
      </c>
      <c r="F210" s="401" t="s">
        <v>2201</v>
      </c>
      <c r="G210" s="52">
        <v>0.525</v>
      </c>
      <c r="H210" s="22"/>
      <c r="I210" s="53">
        <v>52500000</v>
      </c>
    </row>
    <row r="211" spans="1:9" ht="15" customHeight="1">
      <c r="A211" s="280">
        <v>40556</v>
      </c>
      <c r="B211" s="49" t="s">
        <v>2368</v>
      </c>
      <c r="C211" s="22" t="s">
        <v>2159</v>
      </c>
      <c r="D211" s="22" t="s">
        <v>2369</v>
      </c>
      <c r="E211" s="50" t="s">
        <v>2143</v>
      </c>
      <c r="F211" s="401" t="s">
        <v>2148</v>
      </c>
      <c r="G211" s="52">
        <v>0</v>
      </c>
      <c r="H211" s="22"/>
      <c r="I211" s="53">
        <v>5902843</v>
      </c>
    </row>
    <row r="212" spans="1:9" ht="15" customHeight="1">
      <c r="A212" s="280">
        <v>40556</v>
      </c>
      <c r="B212" s="49" t="s">
        <v>2368</v>
      </c>
      <c r="C212" s="22" t="s">
        <v>2345</v>
      </c>
      <c r="D212" s="22" t="s">
        <v>2369</v>
      </c>
      <c r="E212" s="50" t="s">
        <v>2143</v>
      </c>
      <c r="F212" s="401" t="s">
        <v>2148</v>
      </c>
      <c r="G212" s="52">
        <v>0</v>
      </c>
      <c r="H212" s="22"/>
      <c r="I212" s="53">
        <v>5902843</v>
      </c>
    </row>
    <row r="213" spans="1:9" ht="15" customHeight="1">
      <c r="A213" s="280">
        <v>40567</v>
      </c>
      <c r="B213" s="49" t="s">
        <v>2371</v>
      </c>
      <c r="C213" s="22" t="s">
        <v>2150</v>
      </c>
      <c r="D213" s="22" t="s">
        <v>2164</v>
      </c>
      <c r="E213" s="50" t="s">
        <v>2143</v>
      </c>
      <c r="F213" s="401" t="s">
        <v>2148</v>
      </c>
      <c r="G213" s="52">
        <v>0</v>
      </c>
      <c r="H213" s="22"/>
      <c r="I213" s="53">
        <v>2020000</v>
      </c>
    </row>
    <row r="214" spans="1:9" ht="15" customHeight="1">
      <c r="A214" s="280">
        <v>40563</v>
      </c>
      <c r="B214" s="49" t="s">
        <v>2372</v>
      </c>
      <c r="C214" s="22" t="s">
        <v>2159</v>
      </c>
      <c r="D214" s="22" t="s">
        <v>2156</v>
      </c>
      <c r="E214" s="50" t="s">
        <v>2143</v>
      </c>
      <c r="F214" s="401" t="s">
        <v>2148</v>
      </c>
      <c r="G214" s="52">
        <v>0</v>
      </c>
      <c r="H214" s="22"/>
      <c r="I214" s="53">
        <v>1000000</v>
      </c>
    </row>
    <row r="215" spans="1:9" ht="15" customHeight="1">
      <c r="A215" s="280">
        <v>40560</v>
      </c>
      <c r="B215" s="49" t="s">
        <v>2373</v>
      </c>
      <c r="C215" s="22" t="s">
        <v>2141</v>
      </c>
      <c r="D215" s="22" t="s">
        <v>2171</v>
      </c>
      <c r="E215" s="50" t="s">
        <v>2143</v>
      </c>
      <c r="F215" s="401" t="s">
        <v>2374</v>
      </c>
      <c r="G215" s="52">
        <v>4.7</v>
      </c>
      <c r="H215" s="22"/>
      <c r="I215" s="53">
        <v>58750000</v>
      </c>
    </row>
    <row r="216" spans="1:9" ht="15" customHeight="1">
      <c r="A216" s="280">
        <v>40571</v>
      </c>
      <c r="B216" s="49" t="s">
        <v>2375</v>
      </c>
      <c r="C216" s="22" t="s">
        <v>2141</v>
      </c>
      <c r="D216" s="22" t="s">
        <v>2156</v>
      </c>
      <c r="E216" s="50" t="s">
        <v>2143</v>
      </c>
      <c r="F216" s="401" t="s">
        <v>2198</v>
      </c>
      <c r="G216" s="52">
        <v>1.12</v>
      </c>
      <c r="H216" s="22"/>
      <c r="I216" s="53">
        <v>49777778</v>
      </c>
    </row>
    <row r="217" spans="1:9" ht="15" customHeight="1">
      <c r="A217" s="280">
        <v>40548</v>
      </c>
      <c r="B217" s="49" t="s">
        <v>2376</v>
      </c>
      <c r="C217" s="22" t="s">
        <v>2146</v>
      </c>
      <c r="D217" s="22" t="s">
        <v>2364</v>
      </c>
      <c r="E217" s="50" t="s">
        <v>2143</v>
      </c>
      <c r="F217" s="401" t="s">
        <v>2148</v>
      </c>
      <c r="G217" s="52">
        <v>0</v>
      </c>
      <c r="H217" s="22"/>
      <c r="I217" s="53">
        <v>192000</v>
      </c>
    </row>
    <row r="218" spans="1:9" ht="12" customHeight="1">
      <c r="A218" s="280">
        <v>40561</v>
      </c>
      <c r="B218" s="49" t="s">
        <v>2377</v>
      </c>
      <c r="C218" s="22" t="s">
        <v>2333</v>
      </c>
      <c r="D218" s="22" t="s">
        <v>2153</v>
      </c>
      <c r="E218" s="50" t="s">
        <v>2143</v>
      </c>
      <c r="F218" s="401" t="s">
        <v>2148</v>
      </c>
      <c r="G218" s="52">
        <v>0</v>
      </c>
      <c r="H218" s="22"/>
      <c r="I218" s="53">
        <v>8307000</v>
      </c>
    </row>
    <row r="219" spans="1:9" ht="15" customHeight="1">
      <c r="A219" s="280">
        <v>40568</v>
      </c>
      <c r="B219" s="49" t="s">
        <v>2378</v>
      </c>
      <c r="C219" s="22" t="s">
        <v>2159</v>
      </c>
      <c r="D219" s="22" t="s">
        <v>2171</v>
      </c>
      <c r="E219" s="50" t="s">
        <v>2143</v>
      </c>
      <c r="F219" s="401" t="s">
        <v>2148</v>
      </c>
      <c r="G219" s="52">
        <v>0</v>
      </c>
      <c r="H219" s="22"/>
      <c r="I219" s="53">
        <v>3038036</v>
      </c>
    </row>
    <row r="220" spans="1:9" ht="15" customHeight="1">
      <c r="A220" s="280">
        <v>40563</v>
      </c>
      <c r="B220" s="49" t="s">
        <v>2379</v>
      </c>
      <c r="C220" s="22" t="s">
        <v>2163</v>
      </c>
      <c r="D220" s="22" t="s">
        <v>2273</v>
      </c>
      <c r="E220" s="50" t="s">
        <v>2143</v>
      </c>
      <c r="F220" s="401" t="s">
        <v>2148</v>
      </c>
      <c r="G220" s="52">
        <v>0</v>
      </c>
      <c r="H220" s="22"/>
      <c r="I220" s="53">
        <v>2458588</v>
      </c>
    </row>
    <row r="221" spans="1:9" ht="15" customHeight="1">
      <c r="A221" s="280">
        <v>40574</v>
      </c>
      <c r="B221" s="49" t="s">
        <v>2380</v>
      </c>
      <c r="C221" s="22" t="s">
        <v>2141</v>
      </c>
      <c r="D221" s="22" t="s">
        <v>2180</v>
      </c>
      <c r="E221" s="50" t="s">
        <v>2143</v>
      </c>
      <c r="F221" s="401" t="s">
        <v>2381</v>
      </c>
      <c r="G221" s="52">
        <v>0.0092</v>
      </c>
      <c r="H221" s="22"/>
      <c r="I221" s="53">
        <v>3763265</v>
      </c>
    </row>
    <row r="222" spans="1:9" ht="15" customHeight="1">
      <c r="A222" s="280">
        <v>40563</v>
      </c>
      <c r="B222" s="49" t="s">
        <v>2382</v>
      </c>
      <c r="C222" s="22" t="s">
        <v>2150</v>
      </c>
      <c r="D222" s="22" t="s">
        <v>2156</v>
      </c>
      <c r="E222" s="50" t="s">
        <v>2143</v>
      </c>
      <c r="F222" s="401" t="s">
        <v>2148</v>
      </c>
      <c r="G222" s="52">
        <v>0</v>
      </c>
      <c r="H222" s="22"/>
      <c r="I222" s="53">
        <v>60000</v>
      </c>
    </row>
    <row r="223" spans="1:9" ht="15" customHeight="1">
      <c r="A223" s="280">
        <v>40563</v>
      </c>
      <c r="B223" s="49" t="s">
        <v>2382</v>
      </c>
      <c r="C223" s="22" t="s">
        <v>2159</v>
      </c>
      <c r="D223" s="22" t="s">
        <v>2156</v>
      </c>
      <c r="E223" s="50" t="s">
        <v>2143</v>
      </c>
      <c r="F223" s="401" t="s">
        <v>2148</v>
      </c>
      <c r="G223" s="52">
        <v>0</v>
      </c>
      <c r="H223" s="22"/>
      <c r="I223" s="53">
        <v>330000</v>
      </c>
    </row>
    <row r="224" spans="1:9" ht="15" customHeight="1">
      <c r="A224" s="280">
        <v>40561</v>
      </c>
      <c r="B224" s="49" t="s">
        <v>2383</v>
      </c>
      <c r="C224" s="22" t="s">
        <v>2141</v>
      </c>
      <c r="D224" s="22" t="s">
        <v>2216</v>
      </c>
      <c r="E224" s="50" t="s">
        <v>2143</v>
      </c>
      <c r="F224" s="401" t="s">
        <v>2384</v>
      </c>
      <c r="G224" s="52">
        <v>0.225</v>
      </c>
      <c r="H224" s="22"/>
      <c r="I224" s="53">
        <v>30000000</v>
      </c>
    </row>
    <row r="225" spans="1:9" ht="15" customHeight="1">
      <c r="A225" s="280">
        <v>40569</v>
      </c>
      <c r="B225" s="49" t="s">
        <v>2383</v>
      </c>
      <c r="C225" s="22" t="s">
        <v>2141</v>
      </c>
      <c r="D225" s="22" t="s">
        <v>2216</v>
      </c>
      <c r="E225" s="50" t="s">
        <v>2143</v>
      </c>
      <c r="F225" s="401" t="s">
        <v>2384</v>
      </c>
      <c r="G225" s="52">
        <v>0.9917</v>
      </c>
      <c r="H225" s="22"/>
      <c r="I225" s="53">
        <v>132233333</v>
      </c>
    </row>
    <row r="226" spans="1:9" ht="15" customHeight="1">
      <c r="A226" s="280">
        <v>40574</v>
      </c>
      <c r="B226" s="49" t="s">
        <v>2385</v>
      </c>
      <c r="C226" s="22" t="s">
        <v>2141</v>
      </c>
      <c r="D226" s="22" t="s">
        <v>2142</v>
      </c>
      <c r="E226" s="50" t="s">
        <v>2143</v>
      </c>
      <c r="F226" s="401" t="s">
        <v>2386</v>
      </c>
      <c r="G226" s="52">
        <v>1.25</v>
      </c>
      <c r="H226" s="22"/>
      <c r="I226" s="53">
        <v>41666664</v>
      </c>
    </row>
    <row r="227" spans="1:9" ht="15" customHeight="1">
      <c r="A227" s="280">
        <v>40567</v>
      </c>
      <c r="B227" s="49" t="s">
        <v>2387</v>
      </c>
      <c r="C227" s="22" t="s">
        <v>2159</v>
      </c>
      <c r="D227" s="22" t="s">
        <v>2186</v>
      </c>
      <c r="E227" s="50" t="s">
        <v>2143</v>
      </c>
      <c r="F227" s="401" t="s">
        <v>2148</v>
      </c>
      <c r="G227" s="52">
        <v>0</v>
      </c>
      <c r="H227" s="22"/>
      <c r="I227" s="53">
        <v>58825</v>
      </c>
    </row>
    <row r="228" spans="1:9" ht="15" customHeight="1">
      <c r="A228" s="280">
        <v>40574</v>
      </c>
      <c r="B228" s="49" t="s">
        <v>2387</v>
      </c>
      <c r="C228" s="22" t="s">
        <v>2159</v>
      </c>
      <c r="D228" s="22" t="s">
        <v>2186</v>
      </c>
      <c r="E228" s="50" t="s">
        <v>2143</v>
      </c>
      <c r="F228" s="401" t="s">
        <v>2148</v>
      </c>
      <c r="G228" s="52">
        <v>0</v>
      </c>
      <c r="H228" s="22"/>
      <c r="I228" s="53">
        <v>117647</v>
      </c>
    </row>
    <row r="229" spans="1:9" ht="15" customHeight="1">
      <c r="A229" s="280">
        <v>40557</v>
      </c>
      <c r="B229" s="49" t="s">
        <v>2388</v>
      </c>
      <c r="C229" s="22" t="s">
        <v>2169</v>
      </c>
      <c r="D229" s="22" t="s">
        <v>2200</v>
      </c>
      <c r="E229" s="50" t="s">
        <v>2143</v>
      </c>
      <c r="F229" s="401" t="s">
        <v>2148</v>
      </c>
      <c r="G229" s="52">
        <v>0</v>
      </c>
      <c r="H229" s="22"/>
      <c r="I229" s="53">
        <v>12500000</v>
      </c>
    </row>
    <row r="230" spans="1:9" ht="15" customHeight="1">
      <c r="A230" s="280">
        <v>40549</v>
      </c>
      <c r="B230" s="49" t="s">
        <v>2389</v>
      </c>
      <c r="C230" s="22" t="s">
        <v>2150</v>
      </c>
      <c r="D230" s="22" t="s">
        <v>2390</v>
      </c>
      <c r="E230" s="50" t="s">
        <v>2143</v>
      </c>
      <c r="F230" s="401" t="s">
        <v>2148</v>
      </c>
      <c r="G230" s="52">
        <v>0</v>
      </c>
      <c r="H230" s="22"/>
      <c r="I230" s="53">
        <v>66920722</v>
      </c>
    </row>
    <row r="231" spans="1:9" ht="15" customHeight="1">
      <c r="A231" s="280">
        <v>40550</v>
      </c>
      <c r="B231" s="49" t="s">
        <v>2391</v>
      </c>
      <c r="C231" s="22" t="s">
        <v>2146</v>
      </c>
      <c r="D231" s="22" t="s">
        <v>2151</v>
      </c>
      <c r="E231" s="50" t="s">
        <v>2143</v>
      </c>
      <c r="F231" s="401" t="s">
        <v>2148</v>
      </c>
      <c r="G231" s="52">
        <v>0</v>
      </c>
      <c r="H231" s="22"/>
      <c r="I231" s="53">
        <v>696739</v>
      </c>
    </row>
    <row r="232" spans="1:9" ht="15" customHeight="1">
      <c r="A232" s="280">
        <v>40574</v>
      </c>
      <c r="B232" s="49" t="s">
        <v>2392</v>
      </c>
      <c r="C232" s="22" t="s">
        <v>2150</v>
      </c>
      <c r="D232" s="22" t="s">
        <v>2168</v>
      </c>
      <c r="E232" s="50" t="s">
        <v>2143</v>
      </c>
      <c r="F232" s="401" t="s">
        <v>2148</v>
      </c>
      <c r="G232" s="52">
        <v>0</v>
      </c>
      <c r="H232" s="22"/>
      <c r="I232" s="53">
        <v>550000</v>
      </c>
    </row>
    <row r="233" spans="1:9" ht="15" customHeight="1">
      <c r="A233" s="280">
        <v>40549</v>
      </c>
      <c r="B233" s="49" t="s">
        <v>2393</v>
      </c>
      <c r="C233" s="22" t="s">
        <v>2159</v>
      </c>
      <c r="D233" s="22" t="s">
        <v>2168</v>
      </c>
      <c r="E233" s="50" t="s">
        <v>2143</v>
      </c>
      <c r="F233" s="401" t="s">
        <v>2148</v>
      </c>
      <c r="G233" s="52">
        <v>0</v>
      </c>
      <c r="H233" s="22"/>
      <c r="I233" s="53">
        <v>150000</v>
      </c>
    </row>
    <row r="234" spans="1:9" ht="15" customHeight="1">
      <c r="A234" s="280">
        <v>40554</v>
      </c>
      <c r="B234" s="49" t="s">
        <v>2393</v>
      </c>
      <c r="C234" s="22" t="s">
        <v>2150</v>
      </c>
      <c r="D234" s="22" t="s">
        <v>2168</v>
      </c>
      <c r="E234" s="50" t="s">
        <v>2143</v>
      </c>
      <c r="F234" s="401" t="s">
        <v>2148</v>
      </c>
      <c r="G234" s="52">
        <v>0</v>
      </c>
      <c r="H234" s="22"/>
      <c r="I234" s="53">
        <v>100000</v>
      </c>
    </row>
    <row r="235" spans="1:9" ht="15" customHeight="1">
      <c r="A235" s="280">
        <v>40568</v>
      </c>
      <c r="B235" s="49" t="s">
        <v>2394</v>
      </c>
      <c r="C235" s="22" t="s">
        <v>2141</v>
      </c>
      <c r="D235" s="22" t="s">
        <v>2270</v>
      </c>
      <c r="E235" s="50" t="s">
        <v>2143</v>
      </c>
      <c r="F235" s="401" t="s">
        <v>2395</v>
      </c>
      <c r="G235" s="52">
        <v>1.9368</v>
      </c>
      <c r="H235" s="22"/>
      <c r="I235" s="53">
        <v>77470412</v>
      </c>
    </row>
    <row r="236" spans="1:9" ht="15" customHeight="1">
      <c r="A236" s="280">
        <v>40561</v>
      </c>
      <c r="B236" s="49" t="s">
        <v>2396</v>
      </c>
      <c r="C236" s="22" t="s">
        <v>2159</v>
      </c>
      <c r="D236" s="22" t="s">
        <v>2168</v>
      </c>
      <c r="E236" s="50" t="s">
        <v>2143</v>
      </c>
      <c r="F236" s="401" t="s">
        <v>2148</v>
      </c>
      <c r="G236" s="52">
        <v>0</v>
      </c>
      <c r="H236" s="22"/>
      <c r="I236" s="53">
        <v>20000000</v>
      </c>
    </row>
    <row r="237" spans="1:9" ht="15" customHeight="1">
      <c r="A237" s="280">
        <v>40569</v>
      </c>
      <c r="B237" s="49" t="s">
        <v>2397</v>
      </c>
      <c r="C237" s="22" t="s">
        <v>2163</v>
      </c>
      <c r="D237" s="22" t="s">
        <v>2191</v>
      </c>
      <c r="E237" s="50" t="s">
        <v>2143</v>
      </c>
      <c r="F237" s="401" t="s">
        <v>2148</v>
      </c>
      <c r="G237" s="52">
        <v>0</v>
      </c>
      <c r="H237" s="22"/>
      <c r="I237" s="53">
        <v>137769266</v>
      </c>
    </row>
    <row r="238" spans="1:9" ht="15" customHeight="1">
      <c r="A238" s="280">
        <v>40569</v>
      </c>
      <c r="B238" s="49" t="s">
        <v>2397</v>
      </c>
      <c r="C238" s="22" t="s">
        <v>2169</v>
      </c>
      <c r="D238" s="22" t="s">
        <v>2191</v>
      </c>
      <c r="E238" s="50" t="s">
        <v>2143</v>
      </c>
      <c r="F238" s="401" t="s">
        <v>2148</v>
      </c>
      <c r="G238" s="52">
        <v>0</v>
      </c>
      <c r="H238" s="22"/>
      <c r="I238" s="53">
        <v>268395302</v>
      </c>
    </row>
    <row r="239" spans="1:9" ht="15" customHeight="1" hidden="1">
      <c r="A239" s="280">
        <v>0</v>
      </c>
      <c r="B239" s="49" t="s">
        <v>1414</v>
      </c>
      <c r="C239" s="22" t="s">
        <v>104</v>
      </c>
      <c r="D239" s="22" t="s">
        <v>104</v>
      </c>
      <c r="E239" s="50" t="s">
        <v>2398</v>
      </c>
      <c r="F239" s="401">
        <v>0</v>
      </c>
      <c r="G239" s="52">
        <v>0</v>
      </c>
      <c r="H239" s="22"/>
      <c r="I239" s="53">
        <v>0</v>
      </c>
    </row>
    <row r="240" spans="1:9" ht="15" customHeight="1" hidden="1">
      <c r="A240" s="280">
        <v>0</v>
      </c>
      <c r="B240" s="49" t="s">
        <v>1414</v>
      </c>
      <c r="C240" s="22" t="s">
        <v>104</v>
      </c>
      <c r="D240" s="22" t="s">
        <v>104</v>
      </c>
      <c r="E240" s="50" t="s">
        <v>2398</v>
      </c>
      <c r="F240" s="401">
        <v>0</v>
      </c>
      <c r="G240" s="52">
        <v>0</v>
      </c>
      <c r="H240" s="22"/>
      <c r="I240" s="53">
        <v>0</v>
      </c>
    </row>
    <row r="241" spans="1:9" ht="15" customHeight="1" hidden="1">
      <c r="A241" s="280">
        <v>0</v>
      </c>
      <c r="B241" s="49" t="s">
        <v>1414</v>
      </c>
      <c r="C241" s="22" t="s">
        <v>104</v>
      </c>
      <c r="D241" s="22" t="s">
        <v>104</v>
      </c>
      <c r="E241" s="50" t="s">
        <v>2398</v>
      </c>
      <c r="F241" s="401">
        <v>0</v>
      </c>
      <c r="G241" s="52">
        <v>0</v>
      </c>
      <c r="H241" s="22"/>
      <c r="I241" s="53">
        <v>0</v>
      </c>
    </row>
    <row r="242" spans="1:9" ht="15" customHeight="1" hidden="1">
      <c r="A242" s="280">
        <v>0</v>
      </c>
      <c r="B242" s="49" t="s">
        <v>1414</v>
      </c>
      <c r="C242" s="22" t="s">
        <v>104</v>
      </c>
      <c r="D242" s="22" t="s">
        <v>104</v>
      </c>
      <c r="E242" s="50" t="s">
        <v>2398</v>
      </c>
      <c r="F242" s="401">
        <v>0</v>
      </c>
      <c r="G242" s="52">
        <v>0</v>
      </c>
      <c r="H242" s="22"/>
      <c r="I242" s="53">
        <v>0</v>
      </c>
    </row>
    <row r="243" spans="1:9" ht="15" customHeight="1" hidden="1">
      <c r="A243" s="280">
        <v>0</v>
      </c>
      <c r="B243" s="49" t="s">
        <v>1414</v>
      </c>
      <c r="C243" s="22" t="s">
        <v>104</v>
      </c>
      <c r="D243" s="22" t="s">
        <v>104</v>
      </c>
      <c r="E243" s="50" t="s">
        <v>2398</v>
      </c>
      <c r="F243" s="401">
        <v>0</v>
      </c>
      <c r="G243" s="52">
        <v>0</v>
      </c>
      <c r="H243" s="22"/>
      <c r="I243" s="53">
        <v>0</v>
      </c>
    </row>
    <row r="244" spans="1:9" ht="15" customHeight="1" hidden="1">
      <c r="A244" s="280">
        <v>0</v>
      </c>
      <c r="B244" s="49" t="s">
        <v>1414</v>
      </c>
      <c r="C244" s="22" t="s">
        <v>104</v>
      </c>
      <c r="D244" s="22" t="s">
        <v>104</v>
      </c>
      <c r="E244" s="50" t="s">
        <v>2398</v>
      </c>
      <c r="F244" s="401">
        <v>0</v>
      </c>
      <c r="G244" s="52">
        <v>0</v>
      </c>
      <c r="H244" s="22"/>
      <c r="I244" s="53">
        <v>0</v>
      </c>
    </row>
    <row r="245" spans="1:9" ht="15" customHeight="1" hidden="1">
      <c r="A245" s="280">
        <v>0</v>
      </c>
      <c r="B245" s="49" t="s">
        <v>1414</v>
      </c>
      <c r="C245" s="22" t="s">
        <v>104</v>
      </c>
      <c r="D245" s="22" t="s">
        <v>104</v>
      </c>
      <c r="E245" s="50" t="s">
        <v>2398</v>
      </c>
      <c r="F245" s="401">
        <v>0</v>
      </c>
      <c r="G245" s="52">
        <v>0</v>
      </c>
      <c r="H245" s="22"/>
      <c r="I245" s="53">
        <v>0</v>
      </c>
    </row>
    <row r="246" spans="1:9" ht="15" customHeight="1" hidden="1">
      <c r="A246" s="280">
        <v>0</v>
      </c>
      <c r="B246" s="49" t="s">
        <v>1414</v>
      </c>
      <c r="C246" s="22" t="s">
        <v>104</v>
      </c>
      <c r="D246" s="22" t="s">
        <v>104</v>
      </c>
      <c r="E246" s="50" t="s">
        <v>2398</v>
      </c>
      <c r="F246" s="401">
        <v>0</v>
      </c>
      <c r="G246" s="52">
        <v>0</v>
      </c>
      <c r="H246" s="22"/>
      <c r="I246" s="53">
        <v>0</v>
      </c>
    </row>
    <row r="247" spans="1:9" ht="15" customHeight="1" hidden="1">
      <c r="A247" s="280">
        <v>0</v>
      </c>
      <c r="B247" s="49" t="s">
        <v>1414</v>
      </c>
      <c r="C247" s="22" t="s">
        <v>104</v>
      </c>
      <c r="D247" s="22" t="s">
        <v>104</v>
      </c>
      <c r="E247" s="50" t="s">
        <v>2398</v>
      </c>
      <c r="F247" s="401">
        <v>0</v>
      </c>
      <c r="G247" s="52">
        <v>0</v>
      </c>
      <c r="H247" s="22"/>
      <c r="I247" s="53">
        <v>0</v>
      </c>
    </row>
    <row r="248" spans="1:9" ht="15" customHeight="1" hidden="1">
      <c r="A248" s="280">
        <v>0</v>
      </c>
      <c r="B248" s="49" t="s">
        <v>1414</v>
      </c>
      <c r="C248" s="22" t="s">
        <v>104</v>
      </c>
      <c r="D248" s="22" t="s">
        <v>104</v>
      </c>
      <c r="E248" s="50" t="s">
        <v>2398</v>
      </c>
      <c r="F248" s="401">
        <v>0</v>
      </c>
      <c r="G248" s="52">
        <v>0</v>
      </c>
      <c r="H248" s="22"/>
      <c r="I248" s="53">
        <v>0</v>
      </c>
    </row>
    <row r="249" spans="1:9" ht="15" customHeight="1" hidden="1">
      <c r="A249" s="280">
        <v>0</v>
      </c>
      <c r="B249" s="49" t="s">
        <v>1414</v>
      </c>
      <c r="C249" s="22" t="s">
        <v>104</v>
      </c>
      <c r="D249" s="22" t="s">
        <v>104</v>
      </c>
      <c r="E249" s="50" t="s">
        <v>2398</v>
      </c>
      <c r="F249" s="401">
        <v>0</v>
      </c>
      <c r="G249" s="52">
        <v>0</v>
      </c>
      <c r="H249" s="22"/>
      <c r="I249" s="53">
        <v>0</v>
      </c>
    </row>
    <row r="250" spans="1:9" ht="15" customHeight="1" hidden="1">
      <c r="A250" s="280">
        <v>0</v>
      </c>
      <c r="B250" s="49" t="s">
        <v>1414</v>
      </c>
      <c r="C250" s="22" t="s">
        <v>104</v>
      </c>
      <c r="D250" s="22" t="s">
        <v>104</v>
      </c>
      <c r="E250" s="50" t="s">
        <v>2398</v>
      </c>
      <c r="F250" s="401">
        <v>0</v>
      </c>
      <c r="G250" s="52">
        <v>0</v>
      </c>
      <c r="H250" s="22"/>
      <c r="I250" s="53">
        <v>0</v>
      </c>
    </row>
    <row r="251" spans="1:9" ht="15" customHeight="1" hidden="1">
      <c r="A251" s="280">
        <v>0</v>
      </c>
      <c r="B251" s="49" t="s">
        <v>1414</v>
      </c>
      <c r="C251" s="22" t="s">
        <v>104</v>
      </c>
      <c r="D251" s="22" t="s">
        <v>104</v>
      </c>
      <c r="E251" s="50" t="s">
        <v>2398</v>
      </c>
      <c r="F251" s="401">
        <v>0</v>
      </c>
      <c r="G251" s="52">
        <v>0</v>
      </c>
      <c r="H251" s="22"/>
      <c r="I251" s="53">
        <v>0</v>
      </c>
    </row>
    <row r="252" spans="1:9" ht="15" customHeight="1" hidden="1">
      <c r="A252" s="280">
        <v>0</v>
      </c>
      <c r="B252" s="49" t="s">
        <v>1414</v>
      </c>
      <c r="C252" s="22" t="s">
        <v>104</v>
      </c>
      <c r="D252" s="22" t="s">
        <v>104</v>
      </c>
      <c r="E252" s="50" t="s">
        <v>2398</v>
      </c>
      <c r="F252" s="401">
        <v>0</v>
      </c>
      <c r="G252" s="52">
        <v>0</v>
      </c>
      <c r="H252" s="22"/>
      <c r="I252" s="53">
        <v>0</v>
      </c>
    </row>
    <row r="253" spans="1:9" ht="15" customHeight="1" hidden="1">
      <c r="A253" s="280">
        <v>0</v>
      </c>
      <c r="B253" s="49" t="s">
        <v>1414</v>
      </c>
      <c r="C253" s="22" t="s">
        <v>104</v>
      </c>
      <c r="D253" s="22" t="s">
        <v>104</v>
      </c>
      <c r="E253" s="50" t="s">
        <v>2398</v>
      </c>
      <c r="F253" s="401">
        <v>0</v>
      </c>
      <c r="G253" s="52">
        <v>0</v>
      </c>
      <c r="H253" s="22"/>
      <c r="I253" s="53">
        <v>0</v>
      </c>
    </row>
    <row r="254" spans="1:9" ht="15" customHeight="1" hidden="1">
      <c r="A254" s="280">
        <v>0</v>
      </c>
      <c r="B254" s="49" t="s">
        <v>1414</v>
      </c>
      <c r="C254" s="22" t="s">
        <v>104</v>
      </c>
      <c r="D254" s="22" t="s">
        <v>104</v>
      </c>
      <c r="E254" s="50" t="s">
        <v>2398</v>
      </c>
      <c r="F254" s="401">
        <v>0</v>
      </c>
      <c r="G254" s="52">
        <v>0</v>
      </c>
      <c r="H254" s="22"/>
      <c r="I254" s="53">
        <v>0</v>
      </c>
    </row>
    <row r="255" spans="1:9" ht="15" customHeight="1" hidden="1">
      <c r="A255" s="280">
        <v>0</v>
      </c>
      <c r="B255" s="49" t="s">
        <v>1414</v>
      </c>
      <c r="C255" s="22" t="s">
        <v>104</v>
      </c>
      <c r="D255" s="22" t="s">
        <v>104</v>
      </c>
      <c r="E255" s="50" t="s">
        <v>2398</v>
      </c>
      <c r="F255" s="401">
        <v>0</v>
      </c>
      <c r="G255" s="52">
        <v>0</v>
      </c>
      <c r="H255" s="22"/>
      <c r="I255" s="53">
        <v>0</v>
      </c>
    </row>
    <row r="256" spans="1:9" ht="15" customHeight="1" hidden="1">
      <c r="A256" s="280">
        <v>0</v>
      </c>
      <c r="B256" s="49" t="s">
        <v>1414</v>
      </c>
      <c r="C256" s="22" t="s">
        <v>104</v>
      </c>
      <c r="D256" s="22" t="s">
        <v>104</v>
      </c>
      <c r="E256" s="50" t="s">
        <v>2398</v>
      </c>
      <c r="F256" s="401">
        <v>0</v>
      </c>
      <c r="G256" s="52">
        <v>0</v>
      </c>
      <c r="H256" s="22"/>
      <c r="I256" s="53">
        <v>0</v>
      </c>
    </row>
    <row r="257" spans="1:9" ht="15" customHeight="1" hidden="1">
      <c r="A257" s="280">
        <v>0</v>
      </c>
      <c r="B257" s="49" t="s">
        <v>1414</v>
      </c>
      <c r="C257" s="22" t="s">
        <v>104</v>
      </c>
      <c r="D257" s="22" t="s">
        <v>104</v>
      </c>
      <c r="E257" s="50" t="s">
        <v>2398</v>
      </c>
      <c r="F257" s="401">
        <v>0</v>
      </c>
      <c r="G257" s="52">
        <v>0</v>
      </c>
      <c r="H257" s="22"/>
      <c r="I257" s="53">
        <v>0</v>
      </c>
    </row>
    <row r="258" spans="1:9" ht="15" customHeight="1" hidden="1">
      <c r="A258" s="280">
        <v>0</v>
      </c>
      <c r="B258" s="49" t="s">
        <v>1414</v>
      </c>
      <c r="C258" s="22" t="s">
        <v>104</v>
      </c>
      <c r="D258" s="22" t="s">
        <v>104</v>
      </c>
      <c r="E258" s="50" t="s">
        <v>2398</v>
      </c>
      <c r="F258" s="401">
        <v>0</v>
      </c>
      <c r="G258" s="52">
        <v>0</v>
      </c>
      <c r="H258" s="22"/>
      <c r="I258" s="53">
        <v>0</v>
      </c>
    </row>
    <row r="259" spans="1:9" ht="15" customHeight="1" hidden="1">
      <c r="A259" s="280">
        <v>0</v>
      </c>
      <c r="B259" s="49" t="s">
        <v>1414</v>
      </c>
      <c r="C259" s="22" t="s">
        <v>104</v>
      </c>
      <c r="D259" s="22" t="s">
        <v>104</v>
      </c>
      <c r="E259" s="50" t="s">
        <v>2398</v>
      </c>
      <c r="F259" s="401">
        <v>0</v>
      </c>
      <c r="G259" s="52">
        <v>0</v>
      </c>
      <c r="H259" s="22"/>
      <c r="I259" s="53">
        <v>0</v>
      </c>
    </row>
    <row r="260" spans="1:9" ht="15" customHeight="1" hidden="1">
      <c r="A260" s="280">
        <v>0</v>
      </c>
      <c r="B260" s="49" t="s">
        <v>1414</v>
      </c>
      <c r="C260" s="22" t="s">
        <v>104</v>
      </c>
      <c r="D260" s="22" t="s">
        <v>104</v>
      </c>
      <c r="E260" s="50" t="s">
        <v>2398</v>
      </c>
      <c r="F260" s="401">
        <v>0</v>
      </c>
      <c r="G260" s="52">
        <v>0</v>
      </c>
      <c r="H260" s="22"/>
      <c r="I260" s="53">
        <v>0</v>
      </c>
    </row>
    <row r="261" spans="1:9" ht="15" customHeight="1" hidden="1">
      <c r="A261" s="280">
        <v>0</v>
      </c>
      <c r="B261" s="49" t="s">
        <v>1414</v>
      </c>
      <c r="C261" s="22" t="s">
        <v>104</v>
      </c>
      <c r="D261" s="22" t="s">
        <v>104</v>
      </c>
      <c r="E261" s="50" t="s">
        <v>2398</v>
      </c>
      <c r="F261" s="401">
        <v>0</v>
      </c>
      <c r="G261" s="52">
        <v>0</v>
      </c>
      <c r="H261" s="22"/>
      <c r="I261" s="53">
        <v>0</v>
      </c>
    </row>
    <row r="262" spans="1:9" ht="15" customHeight="1" hidden="1">
      <c r="A262" s="280">
        <v>0</v>
      </c>
      <c r="B262" s="49" t="s">
        <v>1414</v>
      </c>
      <c r="C262" s="22" t="s">
        <v>104</v>
      </c>
      <c r="D262" s="22" t="s">
        <v>104</v>
      </c>
      <c r="E262" s="50" t="s">
        <v>2398</v>
      </c>
      <c r="F262" s="401">
        <v>0</v>
      </c>
      <c r="G262" s="52">
        <v>0</v>
      </c>
      <c r="H262" s="22"/>
      <c r="I262" s="53">
        <v>0</v>
      </c>
    </row>
    <row r="263" spans="1:9" ht="15" customHeight="1" hidden="1">
      <c r="A263" s="280">
        <v>0</v>
      </c>
      <c r="B263" s="49" t="s">
        <v>1414</v>
      </c>
      <c r="C263" s="22" t="s">
        <v>104</v>
      </c>
      <c r="D263" s="22" t="s">
        <v>104</v>
      </c>
      <c r="E263" s="50" t="s">
        <v>2398</v>
      </c>
      <c r="F263" s="401">
        <v>0</v>
      </c>
      <c r="G263" s="52">
        <v>0</v>
      </c>
      <c r="H263" s="22"/>
      <c r="I263" s="53">
        <v>0</v>
      </c>
    </row>
    <row r="264" spans="1:9" ht="15" customHeight="1" hidden="1">
      <c r="A264" s="280">
        <v>0</v>
      </c>
      <c r="B264" s="49" t="s">
        <v>1414</v>
      </c>
      <c r="C264" s="22" t="s">
        <v>104</v>
      </c>
      <c r="D264" s="22" t="s">
        <v>104</v>
      </c>
      <c r="E264" s="50" t="s">
        <v>2398</v>
      </c>
      <c r="F264" s="401">
        <v>0</v>
      </c>
      <c r="G264" s="52">
        <v>0</v>
      </c>
      <c r="H264" s="22"/>
      <c r="I264" s="53">
        <v>0</v>
      </c>
    </row>
    <row r="265" spans="1:9" ht="15" customHeight="1" hidden="1">
      <c r="A265" s="280">
        <v>0</v>
      </c>
      <c r="B265" s="49" t="s">
        <v>1414</v>
      </c>
      <c r="C265" s="22" t="s">
        <v>104</v>
      </c>
      <c r="D265" s="22" t="s">
        <v>104</v>
      </c>
      <c r="E265" s="50" t="s">
        <v>2398</v>
      </c>
      <c r="F265" s="401">
        <v>0</v>
      </c>
      <c r="G265" s="52">
        <v>0</v>
      </c>
      <c r="H265" s="22"/>
      <c r="I265" s="53">
        <v>0</v>
      </c>
    </row>
    <row r="266" spans="1:9" ht="15" customHeight="1" hidden="1">
      <c r="A266" s="280">
        <v>0</v>
      </c>
      <c r="B266" s="49" t="s">
        <v>1414</v>
      </c>
      <c r="C266" s="22" t="s">
        <v>104</v>
      </c>
      <c r="D266" s="22" t="s">
        <v>104</v>
      </c>
      <c r="E266" s="50" t="s">
        <v>2398</v>
      </c>
      <c r="F266" s="401">
        <v>0</v>
      </c>
      <c r="G266" s="52">
        <v>0</v>
      </c>
      <c r="H266" s="22"/>
      <c r="I266" s="53">
        <v>0</v>
      </c>
    </row>
    <row r="267" spans="1:10" ht="15" customHeight="1" hidden="1">
      <c r="A267" s="280">
        <v>0</v>
      </c>
      <c r="B267" s="49" t="s">
        <v>1414</v>
      </c>
      <c r="C267" s="22" t="s">
        <v>104</v>
      </c>
      <c r="D267" s="22" t="s">
        <v>104</v>
      </c>
      <c r="E267" s="50" t="s">
        <v>2398</v>
      </c>
      <c r="F267" s="401">
        <v>0</v>
      </c>
      <c r="G267" s="52">
        <v>0</v>
      </c>
      <c r="H267" s="22"/>
      <c r="I267" s="53">
        <v>0</v>
      </c>
      <c r="J267" s="11">
        <v>1</v>
      </c>
    </row>
    <row r="268" spans="1:10" ht="15" customHeight="1" hidden="1">
      <c r="A268" s="280">
        <v>0</v>
      </c>
      <c r="B268" s="49" t="s">
        <v>1414</v>
      </c>
      <c r="C268" s="22" t="s">
        <v>104</v>
      </c>
      <c r="D268" s="22" t="s">
        <v>104</v>
      </c>
      <c r="E268" s="50" t="s">
        <v>2398</v>
      </c>
      <c r="F268" s="401">
        <v>0</v>
      </c>
      <c r="G268" s="52">
        <v>0</v>
      </c>
      <c r="H268" s="22"/>
      <c r="I268" s="53">
        <v>0</v>
      </c>
      <c r="J268" s="11">
        <v>1</v>
      </c>
    </row>
    <row r="269" spans="1:10" ht="15" customHeight="1" hidden="1">
      <c r="A269" s="280">
        <v>0</v>
      </c>
      <c r="B269" s="49" t="s">
        <v>1414</v>
      </c>
      <c r="C269" s="22" t="s">
        <v>104</v>
      </c>
      <c r="D269" s="22" t="s">
        <v>104</v>
      </c>
      <c r="E269" s="50" t="s">
        <v>2398</v>
      </c>
      <c r="F269" s="401">
        <v>0</v>
      </c>
      <c r="G269" s="52">
        <v>0</v>
      </c>
      <c r="H269" s="22"/>
      <c r="I269" s="53">
        <v>0</v>
      </c>
      <c r="J269" s="11">
        <v>1</v>
      </c>
    </row>
    <row r="270" spans="1:10" ht="15" customHeight="1" hidden="1">
      <c r="A270" s="280">
        <v>0</v>
      </c>
      <c r="B270" s="49" t="s">
        <v>1414</v>
      </c>
      <c r="C270" s="22" t="s">
        <v>104</v>
      </c>
      <c r="D270" s="22" t="s">
        <v>104</v>
      </c>
      <c r="E270" s="50" t="s">
        <v>2398</v>
      </c>
      <c r="F270" s="401">
        <v>0</v>
      </c>
      <c r="G270" s="52">
        <v>0</v>
      </c>
      <c r="H270" s="22"/>
      <c r="I270" s="53">
        <v>0</v>
      </c>
      <c r="J270" s="11">
        <v>1</v>
      </c>
    </row>
    <row r="271" spans="1:10" ht="15" customHeight="1" hidden="1">
      <c r="A271" s="280">
        <v>0</v>
      </c>
      <c r="B271" s="49" t="s">
        <v>1414</v>
      </c>
      <c r="C271" s="22" t="s">
        <v>104</v>
      </c>
      <c r="D271" s="22" t="s">
        <v>104</v>
      </c>
      <c r="E271" s="50" t="s">
        <v>2398</v>
      </c>
      <c r="F271" s="401">
        <v>0</v>
      </c>
      <c r="G271" s="52">
        <v>0</v>
      </c>
      <c r="H271" s="22"/>
      <c r="I271" s="53">
        <v>0</v>
      </c>
      <c r="J271" s="11" t="e">
        <v>#REF!</v>
      </c>
    </row>
    <row r="272" spans="1:10" ht="15" customHeight="1" hidden="1">
      <c r="A272" s="280" t="e">
        <v>#REF!</v>
      </c>
      <c r="B272" s="49" t="e">
        <v>#REF!</v>
      </c>
      <c r="C272" s="22" t="e">
        <v>#REF!</v>
      </c>
      <c r="D272" s="22" t="e">
        <v>#REF!</v>
      </c>
      <c r="E272" s="50" t="e">
        <v>#REF!</v>
      </c>
      <c r="F272" s="401" t="e">
        <v>#REF!</v>
      </c>
      <c r="G272" s="52" t="e">
        <v>#REF!</v>
      </c>
      <c r="H272" s="22"/>
      <c r="I272" s="53" t="e">
        <v>#REF!</v>
      </c>
      <c r="J272" s="11" t="e">
        <v>#REF!</v>
      </c>
    </row>
    <row r="273" spans="1:10" ht="15" customHeight="1" hidden="1">
      <c r="A273" s="280">
        <v>0</v>
      </c>
      <c r="B273" s="49" t="s">
        <v>1414</v>
      </c>
      <c r="C273" s="22" t="s">
        <v>104</v>
      </c>
      <c r="D273" s="22" t="s">
        <v>104</v>
      </c>
      <c r="E273" s="50" t="s">
        <v>2398</v>
      </c>
      <c r="F273" s="401">
        <v>0</v>
      </c>
      <c r="G273" s="52">
        <v>0</v>
      </c>
      <c r="H273" s="22"/>
      <c r="I273" s="53">
        <v>0</v>
      </c>
      <c r="J273" s="11" t="e">
        <v>#REF!</v>
      </c>
    </row>
    <row r="274" spans="1:10" ht="15" customHeight="1" hidden="1">
      <c r="A274" s="280" t="e">
        <v>#REF!</v>
      </c>
      <c r="B274" s="49" t="e">
        <v>#REF!</v>
      </c>
      <c r="C274" s="22" t="e">
        <v>#REF!</v>
      </c>
      <c r="D274" s="22" t="e">
        <v>#REF!</v>
      </c>
      <c r="E274" s="50" t="e">
        <v>#REF!</v>
      </c>
      <c r="F274" s="401" t="e">
        <v>#REF!</v>
      </c>
      <c r="G274" s="52" t="e">
        <v>#REF!</v>
      </c>
      <c r="H274" s="22"/>
      <c r="I274" s="53" t="e">
        <v>#REF!</v>
      </c>
      <c r="J274" s="11" t="e">
        <v>#REF!</v>
      </c>
    </row>
    <row r="275" spans="1:10" ht="15" customHeight="1" hidden="1">
      <c r="A275" s="280">
        <v>0</v>
      </c>
      <c r="B275" s="49" t="s">
        <v>1414</v>
      </c>
      <c r="C275" s="22" t="s">
        <v>104</v>
      </c>
      <c r="D275" s="22" t="s">
        <v>104</v>
      </c>
      <c r="E275" s="50" t="s">
        <v>2398</v>
      </c>
      <c r="F275" s="401">
        <v>0</v>
      </c>
      <c r="G275" s="52">
        <v>0</v>
      </c>
      <c r="H275" s="22"/>
      <c r="I275" s="53">
        <v>0</v>
      </c>
      <c r="J275" s="11">
        <v>1</v>
      </c>
    </row>
    <row r="276" spans="1:10" ht="15" customHeight="1" hidden="1">
      <c r="A276" s="280">
        <v>0</v>
      </c>
      <c r="B276" s="49" t="s">
        <v>1414</v>
      </c>
      <c r="C276" s="22" t="s">
        <v>104</v>
      </c>
      <c r="D276" s="22" t="s">
        <v>104</v>
      </c>
      <c r="E276" s="50" t="s">
        <v>2398</v>
      </c>
      <c r="F276" s="401">
        <v>0</v>
      </c>
      <c r="G276" s="52">
        <v>0</v>
      </c>
      <c r="H276" s="22"/>
      <c r="I276" s="53">
        <v>0</v>
      </c>
      <c r="J276" s="11">
        <v>1</v>
      </c>
    </row>
    <row r="277" spans="1:10" ht="15" customHeight="1" hidden="1">
      <c r="A277" s="280">
        <v>0</v>
      </c>
      <c r="B277" s="49" t="s">
        <v>1414</v>
      </c>
      <c r="C277" s="22" t="s">
        <v>104</v>
      </c>
      <c r="D277" s="22" t="s">
        <v>104</v>
      </c>
      <c r="E277" s="50" t="s">
        <v>2398</v>
      </c>
      <c r="F277" s="401">
        <v>0</v>
      </c>
      <c r="G277" s="52">
        <v>0</v>
      </c>
      <c r="H277" s="22"/>
      <c r="I277" s="53">
        <v>0</v>
      </c>
      <c r="J277" s="11">
        <v>1</v>
      </c>
    </row>
    <row r="278" spans="1:10" ht="15" customHeight="1" hidden="1">
      <c r="A278" s="280">
        <v>0</v>
      </c>
      <c r="B278" s="49" t="s">
        <v>1414</v>
      </c>
      <c r="C278" s="22" t="s">
        <v>104</v>
      </c>
      <c r="D278" s="22" t="s">
        <v>104</v>
      </c>
      <c r="E278" s="50" t="s">
        <v>2398</v>
      </c>
      <c r="F278" s="401">
        <v>0</v>
      </c>
      <c r="G278" s="52">
        <v>0</v>
      </c>
      <c r="H278" s="22"/>
      <c r="I278" s="53">
        <v>0</v>
      </c>
      <c r="J278" s="11">
        <v>1</v>
      </c>
    </row>
    <row r="279" spans="1:10" ht="15" customHeight="1" hidden="1">
      <c r="A279" s="280">
        <v>0</v>
      </c>
      <c r="B279" s="49" t="s">
        <v>1414</v>
      </c>
      <c r="C279" s="22" t="s">
        <v>104</v>
      </c>
      <c r="D279" s="22" t="s">
        <v>104</v>
      </c>
      <c r="E279" s="50" t="s">
        <v>2398</v>
      </c>
      <c r="F279" s="401">
        <v>0</v>
      </c>
      <c r="G279" s="52">
        <v>0</v>
      </c>
      <c r="H279" s="22"/>
      <c r="I279" s="53">
        <v>0</v>
      </c>
      <c r="J279" s="11">
        <v>1</v>
      </c>
    </row>
    <row r="280" spans="1:10" ht="15" customHeight="1" hidden="1">
      <c r="A280" s="280">
        <v>0</v>
      </c>
      <c r="B280" s="49" t="s">
        <v>1414</v>
      </c>
      <c r="C280" s="22" t="s">
        <v>104</v>
      </c>
      <c r="D280" s="22" t="s">
        <v>104</v>
      </c>
      <c r="E280" s="50" t="s">
        <v>2398</v>
      </c>
      <c r="F280" s="401">
        <v>0</v>
      </c>
      <c r="G280" s="52">
        <v>0</v>
      </c>
      <c r="H280" s="22"/>
      <c r="I280" s="53">
        <v>0</v>
      </c>
      <c r="J280" s="11">
        <v>1</v>
      </c>
    </row>
    <row r="281" spans="1:10" ht="15" customHeight="1" hidden="1">
      <c r="A281" s="280">
        <v>0</v>
      </c>
      <c r="B281" s="49" t="s">
        <v>1414</v>
      </c>
      <c r="C281" s="22" t="s">
        <v>104</v>
      </c>
      <c r="D281" s="22" t="s">
        <v>104</v>
      </c>
      <c r="E281" s="50" t="s">
        <v>2398</v>
      </c>
      <c r="F281" s="401">
        <v>0</v>
      </c>
      <c r="G281" s="52">
        <v>0</v>
      </c>
      <c r="H281" s="22"/>
      <c r="I281" s="53">
        <v>0</v>
      </c>
      <c r="J281" s="11">
        <v>1</v>
      </c>
    </row>
    <row r="282" spans="1:10" ht="15" customHeight="1" hidden="1">
      <c r="A282" s="280">
        <v>0</v>
      </c>
      <c r="B282" s="49" t="s">
        <v>1414</v>
      </c>
      <c r="C282" s="22" t="s">
        <v>104</v>
      </c>
      <c r="D282" s="22" t="s">
        <v>104</v>
      </c>
      <c r="E282" s="50" t="s">
        <v>2398</v>
      </c>
      <c r="F282" s="401">
        <v>0</v>
      </c>
      <c r="G282" s="52">
        <v>0</v>
      </c>
      <c r="H282" s="22"/>
      <c r="I282" s="53">
        <v>0</v>
      </c>
      <c r="J282" s="11">
        <v>1</v>
      </c>
    </row>
    <row r="283" spans="1:10" ht="15" customHeight="1" hidden="1">
      <c r="A283" s="280">
        <v>0</v>
      </c>
      <c r="B283" s="49" t="s">
        <v>1414</v>
      </c>
      <c r="C283" s="22" t="s">
        <v>104</v>
      </c>
      <c r="D283" s="22" t="s">
        <v>104</v>
      </c>
      <c r="E283" s="50" t="s">
        <v>2398</v>
      </c>
      <c r="F283" s="401">
        <v>0</v>
      </c>
      <c r="G283" s="52">
        <v>0</v>
      </c>
      <c r="H283" s="22"/>
      <c r="I283" s="53">
        <v>0</v>
      </c>
      <c r="J283" s="11">
        <v>1</v>
      </c>
    </row>
    <row r="284" spans="1:10" ht="15" customHeight="1" hidden="1">
      <c r="A284" s="280">
        <v>0</v>
      </c>
      <c r="B284" s="49" t="s">
        <v>1414</v>
      </c>
      <c r="C284" s="22" t="s">
        <v>104</v>
      </c>
      <c r="D284" s="22" t="s">
        <v>104</v>
      </c>
      <c r="E284" s="50" t="s">
        <v>2398</v>
      </c>
      <c r="F284" s="401">
        <v>0</v>
      </c>
      <c r="G284" s="52">
        <v>0</v>
      </c>
      <c r="H284" s="22"/>
      <c r="I284" s="53">
        <v>0</v>
      </c>
      <c r="J284" s="11">
        <v>1</v>
      </c>
    </row>
    <row r="285" spans="1:10" ht="15" customHeight="1" hidden="1">
      <c r="A285" s="280">
        <v>0</v>
      </c>
      <c r="B285" s="49" t="s">
        <v>1414</v>
      </c>
      <c r="C285" s="22" t="s">
        <v>104</v>
      </c>
      <c r="D285" s="22" t="s">
        <v>104</v>
      </c>
      <c r="E285" s="50" t="s">
        <v>2398</v>
      </c>
      <c r="F285" s="401">
        <v>0</v>
      </c>
      <c r="G285" s="52">
        <v>0</v>
      </c>
      <c r="H285" s="22"/>
      <c r="I285" s="53">
        <v>0</v>
      </c>
      <c r="J285" s="11">
        <v>1</v>
      </c>
    </row>
    <row r="286" spans="1:10" ht="15" customHeight="1" hidden="1">
      <c r="A286" s="280">
        <v>0</v>
      </c>
      <c r="B286" s="49" t="s">
        <v>1414</v>
      </c>
      <c r="C286" s="22" t="s">
        <v>104</v>
      </c>
      <c r="D286" s="22" t="s">
        <v>104</v>
      </c>
      <c r="E286" s="50" t="s">
        <v>2398</v>
      </c>
      <c r="F286" s="401">
        <v>0</v>
      </c>
      <c r="G286" s="52">
        <v>0</v>
      </c>
      <c r="H286" s="22"/>
      <c r="I286" s="53">
        <v>0</v>
      </c>
      <c r="J286" s="11">
        <v>1</v>
      </c>
    </row>
    <row r="287" spans="1:10" ht="15" customHeight="1" hidden="1">
      <c r="A287" s="280">
        <v>0</v>
      </c>
      <c r="B287" s="49" t="s">
        <v>1414</v>
      </c>
      <c r="C287" s="22" t="s">
        <v>104</v>
      </c>
      <c r="D287" s="22" t="s">
        <v>104</v>
      </c>
      <c r="E287" s="50" t="s">
        <v>2398</v>
      </c>
      <c r="F287" s="401">
        <v>0</v>
      </c>
      <c r="G287" s="52">
        <v>0</v>
      </c>
      <c r="H287" s="22"/>
      <c r="I287" s="53">
        <v>0</v>
      </c>
      <c r="J287" s="11" t="e">
        <v>#REF!</v>
      </c>
    </row>
    <row r="288" spans="1:10" ht="15" customHeight="1" hidden="1">
      <c r="A288" s="280" t="e">
        <v>#REF!</v>
      </c>
      <c r="B288" s="49" t="e">
        <v>#REF!</v>
      </c>
      <c r="C288" s="22" t="e">
        <v>#REF!</v>
      </c>
      <c r="D288" s="22" t="e">
        <v>#REF!</v>
      </c>
      <c r="E288" s="50" t="e">
        <v>#REF!</v>
      </c>
      <c r="F288" s="401" t="e">
        <v>#REF!</v>
      </c>
      <c r="G288" s="52" t="e">
        <v>#REF!</v>
      </c>
      <c r="H288" s="22"/>
      <c r="I288" s="53" t="e">
        <v>#REF!</v>
      </c>
      <c r="J288" s="11" t="e">
        <v>#REF!</v>
      </c>
    </row>
    <row r="289" spans="1:10" ht="15" customHeight="1" hidden="1">
      <c r="A289" s="280">
        <v>0</v>
      </c>
      <c r="B289" s="49" t="s">
        <v>1414</v>
      </c>
      <c r="C289" s="22" t="s">
        <v>104</v>
      </c>
      <c r="D289" s="22" t="s">
        <v>104</v>
      </c>
      <c r="E289" s="50" t="s">
        <v>2398</v>
      </c>
      <c r="F289" s="401">
        <v>0</v>
      </c>
      <c r="G289" s="52">
        <v>0</v>
      </c>
      <c r="H289" s="22"/>
      <c r="I289" s="53">
        <v>0</v>
      </c>
      <c r="J289" s="11">
        <v>1</v>
      </c>
    </row>
    <row r="290" spans="1:10" ht="15" customHeight="1" hidden="1">
      <c r="A290" s="280">
        <v>0</v>
      </c>
      <c r="B290" s="49" t="s">
        <v>1414</v>
      </c>
      <c r="C290" s="22" t="s">
        <v>104</v>
      </c>
      <c r="D290" s="22" t="s">
        <v>104</v>
      </c>
      <c r="E290" s="50" t="s">
        <v>2398</v>
      </c>
      <c r="F290" s="401">
        <v>0</v>
      </c>
      <c r="G290" s="52">
        <v>0</v>
      </c>
      <c r="H290" s="22"/>
      <c r="I290" s="53">
        <v>0</v>
      </c>
      <c r="J290" s="11">
        <v>1</v>
      </c>
    </row>
    <row r="291" spans="1:10" ht="15" customHeight="1" hidden="1">
      <c r="A291" s="280">
        <v>0</v>
      </c>
      <c r="B291" s="49" t="s">
        <v>1414</v>
      </c>
      <c r="C291" s="22" t="s">
        <v>104</v>
      </c>
      <c r="D291" s="22" t="s">
        <v>104</v>
      </c>
      <c r="E291" s="50" t="s">
        <v>2398</v>
      </c>
      <c r="F291" s="401">
        <v>0</v>
      </c>
      <c r="G291" s="52">
        <v>0</v>
      </c>
      <c r="H291" s="22"/>
      <c r="I291" s="53">
        <v>0</v>
      </c>
      <c r="J291" s="11">
        <v>1</v>
      </c>
    </row>
    <row r="292" spans="1:10" ht="15" customHeight="1" hidden="1">
      <c r="A292" s="280">
        <v>0</v>
      </c>
      <c r="B292" s="49" t="s">
        <v>1414</v>
      </c>
      <c r="C292" s="22" t="s">
        <v>104</v>
      </c>
      <c r="D292" s="22" t="s">
        <v>104</v>
      </c>
      <c r="E292" s="50" t="s">
        <v>2398</v>
      </c>
      <c r="F292" s="401">
        <v>0</v>
      </c>
      <c r="G292" s="52">
        <v>0</v>
      </c>
      <c r="H292" s="22"/>
      <c r="I292" s="53">
        <v>0</v>
      </c>
      <c r="J292" s="11">
        <v>1</v>
      </c>
    </row>
    <row r="293" spans="1:10" ht="15" customHeight="1" hidden="1">
      <c r="A293" s="280">
        <v>0</v>
      </c>
      <c r="B293" s="49" t="s">
        <v>1414</v>
      </c>
      <c r="C293" s="22" t="s">
        <v>104</v>
      </c>
      <c r="D293" s="22" t="s">
        <v>104</v>
      </c>
      <c r="E293" s="50" t="s">
        <v>2398</v>
      </c>
      <c r="F293" s="401">
        <v>0</v>
      </c>
      <c r="G293" s="52">
        <v>0</v>
      </c>
      <c r="H293" s="22"/>
      <c r="I293" s="53">
        <v>0</v>
      </c>
      <c r="J293" s="11">
        <v>1</v>
      </c>
    </row>
    <row r="294" spans="1:10" ht="15" customHeight="1" hidden="1">
      <c r="A294" s="280">
        <v>0</v>
      </c>
      <c r="B294" s="49" t="s">
        <v>1414</v>
      </c>
      <c r="C294" s="22" t="s">
        <v>104</v>
      </c>
      <c r="D294" s="22" t="s">
        <v>104</v>
      </c>
      <c r="E294" s="50" t="s">
        <v>2398</v>
      </c>
      <c r="F294" s="401">
        <v>0</v>
      </c>
      <c r="G294" s="52">
        <v>0</v>
      </c>
      <c r="H294" s="22"/>
      <c r="I294" s="53">
        <v>0</v>
      </c>
      <c r="J294" s="11">
        <v>1</v>
      </c>
    </row>
    <row r="295" spans="1:10" ht="15" customHeight="1" hidden="1">
      <c r="A295" s="280">
        <v>0</v>
      </c>
      <c r="B295" s="49" t="s">
        <v>1414</v>
      </c>
      <c r="C295" s="22" t="s">
        <v>104</v>
      </c>
      <c r="D295" s="22" t="s">
        <v>104</v>
      </c>
      <c r="E295" s="50" t="s">
        <v>2398</v>
      </c>
      <c r="F295" s="401">
        <v>0</v>
      </c>
      <c r="G295" s="52">
        <v>0</v>
      </c>
      <c r="H295" s="22"/>
      <c r="I295" s="53">
        <v>0</v>
      </c>
      <c r="J295" s="11" t="e">
        <v>#REF!</v>
      </c>
    </row>
    <row r="296" spans="1:10" ht="15" customHeight="1" hidden="1">
      <c r="A296" s="280" t="e">
        <v>#REF!</v>
      </c>
      <c r="B296" s="49" t="e">
        <v>#REF!</v>
      </c>
      <c r="C296" s="22" t="e">
        <v>#REF!</v>
      </c>
      <c r="D296" s="22" t="e">
        <v>#REF!</v>
      </c>
      <c r="E296" s="50" t="e">
        <v>#REF!</v>
      </c>
      <c r="F296" s="401" t="e">
        <v>#REF!</v>
      </c>
      <c r="G296" s="52" t="e">
        <v>#REF!</v>
      </c>
      <c r="H296" s="22"/>
      <c r="I296" s="53" t="e">
        <v>#REF!</v>
      </c>
      <c r="J296" s="11" t="e">
        <v>#REF!</v>
      </c>
    </row>
    <row r="297" spans="1:10" ht="15" customHeight="1" hidden="1">
      <c r="A297" s="280">
        <v>0</v>
      </c>
      <c r="B297" s="49" t="s">
        <v>1414</v>
      </c>
      <c r="C297" s="22" t="s">
        <v>104</v>
      </c>
      <c r="D297" s="22" t="s">
        <v>104</v>
      </c>
      <c r="E297" s="50" t="s">
        <v>2398</v>
      </c>
      <c r="F297" s="401">
        <v>0</v>
      </c>
      <c r="G297" s="52">
        <v>0</v>
      </c>
      <c r="H297" s="22"/>
      <c r="I297" s="53">
        <v>0</v>
      </c>
      <c r="J297" s="11">
        <v>1</v>
      </c>
    </row>
    <row r="298" spans="1:10" ht="15" customHeight="1" hidden="1">
      <c r="A298" s="280">
        <v>0</v>
      </c>
      <c r="B298" s="49" t="s">
        <v>1414</v>
      </c>
      <c r="C298" s="22" t="s">
        <v>104</v>
      </c>
      <c r="D298" s="22" t="s">
        <v>104</v>
      </c>
      <c r="E298" s="50" t="s">
        <v>2398</v>
      </c>
      <c r="F298" s="401">
        <v>0</v>
      </c>
      <c r="G298" s="52">
        <v>0</v>
      </c>
      <c r="H298" s="22"/>
      <c r="I298" s="53">
        <v>0</v>
      </c>
      <c r="J298" s="11">
        <v>1</v>
      </c>
    </row>
    <row r="299" spans="1:10" ht="15" customHeight="1" hidden="1">
      <c r="A299" s="280">
        <v>0</v>
      </c>
      <c r="B299" s="49" t="s">
        <v>1414</v>
      </c>
      <c r="C299" s="22" t="s">
        <v>104</v>
      </c>
      <c r="D299" s="22" t="s">
        <v>104</v>
      </c>
      <c r="E299" s="50" t="s">
        <v>2398</v>
      </c>
      <c r="F299" s="401">
        <v>0</v>
      </c>
      <c r="G299" s="52">
        <v>0</v>
      </c>
      <c r="H299" s="22"/>
      <c r="I299" s="53">
        <v>0</v>
      </c>
      <c r="J299" s="11">
        <v>1</v>
      </c>
    </row>
    <row r="300" spans="1:10" ht="15" customHeight="1" hidden="1">
      <c r="A300" s="280">
        <v>0</v>
      </c>
      <c r="B300" s="49" t="s">
        <v>1414</v>
      </c>
      <c r="C300" s="22" t="s">
        <v>104</v>
      </c>
      <c r="D300" s="22" t="s">
        <v>104</v>
      </c>
      <c r="E300" s="50" t="s">
        <v>2398</v>
      </c>
      <c r="F300" s="401">
        <v>0</v>
      </c>
      <c r="G300" s="52">
        <v>0</v>
      </c>
      <c r="H300" s="22"/>
      <c r="I300" s="53">
        <v>0</v>
      </c>
      <c r="J300" s="11">
        <v>1</v>
      </c>
    </row>
    <row r="301" spans="1:10" ht="15" customHeight="1" hidden="1">
      <c r="A301" s="280">
        <v>0</v>
      </c>
      <c r="B301" s="49" t="s">
        <v>1414</v>
      </c>
      <c r="C301" s="22" t="s">
        <v>104</v>
      </c>
      <c r="D301" s="22" t="s">
        <v>104</v>
      </c>
      <c r="E301" s="50" t="s">
        <v>2398</v>
      </c>
      <c r="F301" s="401">
        <v>0</v>
      </c>
      <c r="G301" s="52">
        <v>0</v>
      </c>
      <c r="H301" s="22"/>
      <c r="I301" s="53">
        <v>0</v>
      </c>
      <c r="J301" s="11" t="e">
        <v>#REF!</v>
      </c>
    </row>
    <row r="302" spans="1:10" ht="15" customHeight="1" hidden="1">
      <c r="A302" s="280" t="e">
        <v>#REF!</v>
      </c>
      <c r="B302" s="49" t="e">
        <v>#REF!</v>
      </c>
      <c r="C302" s="22" t="e">
        <v>#REF!</v>
      </c>
      <c r="D302" s="22" t="e">
        <v>#REF!</v>
      </c>
      <c r="E302" s="50" t="e">
        <v>#REF!</v>
      </c>
      <c r="F302" s="401" t="e">
        <v>#REF!</v>
      </c>
      <c r="G302" s="52" t="e">
        <v>#REF!</v>
      </c>
      <c r="H302" s="22"/>
      <c r="I302" s="53" t="e">
        <v>#REF!</v>
      </c>
      <c r="J302" s="11" t="e">
        <v>#REF!</v>
      </c>
    </row>
    <row r="303" spans="1:10" ht="15" customHeight="1" hidden="1">
      <c r="A303" s="280">
        <v>0</v>
      </c>
      <c r="B303" s="49" t="s">
        <v>1414</v>
      </c>
      <c r="C303" s="22" t="s">
        <v>104</v>
      </c>
      <c r="D303" s="22" t="s">
        <v>104</v>
      </c>
      <c r="E303" s="50" t="s">
        <v>2398</v>
      </c>
      <c r="F303" s="401">
        <v>0</v>
      </c>
      <c r="G303" s="52">
        <v>0</v>
      </c>
      <c r="H303" s="22"/>
      <c r="I303" s="53">
        <v>0</v>
      </c>
      <c r="J303" s="11">
        <v>1</v>
      </c>
    </row>
    <row r="304" spans="1:10" ht="15" customHeight="1" hidden="1">
      <c r="A304" s="280">
        <v>0</v>
      </c>
      <c r="B304" s="49" t="s">
        <v>1414</v>
      </c>
      <c r="C304" s="22" t="s">
        <v>104</v>
      </c>
      <c r="D304" s="22" t="s">
        <v>104</v>
      </c>
      <c r="E304" s="50" t="s">
        <v>2398</v>
      </c>
      <c r="F304" s="401">
        <v>0</v>
      </c>
      <c r="G304" s="52">
        <v>0</v>
      </c>
      <c r="H304" s="22"/>
      <c r="I304" s="53">
        <v>0</v>
      </c>
      <c r="J304" s="11">
        <v>1</v>
      </c>
    </row>
    <row r="305" spans="1:10" ht="15" customHeight="1" hidden="1">
      <c r="A305" s="280">
        <v>0</v>
      </c>
      <c r="B305" s="49" t="s">
        <v>1414</v>
      </c>
      <c r="C305" s="22" t="s">
        <v>104</v>
      </c>
      <c r="D305" s="22" t="s">
        <v>104</v>
      </c>
      <c r="E305" s="50" t="s">
        <v>2398</v>
      </c>
      <c r="F305" s="401">
        <v>0</v>
      </c>
      <c r="G305" s="52">
        <v>0</v>
      </c>
      <c r="H305" s="22"/>
      <c r="I305" s="53">
        <v>0</v>
      </c>
      <c r="J305" s="11">
        <v>1</v>
      </c>
    </row>
    <row r="306" spans="1:10" ht="15" customHeight="1" hidden="1">
      <c r="A306" s="280">
        <v>0</v>
      </c>
      <c r="B306" s="49" t="s">
        <v>1414</v>
      </c>
      <c r="C306" s="22" t="s">
        <v>104</v>
      </c>
      <c r="D306" s="22" t="s">
        <v>104</v>
      </c>
      <c r="E306" s="50" t="s">
        <v>2398</v>
      </c>
      <c r="F306" s="401">
        <v>0</v>
      </c>
      <c r="G306" s="52">
        <v>0</v>
      </c>
      <c r="H306" s="22"/>
      <c r="I306" s="53">
        <v>0</v>
      </c>
      <c r="J306" s="11">
        <v>1</v>
      </c>
    </row>
    <row r="307" spans="1:10" ht="15" customHeight="1" hidden="1">
      <c r="A307" s="280">
        <v>0</v>
      </c>
      <c r="B307" s="49" t="s">
        <v>1414</v>
      </c>
      <c r="C307" s="22" t="s">
        <v>104</v>
      </c>
      <c r="D307" s="22" t="s">
        <v>104</v>
      </c>
      <c r="E307" s="50" t="s">
        <v>2398</v>
      </c>
      <c r="F307" s="401">
        <v>0</v>
      </c>
      <c r="G307" s="52">
        <v>0</v>
      </c>
      <c r="H307" s="22"/>
      <c r="I307" s="53">
        <v>0</v>
      </c>
      <c r="J307" s="11">
        <v>1</v>
      </c>
    </row>
    <row r="308" spans="1:10" ht="15" customHeight="1" hidden="1">
      <c r="A308" s="280">
        <v>0</v>
      </c>
      <c r="B308" s="49" t="s">
        <v>1414</v>
      </c>
      <c r="C308" s="22" t="s">
        <v>104</v>
      </c>
      <c r="D308" s="22" t="s">
        <v>104</v>
      </c>
      <c r="E308" s="50" t="s">
        <v>2398</v>
      </c>
      <c r="F308" s="401">
        <v>0</v>
      </c>
      <c r="G308" s="52">
        <v>0</v>
      </c>
      <c r="H308" s="22"/>
      <c r="I308" s="53">
        <v>0</v>
      </c>
      <c r="J308" s="11">
        <v>1</v>
      </c>
    </row>
    <row r="309" spans="1:10" ht="15" customHeight="1" hidden="1">
      <c r="A309" s="280">
        <v>0</v>
      </c>
      <c r="B309" s="49" t="s">
        <v>1414</v>
      </c>
      <c r="C309" s="22" t="s">
        <v>104</v>
      </c>
      <c r="D309" s="22" t="s">
        <v>104</v>
      </c>
      <c r="E309" s="50" t="s">
        <v>2398</v>
      </c>
      <c r="F309" s="401">
        <v>0</v>
      </c>
      <c r="G309" s="52">
        <v>0</v>
      </c>
      <c r="H309" s="22"/>
      <c r="I309" s="53">
        <v>0</v>
      </c>
      <c r="J309" s="11">
        <v>1</v>
      </c>
    </row>
    <row r="310" spans="1:10" ht="15" customHeight="1" hidden="1">
      <c r="A310" s="280">
        <v>0</v>
      </c>
      <c r="B310" s="49" t="s">
        <v>1414</v>
      </c>
      <c r="C310" s="22" t="s">
        <v>104</v>
      </c>
      <c r="D310" s="22" t="s">
        <v>104</v>
      </c>
      <c r="E310" s="50" t="s">
        <v>2398</v>
      </c>
      <c r="F310" s="401">
        <v>0</v>
      </c>
      <c r="G310" s="52">
        <v>0</v>
      </c>
      <c r="H310" s="22"/>
      <c r="I310" s="53">
        <v>0</v>
      </c>
      <c r="J310" s="11">
        <v>1</v>
      </c>
    </row>
    <row r="311" spans="1:10" ht="15" customHeight="1" hidden="1">
      <c r="A311" s="280">
        <v>0</v>
      </c>
      <c r="B311" s="49" t="s">
        <v>1414</v>
      </c>
      <c r="C311" s="22" t="s">
        <v>104</v>
      </c>
      <c r="D311" s="22" t="s">
        <v>104</v>
      </c>
      <c r="E311" s="50" t="s">
        <v>2398</v>
      </c>
      <c r="F311" s="401">
        <v>0</v>
      </c>
      <c r="G311" s="52">
        <v>0</v>
      </c>
      <c r="H311" s="22"/>
      <c r="I311" s="53">
        <v>0</v>
      </c>
      <c r="J311" s="11">
        <v>1</v>
      </c>
    </row>
    <row r="312" spans="1:10" ht="15" customHeight="1" hidden="1">
      <c r="A312" s="280">
        <v>0</v>
      </c>
      <c r="B312" s="49" t="s">
        <v>1414</v>
      </c>
      <c r="C312" s="22" t="s">
        <v>104</v>
      </c>
      <c r="D312" s="22" t="s">
        <v>104</v>
      </c>
      <c r="E312" s="50" t="s">
        <v>2398</v>
      </c>
      <c r="F312" s="401">
        <v>0</v>
      </c>
      <c r="G312" s="52">
        <v>0</v>
      </c>
      <c r="H312" s="22"/>
      <c r="I312" s="53">
        <v>0</v>
      </c>
      <c r="J312" s="11">
        <v>1</v>
      </c>
    </row>
    <row r="313" spans="1:10" ht="15" customHeight="1" hidden="1">
      <c r="A313" s="280">
        <v>0</v>
      </c>
      <c r="B313" s="49" t="s">
        <v>1414</v>
      </c>
      <c r="C313" s="22" t="s">
        <v>104</v>
      </c>
      <c r="D313" s="22" t="s">
        <v>104</v>
      </c>
      <c r="E313" s="50" t="s">
        <v>2398</v>
      </c>
      <c r="F313" s="401">
        <v>0</v>
      </c>
      <c r="G313" s="52">
        <v>0</v>
      </c>
      <c r="H313" s="22"/>
      <c r="I313" s="53">
        <v>0</v>
      </c>
      <c r="J313" s="11">
        <v>1</v>
      </c>
    </row>
    <row r="314" spans="1:10" ht="15" customHeight="1" hidden="1">
      <c r="A314" s="280">
        <v>0</v>
      </c>
      <c r="B314" s="49" t="s">
        <v>1414</v>
      </c>
      <c r="C314" s="22" t="s">
        <v>104</v>
      </c>
      <c r="D314" s="22" t="s">
        <v>104</v>
      </c>
      <c r="E314" s="50" t="s">
        <v>2398</v>
      </c>
      <c r="F314" s="401">
        <v>0</v>
      </c>
      <c r="G314" s="52">
        <v>0</v>
      </c>
      <c r="H314" s="22"/>
      <c r="I314" s="53">
        <v>0</v>
      </c>
      <c r="J314" s="11">
        <v>1</v>
      </c>
    </row>
    <row r="315" spans="1:10" ht="15" customHeight="1" hidden="1">
      <c r="A315" s="280">
        <v>0</v>
      </c>
      <c r="B315" s="49" t="s">
        <v>1414</v>
      </c>
      <c r="C315" s="22" t="s">
        <v>104</v>
      </c>
      <c r="D315" s="22" t="s">
        <v>104</v>
      </c>
      <c r="E315" s="50" t="s">
        <v>2398</v>
      </c>
      <c r="F315" s="401">
        <v>0</v>
      </c>
      <c r="G315" s="52">
        <v>0</v>
      </c>
      <c r="H315" s="22"/>
      <c r="I315" s="53">
        <v>0</v>
      </c>
      <c r="J315" s="11">
        <v>1</v>
      </c>
    </row>
    <row r="316" spans="1:10" ht="15" customHeight="1" hidden="1">
      <c r="A316" s="280">
        <v>0</v>
      </c>
      <c r="B316" s="49" t="s">
        <v>1414</v>
      </c>
      <c r="C316" s="22" t="s">
        <v>104</v>
      </c>
      <c r="D316" s="22" t="s">
        <v>104</v>
      </c>
      <c r="E316" s="50" t="s">
        <v>2398</v>
      </c>
      <c r="F316" s="401">
        <v>0</v>
      </c>
      <c r="G316" s="52">
        <v>0</v>
      </c>
      <c r="H316" s="22"/>
      <c r="I316" s="53">
        <v>0</v>
      </c>
      <c r="J316" s="11">
        <v>1</v>
      </c>
    </row>
    <row r="317" spans="1:10" ht="15" customHeight="1" hidden="1">
      <c r="A317" s="280">
        <v>0</v>
      </c>
      <c r="B317" s="49" t="s">
        <v>1414</v>
      </c>
      <c r="C317" s="22" t="s">
        <v>104</v>
      </c>
      <c r="D317" s="22" t="s">
        <v>104</v>
      </c>
      <c r="E317" s="50" t="s">
        <v>2398</v>
      </c>
      <c r="F317" s="401">
        <v>0</v>
      </c>
      <c r="G317" s="52">
        <v>0</v>
      </c>
      <c r="H317" s="22"/>
      <c r="I317" s="53">
        <v>0</v>
      </c>
      <c r="J317" s="11">
        <v>1</v>
      </c>
    </row>
    <row r="318" spans="1:10" ht="15" customHeight="1" hidden="1">
      <c r="A318" s="280">
        <v>0</v>
      </c>
      <c r="B318" s="49" t="s">
        <v>1414</v>
      </c>
      <c r="C318" s="22" t="s">
        <v>104</v>
      </c>
      <c r="D318" s="22" t="s">
        <v>104</v>
      </c>
      <c r="E318" s="50" t="s">
        <v>2398</v>
      </c>
      <c r="F318" s="401">
        <v>0</v>
      </c>
      <c r="G318" s="52">
        <v>0</v>
      </c>
      <c r="H318" s="22"/>
      <c r="I318" s="53">
        <v>0</v>
      </c>
      <c r="J318" s="11">
        <v>1</v>
      </c>
    </row>
    <row r="319" spans="1:10" ht="15" customHeight="1" hidden="1">
      <c r="A319" s="280">
        <v>0</v>
      </c>
      <c r="B319" s="49" t="s">
        <v>1414</v>
      </c>
      <c r="C319" s="22" t="s">
        <v>104</v>
      </c>
      <c r="D319" s="22" t="s">
        <v>104</v>
      </c>
      <c r="E319" s="50" t="s">
        <v>2398</v>
      </c>
      <c r="F319" s="401">
        <v>0</v>
      </c>
      <c r="G319" s="52">
        <v>0</v>
      </c>
      <c r="H319" s="22"/>
      <c r="I319" s="53">
        <v>0</v>
      </c>
      <c r="J319" s="11">
        <v>1</v>
      </c>
    </row>
    <row r="320" spans="1:10" ht="15" customHeight="1" hidden="1">
      <c r="A320" s="280">
        <v>0</v>
      </c>
      <c r="B320" s="49" t="s">
        <v>1414</v>
      </c>
      <c r="C320" s="22" t="s">
        <v>104</v>
      </c>
      <c r="D320" s="22" t="s">
        <v>104</v>
      </c>
      <c r="E320" s="50" t="s">
        <v>2398</v>
      </c>
      <c r="F320" s="401">
        <v>0</v>
      </c>
      <c r="G320" s="52">
        <v>0</v>
      </c>
      <c r="H320" s="22"/>
      <c r="I320" s="53">
        <v>0</v>
      </c>
      <c r="J320" s="11">
        <v>1</v>
      </c>
    </row>
    <row r="321" spans="1:10" ht="15" customHeight="1" hidden="1">
      <c r="A321" s="280">
        <v>0</v>
      </c>
      <c r="B321" s="49" t="s">
        <v>1414</v>
      </c>
      <c r="C321" s="22" t="s">
        <v>104</v>
      </c>
      <c r="D321" s="22" t="s">
        <v>104</v>
      </c>
      <c r="E321" s="50" t="s">
        <v>2398</v>
      </c>
      <c r="F321" s="401">
        <v>0</v>
      </c>
      <c r="G321" s="52">
        <v>0</v>
      </c>
      <c r="H321" s="22"/>
      <c r="I321" s="53">
        <v>0</v>
      </c>
      <c r="J321" s="11">
        <v>1</v>
      </c>
    </row>
    <row r="322" spans="1:10" ht="15" customHeight="1" hidden="1">
      <c r="A322" s="280">
        <v>0</v>
      </c>
      <c r="B322" s="49" t="s">
        <v>1414</v>
      </c>
      <c r="C322" s="22" t="s">
        <v>104</v>
      </c>
      <c r="D322" s="22" t="s">
        <v>104</v>
      </c>
      <c r="E322" s="50" t="s">
        <v>2398</v>
      </c>
      <c r="F322" s="401">
        <v>0</v>
      </c>
      <c r="G322" s="52">
        <v>0</v>
      </c>
      <c r="H322" s="22"/>
      <c r="I322" s="53">
        <v>0</v>
      </c>
      <c r="J322" s="11">
        <v>1</v>
      </c>
    </row>
    <row r="323" spans="1:10" ht="15" customHeight="1" hidden="1">
      <c r="A323" s="280">
        <v>0</v>
      </c>
      <c r="B323" s="49" t="s">
        <v>1414</v>
      </c>
      <c r="C323" s="22" t="s">
        <v>104</v>
      </c>
      <c r="D323" s="22" t="s">
        <v>104</v>
      </c>
      <c r="E323" s="50" t="s">
        <v>2398</v>
      </c>
      <c r="F323" s="401">
        <v>0</v>
      </c>
      <c r="G323" s="52">
        <v>0</v>
      </c>
      <c r="H323" s="22"/>
      <c r="I323" s="53">
        <v>0</v>
      </c>
      <c r="J323" s="11">
        <v>1</v>
      </c>
    </row>
    <row r="324" spans="1:10" ht="15" customHeight="1" hidden="1">
      <c r="A324" s="280">
        <v>0</v>
      </c>
      <c r="B324" s="49" t="s">
        <v>1414</v>
      </c>
      <c r="C324" s="22" t="s">
        <v>104</v>
      </c>
      <c r="D324" s="22" t="s">
        <v>104</v>
      </c>
      <c r="E324" s="50" t="s">
        <v>2398</v>
      </c>
      <c r="F324" s="401">
        <v>0</v>
      </c>
      <c r="G324" s="52">
        <v>0</v>
      </c>
      <c r="H324" s="22"/>
      <c r="I324" s="53">
        <v>0</v>
      </c>
      <c r="J324" s="11">
        <v>1</v>
      </c>
    </row>
    <row r="325" spans="1:10" ht="15" customHeight="1" hidden="1">
      <c r="A325" s="280">
        <v>0</v>
      </c>
      <c r="B325" s="49" t="s">
        <v>1414</v>
      </c>
      <c r="C325" s="22" t="s">
        <v>104</v>
      </c>
      <c r="D325" s="22" t="s">
        <v>104</v>
      </c>
      <c r="E325" s="50" t="s">
        <v>2398</v>
      </c>
      <c r="F325" s="401">
        <v>0</v>
      </c>
      <c r="G325" s="52">
        <v>0</v>
      </c>
      <c r="H325" s="22"/>
      <c r="I325" s="53">
        <v>0</v>
      </c>
      <c r="J325" s="11">
        <v>1</v>
      </c>
    </row>
    <row r="326" spans="1:10" ht="15" customHeight="1" hidden="1">
      <c r="A326" s="280">
        <v>0</v>
      </c>
      <c r="B326" s="49" t="s">
        <v>1414</v>
      </c>
      <c r="C326" s="22" t="s">
        <v>104</v>
      </c>
      <c r="D326" s="22" t="s">
        <v>104</v>
      </c>
      <c r="E326" s="50" t="s">
        <v>2398</v>
      </c>
      <c r="F326" s="401">
        <v>0</v>
      </c>
      <c r="G326" s="52">
        <v>0</v>
      </c>
      <c r="H326" s="22"/>
      <c r="I326" s="53">
        <v>0</v>
      </c>
      <c r="J326" s="11">
        <v>1</v>
      </c>
    </row>
    <row r="327" spans="1:10" ht="15" customHeight="1" hidden="1">
      <c r="A327" s="280">
        <v>0</v>
      </c>
      <c r="B327" s="49" t="s">
        <v>1414</v>
      </c>
      <c r="C327" s="22" t="s">
        <v>104</v>
      </c>
      <c r="D327" s="22" t="s">
        <v>104</v>
      </c>
      <c r="E327" s="50" t="s">
        <v>2398</v>
      </c>
      <c r="F327" s="401">
        <v>0</v>
      </c>
      <c r="G327" s="52">
        <v>0</v>
      </c>
      <c r="H327" s="22"/>
      <c r="I327" s="53">
        <v>0</v>
      </c>
      <c r="J327" s="11">
        <v>1</v>
      </c>
    </row>
    <row r="328" spans="1:10" ht="15" customHeight="1" hidden="1">
      <c r="A328" s="280">
        <v>0</v>
      </c>
      <c r="B328" s="49" t="s">
        <v>1414</v>
      </c>
      <c r="C328" s="22" t="s">
        <v>104</v>
      </c>
      <c r="D328" s="22" t="s">
        <v>104</v>
      </c>
      <c r="E328" s="50" t="s">
        <v>2398</v>
      </c>
      <c r="F328" s="401">
        <v>0</v>
      </c>
      <c r="G328" s="52">
        <v>0</v>
      </c>
      <c r="H328" s="22"/>
      <c r="I328" s="53">
        <v>0</v>
      </c>
      <c r="J328" s="11">
        <v>1</v>
      </c>
    </row>
    <row r="329" spans="1:10" ht="15" customHeight="1" hidden="1">
      <c r="A329" s="280">
        <v>0</v>
      </c>
      <c r="B329" s="49" t="s">
        <v>1414</v>
      </c>
      <c r="C329" s="22" t="s">
        <v>104</v>
      </c>
      <c r="D329" s="22" t="s">
        <v>104</v>
      </c>
      <c r="E329" s="50" t="s">
        <v>2398</v>
      </c>
      <c r="F329" s="401">
        <v>0</v>
      </c>
      <c r="G329" s="52">
        <v>0</v>
      </c>
      <c r="H329" s="22"/>
      <c r="I329" s="53">
        <v>0</v>
      </c>
      <c r="J329" s="11">
        <v>1</v>
      </c>
    </row>
    <row r="330" spans="1:10" ht="15" customHeight="1" hidden="1">
      <c r="A330" s="280">
        <v>0</v>
      </c>
      <c r="B330" s="49" t="s">
        <v>1414</v>
      </c>
      <c r="C330" s="22" t="s">
        <v>104</v>
      </c>
      <c r="D330" s="22" t="s">
        <v>104</v>
      </c>
      <c r="E330" s="50" t="s">
        <v>2398</v>
      </c>
      <c r="F330" s="401">
        <v>0</v>
      </c>
      <c r="G330" s="52">
        <v>0</v>
      </c>
      <c r="H330" s="22"/>
      <c r="I330" s="53">
        <v>0</v>
      </c>
      <c r="J330" s="11">
        <v>1</v>
      </c>
    </row>
    <row r="331" spans="1:10" ht="15" customHeight="1" hidden="1">
      <c r="A331" s="280">
        <v>0</v>
      </c>
      <c r="B331" s="49" t="s">
        <v>1414</v>
      </c>
      <c r="C331" s="22" t="s">
        <v>104</v>
      </c>
      <c r="D331" s="22" t="s">
        <v>104</v>
      </c>
      <c r="E331" s="50" t="s">
        <v>2398</v>
      </c>
      <c r="F331" s="401">
        <v>0</v>
      </c>
      <c r="G331" s="52">
        <v>0</v>
      </c>
      <c r="H331" s="22"/>
      <c r="I331" s="53">
        <v>0</v>
      </c>
      <c r="J331" s="11">
        <v>1</v>
      </c>
    </row>
    <row r="332" spans="1:10" ht="15" customHeight="1" hidden="1">
      <c r="A332" s="280">
        <v>0</v>
      </c>
      <c r="B332" s="49" t="s">
        <v>1414</v>
      </c>
      <c r="C332" s="22" t="s">
        <v>104</v>
      </c>
      <c r="D332" s="22" t="s">
        <v>104</v>
      </c>
      <c r="E332" s="50" t="s">
        <v>2398</v>
      </c>
      <c r="F332" s="401">
        <v>0</v>
      </c>
      <c r="G332" s="52">
        <v>0</v>
      </c>
      <c r="H332" s="22"/>
      <c r="I332" s="53">
        <v>0</v>
      </c>
      <c r="J332" s="11">
        <v>1</v>
      </c>
    </row>
    <row r="333" spans="1:10" ht="15" customHeight="1" hidden="1">
      <c r="A333" s="280">
        <v>0</v>
      </c>
      <c r="B333" s="49" t="s">
        <v>1414</v>
      </c>
      <c r="C333" s="22" t="s">
        <v>104</v>
      </c>
      <c r="D333" s="22" t="s">
        <v>104</v>
      </c>
      <c r="E333" s="50" t="s">
        <v>2398</v>
      </c>
      <c r="F333" s="401">
        <v>0</v>
      </c>
      <c r="G333" s="52">
        <v>0</v>
      </c>
      <c r="H333" s="22"/>
      <c r="I333" s="53">
        <v>0</v>
      </c>
      <c r="J333" s="11">
        <v>1</v>
      </c>
    </row>
    <row r="334" spans="1:10" ht="15" customHeight="1" hidden="1">
      <c r="A334" s="280">
        <v>0</v>
      </c>
      <c r="B334" s="49" t="s">
        <v>1414</v>
      </c>
      <c r="C334" s="22" t="s">
        <v>104</v>
      </c>
      <c r="D334" s="22" t="s">
        <v>104</v>
      </c>
      <c r="E334" s="50" t="s">
        <v>2398</v>
      </c>
      <c r="F334" s="401">
        <v>0</v>
      </c>
      <c r="G334" s="52">
        <v>0</v>
      </c>
      <c r="H334" s="22"/>
      <c r="I334" s="53">
        <v>0</v>
      </c>
      <c r="J334" s="11">
        <v>1</v>
      </c>
    </row>
    <row r="335" spans="1:10" ht="15" customHeight="1" hidden="1">
      <c r="A335" s="280">
        <v>0</v>
      </c>
      <c r="B335" s="49" t="s">
        <v>1414</v>
      </c>
      <c r="C335" s="22" t="s">
        <v>104</v>
      </c>
      <c r="D335" s="22" t="s">
        <v>104</v>
      </c>
      <c r="E335" s="50" t="s">
        <v>2398</v>
      </c>
      <c r="F335" s="401">
        <v>0</v>
      </c>
      <c r="G335" s="52">
        <v>0</v>
      </c>
      <c r="H335" s="22"/>
      <c r="I335" s="53">
        <v>0</v>
      </c>
      <c r="J335" s="11">
        <v>1</v>
      </c>
    </row>
    <row r="336" spans="1:10" ht="15" customHeight="1" hidden="1">
      <c r="A336" s="280">
        <v>0</v>
      </c>
      <c r="B336" s="49" t="s">
        <v>1414</v>
      </c>
      <c r="C336" s="22" t="s">
        <v>104</v>
      </c>
      <c r="D336" s="22" t="s">
        <v>104</v>
      </c>
      <c r="E336" s="50" t="s">
        <v>2398</v>
      </c>
      <c r="F336" s="401">
        <v>0</v>
      </c>
      <c r="G336" s="52">
        <v>0</v>
      </c>
      <c r="H336" s="22"/>
      <c r="I336" s="53">
        <v>0</v>
      </c>
      <c r="J336" s="11" t="e">
        <v>#REF!</v>
      </c>
    </row>
    <row r="337" spans="1:10" ht="15" customHeight="1" hidden="1">
      <c r="A337" s="280" t="e">
        <v>#REF!</v>
      </c>
      <c r="B337" s="49" t="e">
        <v>#REF!</v>
      </c>
      <c r="C337" s="22" t="e">
        <v>#REF!</v>
      </c>
      <c r="D337" s="22" t="e">
        <v>#REF!</v>
      </c>
      <c r="E337" s="50" t="e">
        <v>#REF!</v>
      </c>
      <c r="F337" s="401" t="e">
        <v>#REF!</v>
      </c>
      <c r="G337" s="52" t="e">
        <v>#REF!</v>
      </c>
      <c r="H337" s="22"/>
      <c r="I337" s="53" t="e">
        <v>#REF!</v>
      </c>
      <c r="J337" s="11" t="e">
        <v>#REF!</v>
      </c>
    </row>
    <row r="338" spans="1:10" ht="15" customHeight="1" hidden="1">
      <c r="A338" s="280">
        <v>0</v>
      </c>
      <c r="B338" s="49" t="s">
        <v>1414</v>
      </c>
      <c r="C338" s="22" t="s">
        <v>104</v>
      </c>
      <c r="D338" s="22" t="s">
        <v>104</v>
      </c>
      <c r="E338" s="50" t="s">
        <v>2398</v>
      </c>
      <c r="F338" s="401">
        <v>0</v>
      </c>
      <c r="G338" s="52">
        <v>0</v>
      </c>
      <c r="H338" s="22"/>
      <c r="I338" s="53">
        <v>0</v>
      </c>
      <c r="J338" s="11">
        <v>1</v>
      </c>
    </row>
    <row r="339" spans="1:10" ht="15" customHeight="1" hidden="1">
      <c r="A339" s="280">
        <v>0</v>
      </c>
      <c r="B339" s="49" t="s">
        <v>1414</v>
      </c>
      <c r="C339" s="22" t="s">
        <v>104</v>
      </c>
      <c r="D339" s="22" t="s">
        <v>104</v>
      </c>
      <c r="E339" s="50" t="s">
        <v>2398</v>
      </c>
      <c r="F339" s="401">
        <v>0</v>
      </c>
      <c r="G339" s="52">
        <v>0</v>
      </c>
      <c r="H339" s="22"/>
      <c r="I339" s="53">
        <v>0</v>
      </c>
      <c r="J339" s="11">
        <v>1</v>
      </c>
    </row>
    <row r="340" spans="1:10" ht="15" customHeight="1" hidden="1">
      <c r="A340" s="280">
        <v>0</v>
      </c>
      <c r="B340" s="49" t="s">
        <v>1414</v>
      </c>
      <c r="C340" s="22" t="s">
        <v>104</v>
      </c>
      <c r="D340" s="22" t="s">
        <v>104</v>
      </c>
      <c r="E340" s="50" t="s">
        <v>2398</v>
      </c>
      <c r="F340" s="401">
        <v>0</v>
      </c>
      <c r="G340" s="52">
        <v>0</v>
      </c>
      <c r="H340" s="22"/>
      <c r="I340" s="53">
        <v>0</v>
      </c>
      <c r="J340" s="11">
        <v>1</v>
      </c>
    </row>
    <row r="341" spans="1:10" ht="15" customHeight="1" hidden="1">
      <c r="A341" s="280">
        <v>0</v>
      </c>
      <c r="B341" s="49" t="s">
        <v>1414</v>
      </c>
      <c r="C341" s="22" t="s">
        <v>104</v>
      </c>
      <c r="D341" s="22" t="s">
        <v>104</v>
      </c>
      <c r="E341" s="50" t="s">
        <v>2398</v>
      </c>
      <c r="F341" s="401">
        <v>0</v>
      </c>
      <c r="G341" s="52">
        <v>0</v>
      </c>
      <c r="H341" s="22"/>
      <c r="I341" s="53">
        <v>0</v>
      </c>
      <c r="J341" s="11" t="e">
        <v>#REF!</v>
      </c>
    </row>
    <row r="342" spans="1:10" ht="15" customHeight="1" hidden="1">
      <c r="A342" s="280" t="e">
        <v>#REF!</v>
      </c>
      <c r="B342" s="49" t="e">
        <v>#REF!</v>
      </c>
      <c r="C342" s="22" t="e">
        <v>#REF!</v>
      </c>
      <c r="D342" s="22" t="e">
        <v>#REF!</v>
      </c>
      <c r="E342" s="50" t="e">
        <v>#REF!</v>
      </c>
      <c r="F342" s="401" t="e">
        <v>#REF!</v>
      </c>
      <c r="G342" s="52" t="e">
        <v>#REF!</v>
      </c>
      <c r="H342" s="22"/>
      <c r="I342" s="53" t="e">
        <v>#REF!</v>
      </c>
      <c r="J342" s="11" t="e">
        <v>#REF!</v>
      </c>
    </row>
    <row r="343" spans="1:10" ht="15" customHeight="1" hidden="1">
      <c r="A343" s="280">
        <v>0</v>
      </c>
      <c r="B343" s="49" t="s">
        <v>1414</v>
      </c>
      <c r="C343" s="22" t="s">
        <v>104</v>
      </c>
      <c r="D343" s="22" t="s">
        <v>104</v>
      </c>
      <c r="E343" s="50" t="s">
        <v>2398</v>
      </c>
      <c r="F343" s="401">
        <v>0</v>
      </c>
      <c r="G343" s="52">
        <v>0</v>
      </c>
      <c r="H343" s="22"/>
      <c r="I343" s="53">
        <v>0</v>
      </c>
      <c r="J343" s="11">
        <v>1</v>
      </c>
    </row>
    <row r="344" spans="1:10" ht="15" customHeight="1" hidden="1">
      <c r="A344" s="280">
        <v>0</v>
      </c>
      <c r="B344" s="49" t="s">
        <v>1414</v>
      </c>
      <c r="C344" s="22" t="s">
        <v>104</v>
      </c>
      <c r="D344" s="22" t="s">
        <v>104</v>
      </c>
      <c r="E344" s="50" t="s">
        <v>2398</v>
      </c>
      <c r="F344" s="401">
        <v>0</v>
      </c>
      <c r="G344" s="52">
        <v>0</v>
      </c>
      <c r="H344" s="22"/>
      <c r="I344" s="53">
        <v>0</v>
      </c>
      <c r="J344" s="11">
        <v>1</v>
      </c>
    </row>
    <row r="345" spans="1:10" ht="15" customHeight="1" hidden="1">
      <c r="A345" s="280">
        <v>0</v>
      </c>
      <c r="B345" s="49" t="s">
        <v>1414</v>
      </c>
      <c r="C345" s="22" t="s">
        <v>104</v>
      </c>
      <c r="D345" s="22" t="s">
        <v>104</v>
      </c>
      <c r="E345" s="50" t="s">
        <v>2398</v>
      </c>
      <c r="F345" s="401">
        <v>0</v>
      </c>
      <c r="G345" s="52">
        <v>0</v>
      </c>
      <c r="H345" s="22"/>
      <c r="I345" s="53">
        <v>0</v>
      </c>
      <c r="J345" s="11">
        <v>1</v>
      </c>
    </row>
    <row r="346" spans="1:10" ht="15" customHeight="1" hidden="1">
      <c r="A346" s="280">
        <v>0</v>
      </c>
      <c r="B346" s="49" t="s">
        <v>1414</v>
      </c>
      <c r="C346" s="22" t="s">
        <v>104</v>
      </c>
      <c r="D346" s="22" t="s">
        <v>104</v>
      </c>
      <c r="E346" s="50" t="s">
        <v>2398</v>
      </c>
      <c r="F346" s="401">
        <v>0</v>
      </c>
      <c r="G346" s="52">
        <v>0</v>
      </c>
      <c r="H346" s="22"/>
      <c r="I346" s="53">
        <v>0</v>
      </c>
      <c r="J346" s="11">
        <v>1</v>
      </c>
    </row>
    <row r="347" spans="1:10" ht="15" customHeight="1" hidden="1">
      <c r="A347" s="280">
        <v>0</v>
      </c>
      <c r="B347" s="49" t="s">
        <v>1414</v>
      </c>
      <c r="C347" s="22" t="s">
        <v>104</v>
      </c>
      <c r="D347" s="22" t="s">
        <v>104</v>
      </c>
      <c r="E347" s="50" t="s">
        <v>2398</v>
      </c>
      <c r="F347" s="401">
        <v>0</v>
      </c>
      <c r="G347" s="52">
        <v>0</v>
      </c>
      <c r="H347" s="22"/>
      <c r="I347" s="53">
        <v>0</v>
      </c>
      <c r="J347" s="11" t="e">
        <v>#REF!</v>
      </c>
    </row>
    <row r="348" spans="1:10" ht="15" customHeight="1" hidden="1">
      <c r="A348" s="280" t="e">
        <v>#REF!</v>
      </c>
      <c r="B348" s="49" t="e">
        <v>#REF!</v>
      </c>
      <c r="C348" s="22" t="e">
        <v>#REF!</v>
      </c>
      <c r="D348" s="22" t="e">
        <v>#REF!</v>
      </c>
      <c r="E348" s="50" t="e">
        <v>#REF!</v>
      </c>
      <c r="F348" s="401" t="e">
        <v>#REF!</v>
      </c>
      <c r="G348" s="52" t="e">
        <v>#REF!</v>
      </c>
      <c r="H348" s="22"/>
      <c r="I348" s="53" t="e">
        <v>#REF!</v>
      </c>
      <c r="J348" s="11" t="e">
        <v>#REF!</v>
      </c>
    </row>
    <row r="349" spans="1:10" ht="15" customHeight="1" hidden="1">
      <c r="A349" s="280">
        <v>0</v>
      </c>
      <c r="B349" s="49" t="s">
        <v>1414</v>
      </c>
      <c r="C349" s="22" t="s">
        <v>104</v>
      </c>
      <c r="D349" s="22" t="s">
        <v>104</v>
      </c>
      <c r="E349" s="50" t="s">
        <v>2398</v>
      </c>
      <c r="F349" s="401">
        <v>0</v>
      </c>
      <c r="G349" s="52">
        <v>0</v>
      </c>
      <c r="H349" s="22"/>
      <c r="I349" s="53">
        <v>0</v>
      </c>
      <c r="J349" s="11">
        <v>1</v>
      </c>
    </row>
    <row r="350" spans="1:10" ht="15" customHeight="1" hidden="1">
      <c r="A350" s="280">
        <v>0</v>
      </c>
      <c r="B350" s="49" t="s">
        <v>1414</v>
      </c>
      <c r="C350" s="22" t="s">
        <v>104</v>
      </c>
      <c r="D350" s="22" t="s">
        <v>104</v>
      </c>
      <c r="E350" s="50" t="s">
        <v>2398</v>
      </c>
      <c r="F350" s="401">
        <v>0</v>
      </c>
      <c r="G350" s="52">
        <v>0</v>
      </c>
      <c r="H350" s="22"/>
      <c r="I350" s="53">
        <v>0</v>
      </c>
      <c r="J350" s="11">
        <v>1</v>
      </c>
    </row>
    <row r="351" spans="1:10" ht="15" customHeight="1" hidden="1">
      <c r="A351" s="280">
        <v>0</v>
      </c>
      <c r="B351" s="49" t="s">
        <v>1414</v>
      </c>
      <c r="C351" s="22" t="s">
        <v>104</v>
      </c>
      <c r="D351" s="22" t="s">
        <v>104</v>
      </c>
      <c r="E351" s="50" t="s">
        <v>2398</v>
      </c>
      <c r="F351" s="401">
        <v>0</v>
      </c>
      <c r="G351" s="52">
        <v>0</v>
      </c>
      <c r="H351" s="22"/>
      <c r="I351" s="53">
        <v>0</v>
      </c>
      <c r="J351" s="11">
        <v>1</v>
      </c>
    </row>
    <row r="352" spans="1:10" ht="15" customHeight="1" hidden="1">
      <c r="A352" s="280">
        <v>0</v>
      </c>
      <c r="B352" s="49" t="s">
        <v>1414</v>
      </c>
      <c r="C352" s="22" t="s">
        <v>104</v>
      </c>
      <c r="D352" s="22" t="s">
        <v>104</v>
      </c>
      <c r="E352" s="50" t="s">
        <v>2398</v>
      </c>
      <c r="F352" s="401">
        <v>0</v>
      </c>
      <c r="G352" s="52">
        <v>0</v>
      </c>
      <c r="H352" s="22"/>
      <c r="I352" s="53">
        <v>0</v>
      </c>
      <c r="J352" s="11">
        <v>1</v>
      </c>
    </row>
    <row r="353" spans="1:10" ht="15" customHeight="1" hidden="1">
      <c r="A353" s="280">
        <v>0</v>
      </c>
      <c r="B353" s="49" t="s">
        <v>1414</v>
      </c>
      <c r="C353" s="22" t="s">
        <v>104</v>
      </c>
      <c r="D353" s="22" t="s">
        <v>104</v>
      </c>
      <c r="E353" s="50" t="s">
        <v>2398</v>
      </c>
      <c r="F353" s="401">
        <v>0</v>
      </c>
      <c r="G353" s="52">
        <v>0</v>
      </c>
      <c r="H353" s="22"/>
      <c r="I353" s="53">
        <v>0</v>
      </c>
      <c r="J353" s="11" t="e">
        <v>#REF!</v>
      </c>
    </row>
    <row r="354" spans="1:10" ht="15" customHeight="1" hidden="1">
      <c r="A354" s="280" t="e">
        <v>#REF!</v>
      </c>
      <c r="B354" s="49" t="e">
        <v>#REF!</v>
      </c>
      <c r="C354" s="22" t="e">
        <v>#REF!</v>
      </c>
      <c r="D354" s="22" t="e">
        <v>#REF!</v>
      </c>
      <c r="E354" s="50" t="e">
        <v>#REF!</v>
      </c>
      <c r="F354" s="401" t="e">
        <v>#REF!</v>
      </c>
      <c r="G354" s="52" t="e">
        <v>#REF!</v>
      </c>
      <c r="H354" s="22"/>
      <c r="I354" s="53" t="e">
        <v>#REF!</v>
      </c>
      <c r="J354" s="11" t="e">
        <v>#REF!</v>
      </c>
    </row>
    <row r="355" spans="1:10" ht="15" customHeight="1" hidden="1">
      <c r="A355" s="280">
        <v>0</v>
      </c>
      <c r="B355" s="49" t="s">
        <v>1414</v>
      </c>
      <c r="C355" s="22" t="s">
        <v>104</v>
      </c>
      <c r="D355" s="22" t="s">
        <v>104</v>
      </c>
      <c r="E355" s="50" t="s">
        <v>2398</v>
      </c>
      <c r="F355" s="401">
        <v>0</v>
      </c>
      <c r="G355" s="52">
        <v>0</v>
      </c>
      <c r="H355" s="22"/>
      <c r="I355" s="53">
        <v>0</v>
      </c>
      <c r="J355" s="11">
        <v>1</v>
      </c>
    </row>
    <row r="356" spans="1:10" ht="15" customHeight="1" hidden="1">
      <c r="A356" s="280">
        <v>0</v>
      </c>
      <c r="B356" s="49" t="s">
        <v>1414</v>
      </c>
      <c r="C356" s="22" t="s">
        <v>104</v>
      </c>
      <c r="D356" s="22" t="s">
        <v>104</v>
      </c>
      <c r="E356" s="50" t="s">
        <v>2398</v>
      </c>
      <c r="F356" s="401">
        <v>0</v>
      </c>
      <c r="G356" s="52">
        <v>0</v>
      </c>
      <c r="H356" s="22"/>
      <c r="I356" s="53">
        <v>0</v>
      </c>
      <c r="J356" s="11">
        <v>1</v>
      </c>
    </row>
    <row r="357" spans="1:10" ht="15" customHeight="1" hidden="1">
      <c r="A357" s="280">
        <v>0</v>
      </c>
      <c r="B357" s="49" t="s">
        <v>1414</v>
      </c>
      <c r="C357" s="22" t="s">
        <v>104</v>
      </c>
      <c r="D357" s="22" t="s">
        <v>104</v>
      </c>
      <c r="E357" s="50" t="s">
        <v>2398</v>
      </c>
      <c r="F357" s="401">
        <v>0</v>
      </c>
      <c r="G357" s="52">
        <v>0</v>
      </c>
      <c r="H357" s="22"/>
      <c r="I357" s="53">
        <v>0</v>
      </c>
      <c r="J357" s="11" t="e">
        <v>#REF!</v>
      </c>
    </row>
    <row r="358" spans="1:10" ht="15" customHeight="1" hidden="1">
      <c r="A358" s="280" t="e">
        <v>#REF!</v>
      </c>
      <c r="B358" s="49" t="e">
        <v>#REF!</v>
      </c>
      <c r="C358" s="22" t="e">
        <v>#REF!</v>
      </c>
      <c r="D358" s="22" t="e">
        <v>#REF!</v>
      </c>
      <c r="E358" s="50" t="e">
        <v>#REF!</v>
      </c>
      <c r="F358" s="401" t="e">
        <v>#REF!</v>
      </c>
      <c r="G358" s="52" t="e">
        <v>#REF!</v>
      </c>
      <c r="H358" s="22"/>
      <c r="I358" s="53" t="e">
        <v>#REF!</v>
      </c>
      <c r="J358" s="11" t="e">
        <v>#REF!</v>
      </c>
    </row>
    <row r="359" spans="1:10" ht="15" customHeight="1" hidden="1">
      <c r="A359" s="280">
        <v>0</v>
      </c>
      <c r="B359" s="49" t="s">
        <v>1414</v>
      </c>
      <c r="C359" s="22" t="s">
        <v>104</v>
      </c>
      <c r="D359" s="22" t="s">
        <v>104</v>
      </c>
      <c r="E359" s="50" t="s">
        <v>2398</v>
      </c>
      <c r="F359" s="401">
        <v>0</v>
      </c>
      <c r="G359" s="52">
        <v>0</v>
      </c>
      <c r="H359" s="22"/>
      <c r="I359" s="53">
        <v>0</v>
      </c>
      <c r="J359" s="11" t="e">
        <v>#REF!</v>
      </c>
    </row>
    <row r="360" spans="1:10" ht="15" customHeight="1" hidden="1">
      <c r="A360" s="280" t="e">
        <v>#REF!</v>
      </c>
      <c r="B360" s="49" t="e">
        <v>#REF!</v>
      </c>
      <c r="C360" s="22" t="e">
        <v>#REF!</v>
      </c>
      <c r="D360" s="22" t="e">
        <v>#REF!</v>
      </c>
      <c r="E360" s="50" t="e">
        <v>#REF!</v>
      </c>
      <c r="F360" s="401" t="e">
        <v>#REF!</v>
      </c>
      <c r="G360" s="52" t="e">
        <v>#REF!</v>
      </c>
      <c r="H360" s="22"/>
      <c r="I360" s="53" t="e">
        <v>#REF!</v>
      </c>
      <c r="J360" s="11" t="e">
        <v>#REF!</v>
      </c>
    </row>
    <row r="361" spans="1:10" ht="15" customHeight="1" hidden="1">
      <c r="A361" s="280">
        <v>0</v>
      </c>
      <c r="B361" s="49" t="s">
        <v>1414</v>
      </c>
      <c r="C361" s="22" t="s">
        <v>104</v>
      </c>
      <c r="D361" s="22" t="s">
        <v>104</v>
      </c>
      <c r="E361" s="50" t="s">
        <v>2398</v>
      </c>
      <c r="F361" s="401">
        <v>0</v>
      </c>
      <c r="G361" s="52">
        <v>0</v>
      </c>
      <c r="H361" s="22"/>
      <c r="I361" s="53">
        <v>0</v>
      </c>
      <c r="J361" s="11">
        <v>1</v>
      </c>
    </row>
    <row r="362" spans="1:10" ht="15" customHeight="1" hidden="1">
      <c r="A362" s="280">
        <v>0</v>
      </c>
      <c r="B362" s="49" t="s">
        <v>1414</v>
      </c>
      <c r="C362" s="22" t="s">
        <v>104</v>
      </c>
      <c r="D362" s="22" t="s">
        <v>104</v>
      </c>
      <c r="E362" s="50" t="s">
        <v>2398</v>
      </c>
      <c r="F362" s="401">
        <v>0</v>
      </c>
      <c r="G362" s="52">
        <v>0</v>
      </c>
      <c r="H362" s="22"/>
      <c r="I362" s="53">
        <v>0</v>
      </c>
      <c r="J362" s="11">
        <v>1</v>
      </c>
    </row>
    <row r="363" spans="1:10" ht="15" customHeight="1" hidden="1">
      <c r="A363" s="280">
        <v>0</v>
      </c>
      <c r="B363" s="49" t="s">
        <v>1414</v>
      </c>
      <c r="C363" s="22" t="s">
        <v>104</v>
      </c>
      <c r="D363" s="22" t="s">
        <v>104</v>
      </c>
      <c r="E363" s="50" t="s">
        <v>2398</v>
      </c>
      <c r="F363" s="401">
        <v>0</v>
      </c>
      <c r="G363" s="52">
        <v>0</v>
      </c>
      <c r="H363" s="22"/>
      <c r="I363" s="53">
        <v>0</v>
      </c>
      <c r="J363" s="11">
        <v>1</v>
      </c>
    </row>
    <row r="364" spans="1:10" ht="15" customHeight="1" hidden="1">
      <c r="A364" s="280">
        <v>0</v>
      </c>
      <c r="B364" s="49" t="s">
        <v>1414</v>
      </c>
      <c r="C364" s="22" t="s">
        <v>104</v>
      </c>
      <c r="D364" s="22" t="s">
        <v>104</v>
      </c>
      <c r="E364" s="50" t="s">
        <v>2398</v>
      </c>
      <c r="F364" s="401">
        <v>0</v>
      </c>
      <c r="G364" s="52">
        <v>0</v>
      </c>
      <c r="H364" s="22"/>
      <c r="I364" s="53">
        <v>0</v>
      </c>
      <c r="J364" s="11">
        <v>1</v>
      </c>
    </row>
    <row r="365" spans="1:10" ht="15" customHeight="1" hidden="1">
      <c r="A365" s="280">
        <v>0</v>
      </c>
      <c r="B365" s="49" t="s">
        <v>1414</v>
      </c>
      <c r="C365" s="22" t="s">
        <v>104</v>
      </c>
      <c r="D365" s="22" t="s">
        <v>104</v>
      </c>
      <c r="E365" s="50" t="s">
        <v>2398</v>
      </c>
      <c r="F365" s="401">
        <v>0</v>
      </c>
      <c r="G365" s="52">
        <v>0</v>
      </c>
      <c r="H365" s="22"/>
      <c r="I365" s="53">
        <v>0</v>
      </c>
      <c r="J365" s="11">
        <v>1</v>
      </c>
    </row>
    <row r="366" spans="1:10" ht="15" customHeight="1" hidden="1">
      <c r="A366" s="280">
        <v>0</v>
      </c>
      <c r="B366" s="49" t="s">
        <v>1414</v>
      </c>
      <c r="C366" s="22" t="s">
        <v>104</v>
      </c>
      <c r="D366" s="22" t="s">
        <v>104</v>
      </c>
      <c r="E366" s="50" t="s">
        <v>2398</v>
      </c>
      <c r="F366" s="401">
        <v>0</v>
      </c>
      <c r="G366" s="52">
        <v>0</v>
      </c>
      <c r="H366" s="22"/>
      <c r="I366" s="53">
        <v>0</v>
      </c>
      <c r="J366" s="11">
        <v>1</v>
      </c>
    </row>
    <row r="367" spans="1:10" ht="15" customHeight="1" hidden="1">
      <c r="A367" s="280">
        <v>0</v>
      </c>
      <c r="B367" s="49" t="s">
        <v>1414</v>
      </c>
      <c r="C367" s="22" t="s">
        <v>104</v>
      </c>
      <c r="D367" s="22" t="s">
        <v>104</v>
      </c>
      <c r="E367" s="50" t="s">
        <v>2398</v>
      </c>
      <c r="F367" s="401">
        <v>0</v>
      </c>
      <c r="G367" s="52">
        <v>0</v>
      </c>
      <c r="H367" s="22"/>
      <c r="I367" s="53">
        <v>0</v>
      </c>
      <c r="J367" s="11">
        <v>1</v>
      </c>
    </row>
    <row r="368" spans="1:10" ht="15" customHeight="1" hidden="1">
      <c r="A368" s="280">
        <v>0</v>
      </c>
      <c r="B368" s="49" t="s">
        <v>1414</v>
      </c>
      <c r="C368" s="22" t="s">
        <v>104</v>
      </c>
      <c r="D368" s="22" t="s">
        <v>104</v>
      </c>
      <c r="E368" s="50" t="s">
        <v>2398</v>
      </c>
      <c r="F368" s="401">
        <v>0</v>
      </c>
      <c r="G368" s="52">
        <v>0</v>
      </c>
      <c r="H368" s="22"/>
      <c r="I368" s="53">
        <v>0</v>
      </c>
      <c r="J368" s="11">
        <v>1</v>
      </c>
    </row>
    <row r="369" spans="1:10" ht="15" customHeight="1" hidden="1">
      <c r="A369" s="280">
        <v>0</v>
      </c>
      <c r="B369" s="49" t="s">
        <v>1414</v>
      </c>
      <c r="C369" s="22" t="s">
        <v>104</v>
      </c>
      <c r="D369" s="22" t="s">
        <v>104</v>
      </c>
      <c r="E369" s="50" t="s">
        <v>2398</v>
      </c>
      <c r="F369" s="401">
        <v>0</v>
      </c>
      <c r="G369" s="52">
        <v>0</v>
      </c>
      <c r="H369" s="22"/>
      <c r="I369" s="53">
        <v>0</v>
      </c>
      <c r="J369" s="11">
        <v>1</v>
      </c>
    </row>
    <row r="370" spans="1:10" ht="15" customHeight="1" hidden="1">
      <c r="A370" s="280">
        <v>0</v>
      </c>
      <c r="B370" s="49" t="s">
        <v>1414</v>
      </c>
      <c r="C370" s="22" t="s">
        <v>104</v>
      </c>
      <c r="D370" s="22" t="s">
        <v>104</v>
      </c>
      <c r="E370" s="50" t="s">
        <v>2398</v>
      </c>
      <c r="F370" s="401">
        <v>0</v>
      </c>
      <c r="G370" s="52">
        <v>0</v>
      </c>
      <c r="H370" s="22"/>
      <c r="I370" s="53">
        <v>0</v>
      </c>
      <c r="J370" s="11">
        <v>1</v>
      </c>
    </row>
    <row r="371" spans="1:10" ht="15" customHeight="1" hidden="1">
      <c r="A371" s="280">
        <v>0</v>
      </c>
      <c r="B371" s="49" t="s">
        <v>1414</v>
      </c>
      <c r="C371" s="22" t="s">
        <v>104</v>
      </c>
      <c r="D371" s="22" t="s">
        <v>104</v>
      </c>
      <c r="E371" s="50" t="s">
        <v>2398</v>
      </c>
      <c r="F371" s="401">
        <v>0</v>
      </c>
      <c r="G371" s="52">
        <v>0</v>
      </c>
      <c r="H371" s="22"/>
      <c r="I371" s="53">
        <v>0</v>
      </c>
      <c r="J371" s="11">
        <v>1</v>
      </c>
    </row>
    <row r="372" spans="1:10" ht="15" customHeight="1" hidden="1">
      <c r="A372" s="280">
        <v>0</v>
      </c>
      <c r="B372" s="49" t="s">
        <v>1414</v>
      </c>
      <c r="C372" s="22" t="s">
        <v>104</v>
      </c>
      <c r="D372" s="22" t="s">
        <v>104</v>
      </c>
      <c r="E372" s="50" t="s">
        <v>2398</v>
      </c>
      <c r="F372" s="401">
        <v>0</v>
      </c>
      <c r="G372" s="52">
        <v>0</v>
      </c>
      <c r="H372" s="22"/>
      <c r="I372" s="53">
        <v>0</v>
      </c>
      <c r="J372" s="11">
        <v>1</v>
      </c>
    </row>
    <row r="373" spans="1:10" ht="15" customHeight="1" hidden="1">
      <c r="A373" s="280">
        <v>0</v>
      </c>
      <c r="B373" s="49" t="s">
        <v>1414</v>
      </c>
      <c r="C373" s="22" t="s">
        <v>104</v>
      </c>
      <c r="D373" s="22" t="s">
        <v>104</v>
      </c>
      <c r="E373" s="50" t="s">
        <v>2398</v>
      </c>
      <c r="F373" s="401">
        <v>0</v>
      </c>
      <c r="G373" s="52">
        <v>0</v>
      </c>
      <c r="H373" s="22"/>
      <c r="I373" s="53">
        <v>0</v>
      </c>
      <c r="J373" s="11" t="e">
        <v>#REF!</v>
      </c>
    </row>
    <row r="374" spans="1:10" ht="15" customHeight="1" hidden="1">
      <c r="A374" s="280" t="e">
        <v>#REF!</v>
      </c>
      <c r="B374" s="49" t="e">
        <v>#REF!</v>
      </c>
      <c r="C374" s="22" t="e">
        <v>#REF!</v>
      </c>
      <c r="D374" s="22" t="e">
        <v>#REF!</v>
      </c>
      <c r="E374" s="50" t="e">
        <v>#REF!</v>
      </c>
      <c r="F374" s="401" t="e">
        <v>#REF!</v>
      </c>
      <c r="G374" s="52" t="e">
        <v>#REF!</v>
      </c>
      <c r="H374" s="22"/>
      <c r="I374" s="53" t="e">
        <v>#REF!</v>
      </c>
      <c r="J374" s="11" t="e">
        <v>#REF!</v>
      </c>
    </row>
    <row r="375" spans="1:10" ht="15" customHeight="1" hidden="1">
      <c r="A375" s="280">
        <v>0</v>
      </c>
      <c r="B375" s="49" t="s">
        <v>1414</v>
      </c>
      <c r="C375" s="22" t="s">
        <v>104</v>
      </c>
      <c r="D375" s="22" t="s">
        <v>104</v>
      </c>
      <c r="E375" s="50" t="s">
        <v>2398</v>
      </c>
      <c r="F375" s="401">
        <v>0</v>
      </c>
      <c r="G375" s="52">
        <v>0</v>
      </c>
      <c r="H375" s="22"/>
      <c r="I375" s="53">
        <v>0</v>
      </c>
      <c r="J375" s="11">
        <v>1</v>
      </c>
    </row>
    <row r="376" spans="1:10" ht="15" customHeight="1" hidden="1">
      <c r="A376" s="280">
        <v>0</v>
      </c>
      <c r="B376" s="49" t="s">
        <v>1414</v>
      </c>
      <c r="C376" s="22" t="s">
        <v>104</v>
      </c>
      <c r="D376" s="22" t="s">
        <v>104</v>
      </c>
      <c r="E376" s="50" t="s">
        <v>2398</v>
      </c>
      <c r="F376" s="401">
        <v>0</v>
      </c>
      <c r="G376" s="52">
        <v>0</v>
      </c>
      <c r="H376" s="22"/>
      <c r="I376" s="53">
        <v>0</v>
      </c>
      <c r="J376" s="11">
        <v>1</v>
      </c>
    </row>
    <row r="377" spans="1:10" ht="15" customHeight="1" hidden="1">
      <c r="A377" s="280">
        <v>0</v>
      </c>
      <c r="B377" s="49" t="s">
        <v>1414</v>
      </c>
      <c r="C377" s="22" t="s">
        <v>104</v>
      </c>
      <c r="D377" s="22" t="s">
        <v>104</v>
      </c>
      <c r="E377" s="50" t="s">
        <v>2398</v>
      </c>
      <c r="F377" s="401">
        <v>0</v>
      </c>
      <c r="G377" s="52">
        <v>0</v>
      </c>
      <c r="H377" s="22"/>
      <c r="I377" s="53">
        <v>0</v>
      </c>
      <c r="J377" s="11">
        <v>1</v>
      </c>
    </row>
    <row r="378" spans="1:10" ht="15" customHeight="1" hidden="1">
      <c r="A378" s="280">
        <v>0</v>
      </c>
      <c r="B378" s="49" t="s">
        <v>1414</v>
      </c>
      <c r="C378" s="22" t="s">
        <v>104</v>
      </c>
      <c r="D378" s="22" t="s">
        <v>104</v>
      </c>
      <c r="E378" s="50" t="s">
        <v>2398</v>
      </c>
      <c r="F378" s="401">
        <v>0</v>
      </c>
      <c r="G378" s="52">
        <v>0</v>
      </c>
      <c r="H378" s="22"/>
      <c r="I378" s="53">
        <v>0</v>
      </c>
      <c r="J378" s="11">
        <v>1</v>
      </c>
    </row>
    <row r="379" spans="1:10" ht="15" customHeight="1" hidden="1">
      <c r="A379" s="280">
        <v>0</v>
      </c>
      <c r="B379" s="49" t="s">
        <v>1414</v>
      </c>
      <c r="C379" s="22" t="s">
        <v>104</v>
      </c>
      <c r="D379" s="22" t="s">
        <v>104</v>
      </c>
      <c r="E379" s="50" t="s">
        <v>2398</v>
      </c>
      <c r="F379" s="401">
        <v>0</v>
      </c>
      <c r="G379" s="52">
        <v>0</v>
      </c>
      <c r="H379" s="22"/>
      <c r="I379" s="53">
        <v>0</v>
      </c>
      <c r="J379" s="11">
        <v>1</v>
      </c>
    </row>
    <row r="380" spans="1:10" ht="15" customHeight="1" hidden="1">
      <c r="A380" s="280">
        <v>0</v>
      </c>
      <c r="B380" s="49" t="s">
        <v>1414</v>
      </c>
      <c r="C380" s="22" t="s">
        <v>104</v>
      </c>
      <c r="D380" s="22" t="s">
        <v>104</v>
      </c>
      <c r="E380" s="50" t="s">
        <v>2398</v>
      </c>
      <c r="F380" s="401">
        <v>0</v>
      </c>
      <c r="G380" s="52">
        <v>0</v>
      </c>
      <c r="H380" s="22"/>
      <c r="I380" s="53">
        <v>0</v>
      </c>
      <c r="J380" s="11">
        <v>1</v>
      </c>
    </row>
    <row r="381" spans="1:10" ht="15" customHeight="1" hidden="1">
      <c r="A381" s="280">
        <v>0</v>
      </c>
      <c r="B381" s="49" t="s">
        <v>1414</v>
      </c>
      <c r="C381" s="22" t="s">
        <v>104</v>
      </c>
      <c r="D381" s="22" t="s">
        <v>104</v>
      </c>
      <c r="E381" s="50" t="s">
        <v>2398</v>
      </c>
      <c r="F381" s="401">
        <v>0</v>
      </c>
      <c r="G381" s="52">
        <v>0</v>
      </c>
      <c r="H381" s="22"/>
      <c r="I381" s="53">
        <v>0</v>
      </c>
      <c r="J381" s="11">
        <v>1</v>
      </c>
    </row>
    <row r="382" spans="1:10" ht="15" customHeight="1" hidden="1">
      <c r="A382" s="280">
        <v>0</v>
      </c>
      <c r="B382" s="49" t="s">
        <v>1414</v>
      </c>
      <c r="C382" s="22" t="s">
        <v>104</v>
      </c>
      <c r="D382" s="22" t="s">
        <v>104</v>
      </c>
      <c r="E382" s="50" t="s">
        <v>2398</v>
      </c>
      <c r="F382" s="401">
        <v>0</v>
      </c>
      <c r="G382" s="52">
        <v>0</v>
      </c>
      <c r="H382" s="22"/>
      <c r="I382" s="53">
        <v>0</v>
      </c>
      <c r="J382" s="11">
        <v>1</v>
      </c>
    </row>
    <row r="383" spans="1:10" ht="15" customHeight="1" hidden="1">
      <c r="A383" s="280">
        <v>0</v>
      </c>
      <c r="B383" s="49" t="s">
        <v>1414</v>
      </c>
      <c r="C383" s="22" t="s">
        <v>104</v>
      </c>
      <c r="D383" s="22" t="s">
        <v>104</v>
      </c>
      <c r="E383" s="50" t="s">
        <v>2398</v>
      </c>
      <c r="F383" s="401">
        <v>0</v>
      </c>
      <c r="G383" s="52">
        <v>0</v>
      </c>
      <c r="H383" s="22"/>
      <c r="I383" s="53">
        <v>0</v>
      </c>
      <c r="J383" s="11">
        <v>1</v>
      </c>
    </row>
    <row r="384" spans="1:10" ht="15" customHeight="1" hidden="1">
      <c r="A384" s="280">
        <v>0</v>
      </c>
      <c r="B384" s="49" t="s">
        <v>1414</v>
      </c>
      <c r="C384" s="22" t="s">
        <v>104</v>
      </c>
      <c r="D384" s="22" t="s">
        <v>104</v>
      </c>
      <c r="E384" s="50" t="s">
        <v>2398</v>
      </c>
      <c r="F384" s="401">
        <v>0</v>
      </c>
      <c r="G384" s="52">
        <v>0</v>
      </c>
      <c r="H384" s="22"/>
      <c r="I384" s="53">
        <v>0</v>
      </c>
      <c r="J384" s="11">
        <v>1</v>
      </c>
    </row>
    <row r="385" spans="1:10" ht="12.75" hidden="1">
      <c r="A385" s="280">
        <v>0</v>
      </c>
      <c r="B385" s="49" t="s">
        <v>1414</v>
      </c>
      <c r="C385" s="22" t="s">
        <v>104</v>
      </c>
      <c r="D385" s="22" t="s">
        <v>104</v>
      </c>
      <c r="E385" s="50" t="s">
        <v>2398</v>
      </c>
      <c r="F385" s="401">
        <v>0</v>
      </c>
      <c r="G385" s="52">
        <v>0</v>
      </c>
      <c r="H385" s="22"/>
      <c r="I385" s="53">
        <v>0</v>
      </c>
      <c r="J385" s="11" t="e">
        <v>#REF!</v>
      </c>
    </row>
    <row r="386" spans="1:10" ht="12.75" hidden="1">
      <c r="A386" s="280" t="e">
        <v>#REF!</v>
      </c>
      <c r="B386" s="49" t="e">
        <v>#REF!</v>
      </c>
      <c r="C386" s="22" t="e">
        <v>#REF!</v>
      </c>
      <c r="D386" s="22" t="e">
        <v>#REF!</v>
      </c>
      <c r="E386" s="50" t="e">
        <v>#REF!</v>
      </c>
      <c r="F386" s="401" t="e">
        <v>#REF!</v>
      </c>
      <c r="G386" s="52" t="e">
        <v>#REF!</v>
      </c>
      <c r="H386" s="22"/>
      <c r="I386" s="53" t="e">
        <v>#REF!</v>
      </c>
      <c r="J386" s="11" t="e">
        <v>#REF!</v>
      </c>
    </row>
    <row r="387" spans="1:10" ht="12.75" hidden="1">
      <c r="A387" s="280">
        <v>0</v>
      </c>
      <c r="B387" s="49" t="s">
        <v>1414</v>
      </c>
      <c r="C387" s="22" t="s">
        <v>104</v>
      </c>
      <c r="D387" s="22" t="s">
        <v>104</v>
      </c>
      <c r="E387" s="50" t="s">
        <v>2398</v>
      </c>
      <c r="F387" s="401">
        <v>0</v>
      </c>
      <c r="G387" s="52">
        <v>0</v>
      </c>
      <c r="H387" s="22"/>
      <c r="I387" s="53">
        <v>0</v>
      </c>
      <c r="J387" s="11">
        <v>1</v>
      </c>
    </row>
    <row r="388" spans="1:10" ht="12.75" hidden="1">
      <c r="A388" s="280">
        <v>0</v>
      </c>
      <c r="B388" s="49" t="s">
        <v>1414</v>
      </c>
      <c r="C388" s="22" t="s">
        <v>104</v>
      </c>
      <c r="D388" s="22" t="s">
        <v>104</v>
      </c>
      <c r="E388" s="50" t="s">
        <v>2398</v>
      </c>
      <c r="F388" s="401">
        <v>0</v>
      </c>
      <c r="G388" s="52">
        <v>0</v>
      </c>
      <c r="H388" s="22"/>
      <c r="I388" s="53">
        <v>0</v>
      </c>
      <c r="J388" s="11">
        <v>1</v>
      </c>
    </row>
    <row r="389" spans="1:10" ht="12.75" hidden="1">
      <c r="A389" s="280">
        <v>0</v>
      </c>
      <c r="B389" s="49" t="s">
        <v>1414</v>
      </c>
      <c r="C389" s="22" t="s">
        <v>104</v>
      </c>
      <c r="D389" s="22" t="s">
        <v>104</v>
      </c>
      <c r="E389" s="50" t="s">
        <v>2398</v>
      </c>
      <c r="F389" s="401">
        <v>0</v>
      </c>
      <c r="G389" s="52">
        <v>0</v>
      </c>
      <c r="H389" s="22"/>
      <c r="I389" s="53">
        <v>0</v>
      </c>
      <c r="J389" s="11">
        <v>1</v>
      </c>
    </row>
    <row r="390" spans="1:10" ht="12.75" hidden="1">
      <c r="A390" s="280">
        <v>0</v>
      </c>
      <c r="B390" s="49" t="s">
        <v>1414</v>
      </c>
      <c r="C390" s="22" t="s">
        <v>104</v>
      </c>
      <c r="D390" s="22" t="s">
        <v>104</v>
      </c>
      <c r="E390" s="50" t="s">
        <v>2398</v>
      </c>
      <c r="F390" s="401">
        <v>0</v>
      </c>
      <c r="G390" s="52">
        <v>0</v>
      </c>
      <c r="H390" s="22"/>
      <c r="I390" s="53">
        <v>0</v>
      </c>
      <c r="J390" s="11">
        <v>1</v>
      </c>
    </row>
    <row r="391" spans="1:10" ht="12.75" hidden="1">
      <c r="A391" s="280">
        <v>0</v>
      </c>
      <c r="B391" s="49" t="s">
        <v>1414</v>
      </c>
      <c r="C391" s="22" t="s">
        <v>104</v>
      </c>
      <c r="D391" s="22" t="s">
        <v>104</v>
      </c>
      <c r="E391" s="50" t="s">
        <v>2398</v>
      </c>
      <c r="F391" s="401">
        <v>0</v>
      </c>
      <c r="G391" s="52">
        <v>0</v>
      </c>
      <c r="H391" s="22"/>
      <c r="I391" s="53">
        <v>0</v>
      </c>
      <c r="J391" s="11" t="e">
        <v>#REF!</v>
      </c>
    </row>
    <row r="392" spans="1:10" ht="12.75" hidden="1">
      <c r="A392" s="280" t="e">
        <v>#REF!</v>
      </c>
      <c r="B392" s="49" t="e">
        <v>#REF!</v>
      </c>
      <c r="C392" s="22" t="e">
        <v>#REF!</v>
      </c>
      <c r="D392" s="22" t="e">
        <v>#REF!</v>
      </c>
      <c r="E392" s="50" t="e">
        <v>#REF!</v>
      </c>
      <c r="F392" s="401" t="e">
        <v>#REF!</v>
      </c>
      <c r="G392" s="52" t="e">
        <v>#REF!</v>
      </c>
      <c r="H392" s="22"/>
      <c r="I392" s="53" t="e">
        <v>#REF!</v>
      </c>
      <c r="J392" s="11" t="e">
        <v>#REF!</v>
      </c>
    </row>
    <row r="393" spans="1:10" ht="12.75" hidden="1">
      <c r="A393" s="280">
        <v>0</v>
      </c>
      <c r="B393" s="49" t="s">
        <v>1414</v>
      </c>
      <c r="C393" s="22" t="s">
        <v>104</v>
      </c>
      <c r="D393" s="22" t="s">
        <v>104</v>
      </c>
      <c r="E393" s="50" t="s">
        <v>2398</v>
      </c>
      <c r="F393" s="401">
        <v>0</v>
      </c>
      <c r="G393" s="52">
        <v>0</v>
      </c>
      <c r="H393" s="22"/>
      <c r="I393" s="53">
        <v>0</v>
      </c>
      <c r="J393" s="11">
        <v>1</v>
      </c>
    </row>
    <row r="394" spans="1:10" ht="12.75" hidden="1">
      <c r="A394" s="280">
        <v>0</v>
      </c>
      <c r="B394" s="49" t="s">
        <v>1414</v>
      </c>
      <c r="C394" s="22" t="s">
        <v>104</v>
      </c>
      <c r="D394" s="22" t="s">
        <v>104</v>
      </c>
      <c r="E394" s="50" t="s">
        <v>2398</v>
      </c>
      <c r="F394" s="401">
        <v>0</v>
      </c>
      <c r="G394" s="52">
        <v>0</v>
      </c>
      <c r="H394" s="22"/>
      <c r="I394" s="53">
        <v>0</v>
      </c>
      <c r="J394" s="11">
        <v>1</v>
      </c>
    </row>
    <row r="395" spans="1:10" ht="12.75" hidden="1">
      <c r="A395" s="280">
        <v>0</v>
      </c>
      <c r="B395" s="49" t="s">
        <v>1414</v>
      </c>
      <c r="C395" s="22" t="s">
        <v>104</v>
      </c>
      <c r="D395" s="22" t="s">
        <v>104</v>
      </c>
      <c r="E395" s="50" t="s">
        <v>2398</v>
      </c>
      <c r="F395" s="401">
        <v>0</v>
      </c>
      <c r="G395" s="52">
        <v>0</v>
      </c>
      <c r="H395" s="22"/>
      <c r="I395" s="53">
        <v>0</v>
      </c>
      <c r="J395" s="11">
        <v>1</v>
      </c>
    </row>
    <row r="396" spans="1:10" ht="12.75" hidden="1">
      <c r="A396" s="280">
        <v>0</v>
      </c>
      <c r="B396" s="49" t="s">
        <v>1414</v>
      </c>
      <c r="C396" s="22" t="s">
        <v>104</v>
      </c>
      <c r="D396" s="22" t="s">
        <v>104</v>
      </c>
      <c r="E396" s="50" t="s">
        <v>2398</v>
      </c>
      <c r="F396" s="401">
        <v>0</v>
      </c>
      <c r="G396" s="52">
        <v>0</v>
      </c>
      <c r="H396" s="22"/>
      <c r="I396" s="53">
        <v>0</v>
      </c>
      <c r="J396" s="11">
        <v>1</v>
      </c>
    </row>
    <row r="397" spans="1:10" ht="12.75" hidden="1">
      <c r="A397" s="280">
        <v>0</v>
      </c>
      <c r="B397" s="49" t="s">
        <v>1414</v>
      </c>
      <c r="C397" s="22" t="s">
        <v>104</v>
      </c>
      <c r="D397" s="22" t="s">
        <v>104</v>
      </c>
      <c r="E397" s="50" t="s">
        <v>2398</v>
      </c>
      <c r="F397" s="401">
        <v>0</v>
      </c>
      <c r="G397" s="52">
        <v>0</v>
      </c>
      <c r="H397" s="22"/>
      <c r="I397" s="53">
        <v>0</v>
      </c>
      <c r="J397" s="11">
        <v>1</v>
      </c>
    </row>
    <row r="398" spans="1:10" ht="12.75" hidden="1">
      <c r="A398" s="280">
        <v>0</v>
      </c>
      <c r="B398" s="49" t="s">
        <v>1414</v>
      </c>
      <c r="C398" s="22" t="s">
        <v>104</v>
      </c>
      <c r="D398" s="22" t="s">
        <v>104</v>
      </c>
      <c r="E398" s="50" t="s">
        <v>2398</v>
      </c>
      <c r="F398" s="401">
        <v>0</v>
      </c>
      <c r="G398" s="52">
        <v>0</v>
      </c>
      <c r="H398" s="22"/>
      <c r="I398" s="53">
        <v>0</v>
      </c>
      <c r="J398" s="11">
        <v>1</v>
      </c>
    </row>
    <row r="399" spans="1:10" ht="12.75" hidden="1">
      <c r="A399" s="280">
        <v>0</v>
      </c>
      <c r="B399" s="49" t="s">
        <v>1414</v>
      </c>
      <c r="C399" s="22" t="s">
        <v>104</v>
      </c>
      <c r="D399" s="22" t="s">
        <v>104</v>
      </c>
      <c r="E399" s="50" t="s">
        <v>2398</v>
      </c>
      <c r="F399" s="401">
        <v>0</v>
      </c>
      <c r="G399" s="52">
        <v>0</v>
      </c>
      <c r="H399" s="22"/>
      <c r="I399" s="53">
        <v>0</v>
      </c>
      <c r="J399" s="11">
        <v>1</v>
      </c>
    </row>
    <row r="400" spans="1:10" ht="12.75" hidden="1">
      <c r="A400" s="280">
        <v>0</v>
      </c>
      <c r="B400" s="49" t="s">
        <v>1414</v>
      </c>
      <c r="C400" s="22" t="s">
        <v>104</v>
      </c>
      <c r="D400" s="22" t="s">
        <v>104</v>
      </c>
      <c r="E400" s="50" t="s">
        <v>2398</v>
      </c>
      <c r="F400" s="401">
        <v>0</v>
      </c>
      <c r="G400" s="52">
        <v>0</v>
      </c>
      <c r="H400" s="22"/>
      <c r="I400" s="53">
        <v>0</v>
      </c>
      <c r="J400" s="11">
        <v>1</v>
      </c>
    </row>
    <row r="401" spans="1:9" ht="12.75">
      <c r="A401" s="280"/>
      <c r="B401" s="49"/>
      <c r="C401" s="22"/>
      <c r="E401" s="50"/>
      <c r="F401" s="401"/>
      <c r="G401" s="52"/>
      <c r="H401" s="22"/>
      <c r="I401" s="53"/>
    </row>
    <row r="403" spans="2:9" ht="12.75">
      <c r="B403" s="264" t="s">
        <v>1759</v>
      </c>
      <c r="C403" s="11"/>
      <c r="E403" s="11"/>
      <c r="G403" s="52"/>
      <c r="H403" s="42"/>
      <c r="I403" s="53"/>
    </row>
    <row r="404" spans="2:9" ht="12.75">
      <c r="B404" s="37"/>
      <c r="C404" s="37"/>
      <c r="D404" s="37"/>
      <c r="E404" s="37"/>
      <c r="F404" s="265" t="s">
        <v>1764</v>
      </c>
      <c r="G404" s="265" t="s">
        <v>1539</v>
      </c>
      <c r="H404" s="42"/>
      <c r="I404" s="53"/>
    </row>
    <row r="405" spans="3:9" ht="12.75">
      <c r="C405" s="265" t="s">
        <v>1543</v>
      </c>
      <c r="D405" s="265" t="s">
        <v>1765</v>
      </c>
      <c r="E405" s="265" t="s">
        <v>1543</v>
      </c>
      <c r="F405" s="265" t="s">
        <v>1552</v>
      </c>
      <c r="G405" s="265" t="s">
        <v>1552</v>
      </c>
      <c r="H405" s="42"/>
      <c r="I405" s="53"/>
    </row>
    <row r="406" spans="3:9" ht="12.75">
      <c r="C406" s="268" t="s">
        <v>1766</v>
      </c>
      <c r="D406" s="265" t="s">
        <v>1567</v>
      </c>
      <c r="E406" s="268" t="s">
        <v>1767</v>
      </c>
      <c r="F406" s="265" t="s">
        <v>1567</v>
      </c>
      <c r="G406" s="265" t="s">
        <v>1567</v>
      </c>
      <c r="H406" s="42"/>
      <c r="I406" s="53"/>
    </row>
    <row r="407" spans="3:9" ht="13.5">
      <c r="C407" s="315" t="s">
        <v>1480</v>
      </c>
      <c r="D407" s="315" t="s">
        <v>1544</v>
      </c>
      <c r="E407" s="315" t="s">
        <v>1768</v>
      </c>
      <c r="F407" s="315" t="s">
        <v>1544</v>
      </c>
      <c r="G407" s="315" t="s">
        <v>1544</v>
      </c>
      <c r="H407" s="42"/>
      <c r="I407" s="53"/>
    </row>
    <row r="408" spans="3:9" ht="12.75">
      <c r="C408" s="265"/>
      <c r="D408" s="265"/>
      <c r="E408" s="265"/>
      <c r="F408" s="265"/>
      <c r="G408" s="37"/>
      <c r="H408" s="42"/>
      <c r="I408" s="53"/>
    </row>
    <row r="409" spans="2:9" ht="12.75">
      <c r="B409" s="281">
        <v>40574</v>
      </c>
      <c r="C409" s="37">
        <v>1</v>
      </c>
      <c r="D409" s="271">
        <v>139.5114</v>
      </c>
      <c r="E409" s="37">
        <v>233</v>
      </c>
      <c r="F409" s="271">
        <v>427.6453</v>
      </c>
      <c r="G409" s="272">
        <v>567.1567</v>
      </c>
      <c r="H409" s="42"/>
      <c r="I409" s="53"/>
    </row>
    <row r="410" spans="2:9" ht="12.75">
      <c r="B410" s="265" t="s">
        <v>1545</v>
      </c>
      <c r="C410" s="37">
        <v>1</v>
      </c>
      <c r="D410" s="271">
        <v>139.5114</v>
      </c>
      <c r="E410" s="37">
        <v>233</v>
      </c>
      <c r="F410" s="271">
        <v>427.6453</v>
      </c>
      <c r="G410" s="272">
        <v>567.1567</v>
      </c>
      <c r="H410" s="42"/>
      <c r="I410" s="53"/>
    </row>
    <row r="411" spans="2:9" ht="12.75">
      <c r="B411" s="37"/>
      <c r="C411" s="37"/>
      <c r="D411" s="37"/>
      <c r="E411" s="37"/>
      <c r="F411" s="271"/>
      <c r="G411" s="37"/>
      <c r="H411" s="42"/>
      <c r="I411" s="53"/>
    </row>
    <row r="412" spans="2:9" ht="12.75">
      <c r="B412" s="282" t="s">
        <v>1769</v>
      </c>
      <c r="C412" s="37"/>
      <c r="D412" s="37"/>
      <c r="E412" s="37"/>
      <c r="F412" s="271"/>
      <c r="G412" s="37"/>
      <c r="H412" s="42"/>
      <c r="I412" s="53"/>
    </row>
  </sheetData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300" verticalDpi="300" orientation="portrait" paperSize="9" scale="71" r:id="rId1"/>
  <headerFooter alignWithMargins="0">
    <oddFooter>&amp;C&amp;9http://www.londonstockexchange.com
AIM Market statistics is located within the Statistics section</oddFooter>
  </headerFooter>
  <rowBreaks count="3" manualBreakCount="3">
    <brk id="41" max="8" man="1"/>
    <brk id="110" max="8" man="1"/>
    <brk id="17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3158"/>
  <sheetViews>
    <sheetView zoomScale="75" zoomScaleNormal="75" workbookViewId="0" topLeftCell="A1">
      <selection activeCell="D28" sqref="D27:D28"/>
    </sheetView>
  </sheetViews>
  <sheetFormatPr defaultColWidth="9.140625" defaultRowHeight="12.75"/>
  <cols>
    <col min="1" max="1" width="17.140625" style="583" customWidth="1"/>
    <col min="2" max="2" width="44.421875" style="637" customWidth="1"/>
    <col min="3" max="3" width="26.7109375" style="585" customWidth="1"/>
    <col min="4" max="4" width="14.140625" style="606" customWidth="1"/>
    <col min="5" max="5" width="7.7109375" style="583" customWidth="1"/>
    <col min="6" max="6" width="9.8515625" style="606" bestFit="1" customWidth="1"/>
    <col min="7" max="7" width="0.85546875" style="56" customWidth="1"/>
    <col min="8" max="8" width="12.421875" style="56" customWidth="1"/>
    <col min="9" max="9" width="9.140625" style="56" customWidth="1"/>
    <col min="10" max="10" width="38.00390625" style="56" bestFit="1" customWidth="1"/>
    <col min="11" max="16384" width="9.140625" style="56" customWidth="1"/>
  </cols>
  <sheetData>
    <row r="1" spans="2:8" ht="13.5" customHeight="1">
      <c r="B1" s="584"/>
      <c r="D1" s="586"/>
      <c r="E1" s="587"/>
      <c r="F1" s="588"/>
      <c r="H1" s="69"/>
    </row>
    <row r="2" spans="1:8" ht="27.75">
      <c r="A2" s="589" t="s">
        <v>1755</v>
      </c>
      <c r="B2" s="590"/>
      <c r="D2" s="660">
        <v>40574</v>
      </c>
      <c r="E2" s="660"/>
      <c r="F2" s="588"/>
      <c r="H2" s="473"/>
    </row>
    <row r="3" spans="1:8" s="7" customFormat="1" ht="25.5">
      <c r="A3" s="591"/>
      <c r="B3" s="590"/>
      <c r="C3" s="585"/>
      <c r="D3" s="592"/>
      <c r="E3" s="593"/>
      <c r="F3" s="594"/>
      <c r="G3" s="469"/>
      <c r="H3" s="474"/>
    </row>
    <row r="4" spans="1:8" s="76" customFormat="1" ht="13.5" customHeight="1">
      <c r="A4" s="595" t="s">
        <v>1548</v>
      </c>
      <c r="B4" s="596" t="s">
        <v>1549</v>
      </c>
      <c r="C4" s="596" t="s">
        <v>1833</v>
      </c>
      <c r="D4" s="592"/>
      <c r="E4" s="597"/>
      <c r="F4" s="598"/>
      <c r="G4" s="24"/>
      <c r="H4" s="475"/>
    </row>
    <row r="5" spans="1:10" s="241" customFormat="1" ht="12.75">
      <c r="A5" s="638">
        <v>40567</v>
      </c>
      <c r="B5" s="639" t="s">
        <v>144</v>
      </c>
      <c r="C5" s="599" t="s">
        <v>1756</v>
      </c>
      <c r="D5" s="585"/>
      <c r="E5" s="585"/>
      <c r="F5" s="600"/>
      <c r="I5" s="310"/>
      <c r="J5" s="310"/>
    </row>
    <row r="6" spans="1:10" s="241" customFormat="1" ht="12.75">
      <c r="A6" s="638"/>
      <c r="B6" s="639"/>
      <c r="C6" s="599"/>
      <c r="D6" s="585"/>
      <c r="E6" s="585"/>
      <c r="F6" s="600"/>
      <c r="I6" s="310"/>
      <c r="J6" s="310"/>
    </row>
    <row r="7" spans="1:10" s="241" customFormat="1" ht="12.75">
      <c r="A7" s="638">
        <v>40556</v>
      </c>
      <c r="B7" s="639" t="s">
        <v>142</v>
      </c>
      <c r="C7" s="601" t="s">
        <v>125</v>
      </c>
      <c r="D7" s="585"/>
      <c r="E7" s="585"/>
      <c r="F7" s="600"/>
      <c r="I7" s="310"/>
      <c r="J7" s="310"/>
    </row>
    <row r="8" spans="1:10" s="241" customFormat="1" ht="12.75">
      <c r="A8" s="638"/>
      <c r="B8" s="639"/>
      <c r="C8" s="601"/>
      <c r="D8" s="585"/>
      <c r="E8" s="585"/>
      <c r="F8" s="600"/>
      <c r="I8" s="310"/>
      <c r="J8" s="310"/>
    </row>
    <row r="9" spans="1:10" s="241" customFormat="1" ht="15" customHeight="1">
      <c r="A9" s="638">
        <v>40571</v>
      </c>
      <c r="B9" s="639" t="s">
        <v>141</v>
      </c>
      <c r="C9" s="599" t="s">
        <v>1756</v>
      </c>
      <c r="D9" s="585"/>
      <c r="E9" s="585"/>
      <c r="F9" s="600"/>
      <c r="I9" s="310"/>
      <c r="J9" s="310"/>
    </row>
    <row r="10" spans="1:10" s="241" customFormat="1" ht="15" customHeight="1">
      <c r="A10" s="638"/>
      <c r="B10" s="639"/>
      <c r="C10" s="599"/>
      <c r="D10" s="585"/>
      <c r="E10" s="585"/>
      <c r="F10" s="600"/>
      <c r="I10" s="310"/>
      <c r="J10" s="310"/>
    </row>
    <row r="11" spans="1:10" s="241" customFormat="1" ht="12.75">
      <c r="A11" s="638">
        <v>40564</v>
      </c>
      <c r="B11" s="639" t="s">
        <v>139</v>
      </c>
      <c r="C11" s="599" t="s">
        <v>1756</v>
      </c>
      <c r="D11" s="585"/>
      <c r="E11" s="585"/>
      <c r="F11" s="602"/>
      <c r="I11" s="310"/>
      <c r="J11" s="310"/>
    </row>
    <row r="12" spans="1:10" s="241" customFormat="1" ht="12.75">
      <c r="A12" s="638"/>
      <c r="B12" s="639"/>
      <c r="C12" s="599"/>
      <c r="D12" s="585"/>
      <c r="E12" s="585"/>
      <c r="F12" s="602"/>
      <c r="I12" s="310"/>
      <c r="J12" s="310"/>
    </row>
    <row r="13" spans="1:10" s="241" customFormat="1" ht="12.75">
      <c r="A13" s="638">
        <v>40554</v>
      </c>
      <c r="B13" s="639" t="s">
        <v>137</v>
      </c>
      <c r="C13" s="599" t="s">
        <v>1756</v>
      </c>
      <c r="D13" s="585"/>
      <c r="E13" s="585"/>
      <c r="F13" s="602"/>
      <c r="I13" s="310"/>
      <c r="J13" s="310"/>
    </row>
    <row r="14" spans="1:10" s="241" customFormat="1" ht="12.75">
      <c r="A14" s="638"/>
      <c r="B14" s="639"/>
      <c r="C14" s="599"/>
      <c r="D14" s="585"/>
      <c r="E14" s="585"/>
      <c r="F14" s="602"/>
      <c r="I14" s="310"/>
      <c r="J14" s="310"/>
    </row>
    <row r="15" spans="1:10" s="241" customFormat="1" ht="12.75">
      <c r="A15" s="638">
        <v>40561</v>
      </c>
      <c r="B15" s="639" t="s">
        <v>136</v>
      </c>
      <c r="C15" s="601" t="s">
        <v>125</v>
      </c>
      <c r="D15" s="585"/>
      <c r="E15" s="585"/>
      <c r="F15" s="602"/>
      <c r="I15" s="310"/>
      <c r="J15" s="310"/>
    </row>
    <row r="16" spans="1:10" s="241" customFormat="1" ht="12.75">
      <c r="A16" s="638"/>
      <c r="B16" s="639"/>
      <c r="C16" s="601"/>
      <c r="D16" s="585"/>
      <c r="E16" s="585"/>
      <c r="F16" s="602"/>
      <c r="I16" s="310"/>
      <c r="J16" s="310"/>
    </row>
    <row r="17" spans="1:10" s="241" customFormat="1" ht="12.75">
      <c r="A17" s="638">
        <v>40574</v>
      </c>
      <c r="B17" s="639" t="s">
        <v>140</v>
      </c>
      <c r="C17" s="601" t="s">
        <v>150</v>
      </c>
      <c r="D17" s="585"/>
      <c r="E17" s="585"/>
      <c r="F17" s="602"/>
      <c r="I17" s="310"/>
      <c r="J17" s="310"/>
    </row>
    <row r="18" spans="1:10" s="241" customFormat="1" ht="12.75">
      <c r="A18" s="638"/>
      <c r="B18" s="639"/>
      <c r="C18" s="601"/>
      <c r="D18" s="585"/>
      <c r="E18" s="585"/>
      <c r="F18" s="602"/>
      <c r="I18" s="310"/>
      <c r="J18" s="310"/>
    </row>
    <row r="19" spans="1:10" s="241" customFormat="1" ht="12.75">
      <c r="A19" s="638">
        <v>40561</v>
      </c>
      <c r="B19" s="639" t="s">
        <v>145</v>
      </c>
      <c r="C19" s="599" t="s">
        <v>1756</v>
      </c>
      <c r="D19" s="585"/>
      <c r="E19" s="585"/>
      <c r="F19" s="603"/>
      <c r="I19" s="310"/>
      <c r="J19" s="310"/>
    </row>
    <row r="20" spans="1:10" s="241" customFormat="1" ht="12.75">
      <c r="A20" s="638"/>
      <c r="B20" s="639"/>
      <c r="C20" s="599"/>
      <c r="D20" s="585"/>
      <c r="E20" s="585"/>
      <c r="F20" s="603"/>
      <c r="I20" s="310"/>
      <c r="J20" s="310"/>
    </row>
    <row r="21" spans="1:10" s="241" customFormat="1" ht="12.75">
      <c r="A21" s="638">
        <v>40574</v>
      </c>
      <c r="B21" s="639" t="s">
        <v>148</v>
      </c>
      <c r="C21" s="601" t="s">
        <v>150</v>
      </c>
      <c r="D21" s="585"/>
      <c r="E21" s="585"/>
      <c r="F21" s="603"/>
      <c r="I21" s="310"/>
      <c r="J21" s="310"/>
    </row>
    <row r="22" spans="1:10" s="241" customFormat="1" ht="12.75">
      <c r="A22" s="638"/>
      <c r="B22" s="639"/>
      <c r="C22" s="601"/>
      <c r="D22" s="585"/>
      <c r="E22" s="585"/>
      <c r="F22" s="603"/>
      <c r="I22" s="310"/>
      <c r="J22" s="310"/>
    </row>
    <row r="23" spans="1:10" s="241" customFormat="1" ht="12.75">
      <c r="A23" s="638">
        <v>40569</v>
      </c>
      <c r="B23" s="639" t="s">
        <v>138</v>
      </c>
      <c r="C23" s="599" t="s">
        <v>1756</v>
      </c>
      <c r="D23" s="585"/>
      <c r="E23" s="585"/>
      <c r="F23" s="603"/>
      <c r="I23" s="310"/>
      <c r="J23" s="310"/>
    </row>
    <row r="24" spans="1:10" s="241" customFormat="1" ht="12.75">
      <c r="A24" s="638"/>
      <c r="B24" s="639"/>
      <c r="C24" s="599"/>
      <c r="D24" s="585"/>
      <c r="E24" s="585"/>
      <c r="F24" s="603"/>
      <c r="I24" s="310"/>
      <c r="J24" s="310"/>
    </row>
    <row r="25" spans="1:10" s="241" customFormat="1" ht="12.75">
      <c r="A25" s="638">
        <v>40574</v>
      </c>
      <c r="B25" s="639" t="s">
        <v>147</v>
      </c>
      <c r="C25" s="599" t="s">
        <v>1756</v>
      </c>
      <c r="D25" s="585"/>
      <c r="E25" s="585"/>
      <c r="F25" s="603"/>
      <c r="I25" s="310"/>
      <c r="J25" s="310"/>
    </row>
    <row r="26" spans="1:10" s="241" customFormat="1" ht="12.75">
      <c r="A26" s="638"/>
      <c r="B26" s="639"/>
      <c r="C26" s="599"/>
      <c r="D26" s="585"/>
      <c r="E26" s="585"/>
      <c r="F26" s="603"/>
      <c r="I26" s="310"/>
      <c r="J26" s="310"/>
    </row>
    <row r="27" spans="1:10" s="241" customFormat="1" ht="12.75">
      <c r="A27" s="638">
        <v>40574</v>
      </c>
      <c r="B27" s="639" t="s">
        <v>143</v>
      </c>
      <c r="C27" s="601" t="s">
        <v>150</v>
      </c>
      <c r="D27" s="585"/>
      <c r="E27" s="585"/>
      <c r="F27" s="603"/>
      <c r="I27" s="310"/>
      <c r="J27" s="310"/>
    </row>
    <row r="28" spans="1:10" s="241" customFormat="1" ht="12.75">
      <c r="A28" s="638"/>
      <c r="B28" s="639"/>
      <c r="C28" s="601"/>
      <c r="D28" s="585"/>
      <c r="E28" s="585"/>
      <c r="F28" s="603"/>
      <c r="I28" s="310"/>
      <c r="J28" s="310"/>
    </row>
    <row r="29" spans="1:10" s="241" customFormat="1" ht="12.75">
      <c r="A29" s="638">
        <v>40561</v>
      </c>
      <c r="B29" s="639" t="s">
        <v>146</v>
      </c>
      <c r="C29" s="599" t="s">
        <v>1756</v>
      </c>
      <c r="D29" s="585"/>
      <c r="E29" s="585"/>
      <c r="F29" s="603"/>
      <c r="I29" s="310"/>
      <c r="J29" s="310"/>
    </row>
    <row r="30" spans="1:10" s="241" customFormat="1" ht="12.75">
      <c r="A30" s="638"/>
      <c r="B30" s="639"/>
      <c r="C30" s="599"/>
      <c r="D30" s="585"/>
      <c r="E30" s="585"/>
      <c r="F30" s="603"/>
      <c r="I30" s="310"/>
      <c r="J30" s="310"/>
    </row>
    <row r="31" spans="1:10" s="241" customFormat="1" ht="12.75">
      <c r="A31" s="638">
        <v>40557</v>
      </c>
      <c r="B31" s="639" t="s">
        <v>149</v>
      </c>
      <c r="C31" s="599" t="s">
        <v>1756</v>
      </c>
      <c r="D31" s="602"/>
      <c r="E31" s="585"/>
      <c r="F31" s="603"/>
      <c r="I31" s="310"/>
      <c r="J31" s="310"/>
    </row>
    <row r="32" spans="1:10" s="241" customFormat="1" ht="12.75">
      <c r="A32" s="638"/>
      <c r="B32" s="639"/>
      <c r="C32" s="599"/>
      <c r="D32" s="602"/>
      <c r="E32" s="585"/>
      <c r="F32" s="603"/>
      <c r="I32" s="310"/>
      <c r="J32" s="310"/>
    </row>
    <row r="33" spans="1:10" s="241" customFormat="1" ht="12.75">
      <c r="A33" s="638"/>
      <c r="B33" s="639"/>
      <c r="C33" s="604"/>
      <c r="D33" s="602"/>
      <c r="E33" s="585"/>
      <c r="F33" s="603"/>
      <c r="I33" s="487"/>
      <c r="J33" s="487"/>
    </row>
    <row r="34" spans="1:10" s="241" customFormat="1" ht="12.75">
      <c r="A34" s="638"/>
      <c r="B34" s="639"/>
      <c r="C34" s="599"/>
      <c r="D34" s="602"/>
      <c r="E34" s="585"/>
      <c r="F34" s="603"/>
      <c r="I34" s="487"/>
      <c r="J34" s="487"/>
    </row>
    <row r="35" spans="1:10" s="241" customFormat="1" ht="12.75">
      <c r="A35" s="638"/>
      <c r="B35" s="639"/>
      <c r="C35" s="605"/>
      <c r="D35" s="602"/>
      <c r="E35" s="585"/>
      <c r="F35" s="603"/>
      <c r="I35" s="487"/>
      <c r="J35" s="487"/>
    </row>
    <row r="36" spans="1:10" s="241" customFormat="1" ht="12.75">
      <c r="A36" s="638"/>
      <c r="B36" s="639"/>
      <c r="C36" s="604"/>
      <c r="D36" s="602"/>
      <c r="E36" s="585"/>
      <c r="F36" s="603"/>
      <c r="I36" s="310"/>
      <c r="J36" s="310"/>
    </row>
    <row r="37" spans="1:3" ht="12.75">
      <c r="A37" s="638"/>
      <c r="B37" s="639"/>
      <c r="C37" s="605"/>
    </row>
    <row r="38" spans="1:3" ht="12.75">
      <c r="A38" s="638"/>
      <c r="B38" s="639"/>
      <c r="C38" s="604"/>
    </row>
    <row r="39" spans="1:3" ht="12.75">
      <c r="A39" s="638"/>
      <c r="B39" s="639"/>
      <c r="C39" s="599"/>
    </row>
    <row r="40" spans="1:3" ht="12.75">
      <c r="A40" s="638"/>
      <c r="B40" s="639"/>
      <c r="C40" s="599"/>
    </row>
    <row r="41" spans="1:3" ht="12.75">
      <c r="A41" s="638"/>
      <c r="B41" s="639"/>
      <c r="C41" s="601"/>
    </row>
    <row r="42" spans="1:3" ht="12.75">
      <c r="A42" s="638"/>
      <c r="B42" s="639"/>
      <c r="C42" s="599"/>
    </row>
    <row r="43" spans="1:3" ht="12.75">
      <c r="A43" s="638"/>
      <c r="B43" s="639"/>
      <c r="C43" s="605"/>
    </row>
    <row r="44" spans="1:3" ht="12.75">
      <c r="A44" s="638"/>
      <c r="B44" s="639"/>
      <c r="C44" s="601"/>
    </row>
    <row r="45" spans="1:3" ht="12.75">
      <c r="A45" s="607"/>
      <c r="B45" s="608"/>
      <c r="C45" s="599"/>
    </row>
    <row r="46" spans="1:3" ht="12.75">
      <c r="A46" s="607"/>
      <c r="B46" s="608"/>
      <c r="C46" s="601"/>
    </row>
    <row r="47" spans="1:3" ht="12.75">
      <c r="A47" s="607"/>
      <c r="B47" s="608"/>
      <c r="C47" s="599"/>
    </row>
    <row r="48" spans="1:3" ht="12.75">
      <c r="A48" s="607"/>
      <c r="B48" s="608"/>
      <c r="C48" s="599"/>
    </row>
    <row r="49" spans="1:3" ht="12.75">
      <c r="A49" s="607"/>
      <c r="B49" s="608"/>
      <c r="C49" s="605"/>
    </row>
    <row r="50" spans="1:3" ht="12.75">
      <c r="A50" s="609"/>
      <c r="B50" s="610"/>
      <c r="C50" s="610"/>
    </row>
    <row r="51" spans="1:2" ht="12.75">
      <c r="A51" s="609"/>
      <c r="B51" s="610"/>
    </row>
    <row r="52" spans="1:3" ht="12.75">
      <c r="A52" s="609"/>
      <c r="B52" s="610"/>
      <c r="C52" s="610"/>
    </row>
    <row r="53" spans="1:2" ht="12.75">
      <c r="A53" s="609"/>
      <c r="B53" s="610"/>
    </row>
    <row r="54" spans="1:2" ht="12.75">
      <c r="A54" s="609"/>
      <c r="B54" s="610"/>
    </row>
    <row r="55" spans="1:2" ht="12.75">
      <c r="A55" s="609"/>
      <c r="B55" s="610"/>
    </row>
    <row r="56" spans="1:2" ht="12.75">
      <c r="A56" s="609"/>
      <c r="B56" s="610"/>
    </row>
    <row r="57" spans="1:2" ht="12.75">
      <c r="A57" s="609"/>
      <c r="B57" s="610"/>
    </row>
    <row r="58" spans="1:3" ht="12.75">
      <c r="A58" s="609"/>
      <c r="B58" s="610"/>
      <c r="C58" s="610"/>
    </row>
    <row r="59" spans="1:2" ht="12.75">
      <c r="A59" s="609"/>
      <c r="B59" s="610"/>
    </row>
    <row r="60" spans="1:3" ht="12.75">
      <c r="A60" s="609"/>
      <c r="B60" s="610"/>
      <c r="C60" s="610"/>
    </row>
    <row r="61" spans="1:2" ht="12.75">
      <c r="A61" s="609"/>
      <c r="B61" s="610"/>
    </row>
    <row r="62" spans="1:3" ht="12.75">
      <c r="A62" s="609"/>
      <c r="B62" s="610"/>
      <c r="C62" s="610"/>
    </row>
    <row r="63" spans="1:2" ht="12.75">
      <c r="A63" s="609"/>
      <c r="B63" s="610"/>
    </row>
    <row r="64" spans="1:3" ht="12.75">
      <c r="A64" s="609"/>
      <c r="B64" s="610"/>
      <c r="C64" s="610"/>
    </row>
    <row r="65" spans="1:2" ht="12.75">
      <c r="A65" s="609"/>
      <c r="B65" s="610"/>
    </row>
    <row r="66" spans="1:2" ht="12.75">
      <c r="A66" s="609"/>
      <c r="B66" s="610"/>
    </row>
    <row r="67" spans="1:2" ht="12.75">
      <c r="A67" s="609"/>
      <c r="B67" s="610"/>
    </row>
    <row r="68" spans="1:2" ht="12.75">
      <c r="A68" s="609"/>
      <c r="B68" s="610"/>
    </row>
    <row r="69" spans="1:2" ht="12.75">
      <c r="A69" s="609"/>
      <c r="B69" s="610"/>
    </row>
    <row r="70" spans="1:3" ht="12.75">
      <c r="A70" s="609"/>
      <c r="B70" s="610"/>
      <c r="C70" s="610"/>
    </row>
    <row r="71" spans="1:3" ht="12.75">
      <c r="A71" s="609"/>
      <c r="B71" s="610"/>
      <c r="C71" s="610"/>
    </row>
    <row r="72" spans="1:2" ht="12.75">
      <c r="A72" s="609"/>
      <c r="B72" s="610"/>
    </row>
    <row r="73" spans="1:2" ht="12.75">
      <c r="A73" s="609"/>
      <c r="B73" s="610"/>
    </row>
    <row r="74" spans="1:2" ht="12.75">
      <c r="A74" s="609"/>
      <c r="B74" s="610"/>
    </row>
    <row r="75" spans="1:2" ht="12.75">
      <c r="A75" s="609"/>
      <c r="B75" s="610"/>
    </row>
    <row r="76" spans="1:3" ht="12.75">
      <c r="A76" s="609"/>
      <c r="B76" s="610"/>
      <c r="C76" s="610"/>
    </row>
    <row r="77" spans="1:2" ht="12.75">
      <c r="A77" s="609"/>
      <c r="B77" s="610"/>
    </row>
    <row r="78" spans="1:2" ht="12.75">
      <c r="A78" s="609"/>
      <c r="B78" s="610"/>
    </row>
    <row r="79" spans="1:2" ht="12.75">
      <c r="A79" s="609"/>
      <c r="B79" s="610"/>
    </row>
    <row r="80" spans="1:3" ht="12.75">
      <c r="A80" s="609"/>
      <c r="B80" s="610"/>
      <c r="C80" s="610"/>
    </row>
    <row r="81" spans="1:2" ht="12.75">
      <c r="A81" s="609"/>
      <c r="B81" s="610"/>
    </row>
    <row r="82" spans="1:3" ht="12.75">
      <c r="A82" s="609"/>
      <c r="B82" s="610"/>
      <c r="C82" s="610"/>
    </row>
    <row r="83" spans="1:2" ht="12.75">
      <c r="A83" s="609"/>
      <c r="B83" s="610"/>
    </row>
    <row r="84" spans="1:2" ht="12.75">
      <c r="A84" s="609"/>
      <c r="B84" s="610"/>
    </row>
    <row r="85" spans="1:2" ht="12.75">
      <c r="A85" s="609"/>
      <c r="B85" s="610"/>
    </row>
    <row r="86" spans="1:3" ht="12.75">
      <c r="A86" s="609"/>
      <c r="B86" s="610"/>
      <c r="C86" s="610"/>
    </row>
    <row r="87" spans="1:2" ht="12.75">
      <c r="A87" s="609"/>
      <c r="B87" s="610"/>
    </row>
    <row r="88" spans="1:2" ht="12.75">
      <c r="A88" s="609"/>
      <c r="B88" s="610"/>
    </row>
    <row r="89" spans="1:2" ht="12.75">
      <c r="A89" s="609"/>
      <c r="B89" s="610"/>
    </row>
    <row r="90" spans="1:2" ht="12.75">
      <c r="A90" s="609"/>
      <c r="B90" s="610"/>
    </row>
    <row r="91" spans="1:3" ht="12.75">
      <c r="A91" s="609"/>
      <c r="B91" s="610"/>
      <c r="C91" s="610"/>
    </row>
    <row r="92" spans="1:3" ht="12.75">
      <c r="A92" s="609"/>
      <c r="B92" s="610"/>
      <c r="C92" s="610"/>
    </row>
    <row r="93" spans="1:2" ht="12.75">
      <c r="A93" s="609"/>
      <c r="B93" s="610"/>
    </row>
    <row r="94" spans="1:2" ht="12.75">
      <c r="A94" s="609"/>
      <c r="B94" s="610"/>
    </row>
    <row r="95" spans="1:2" ht="12.75">
      <c r="A95" s="609"/>
      <c r="B95" s="610"/>
    </row>
    <row r="96" spans="1:2" ht="12.75">
      <c r="A96" s="609"/>
      <c r="B96" s="610"/>
    </row>
    <row r="97" spans="1:3" ht="12.75">
      <c r="A97" s="609"/>
      <c r="B97" s="610"/>
      <c r="C97" s="610"/>
    </row>
    <row r="98" spans="1:2" ht="12.75">
      <c r="A98" s="609"/>
      <c r="B98" s="610"/>
    </row>
    <row r="99" spans="1:2" ht="12.75">
      <c r="A99" s="609"/>
      <c r="B99" s="610"/>
    </row>
    <row r="100" spans="1:2" ht="12.75">
      <c r="A100" s="609"/>
      <c r="B100" s="610"/>
    </row>
    <row r="101" spans="1:2" ht="12.75">
      <c r="A101" s="609"/>
      <c r="B101" s="610"/>
    </row>
    <row r="102" spans="1:2" ht="12.75">
      <c r="A102" s="609"/>
      <c r="B102" s="610"/>
    </row>
    <row r="103" spans="1:3" ht="12.75">
      <c r="A103" s="609"/>
      <c r="B103" s="610"/>
      <c r="C103" s="610"/>
    </row>
    <row r="104" spans="1:2" ht="12.75">
      <c r="A104" s="609"/>
      <c r="B104" s="610"/>
    </row>
    <row r="105" spans="1:3" ht="12.75">
      <c r="A105" s="609"/>
      <c r="B105" s="610"/>
      <c r="C105" s="610"/>
    </row>
    <row r="106" spans="1:3" ht="12.75">
      <c r="A106" s="609"/>
      <c r="B106" s="610"/>
      <c r="C106" s="610"/>
    </row>
    <row r="107" spans="1:3" ht="12.75">
      <c r="A107" s="609"/>
      <c r="B107" s="610"/>
      <c r="C107" s="610"/>
    </row>
    <row r="108" spans="1:2" ht="12.75">
      <c r="A108" s="609"/>
      <c r="B108" s="610"/>
    </row>
    <row r="109" spans="1:3" ht="12.75">
      <c r="A109" s="609"/>
      <c r="B109" s="610"/>
      <c r="C109" s="610"/>
    </row>
    <row r="110" spans="1:2" ht="12.75">
      <c r="A110" s="609"/>
      <c r="B110" s="610"/>
    </row>
    <row r="111" spans="1:2" ht="12.75">
      <c r="A111" s="609"/>
      <c r="B111" s="610"/>
    </row>
    <row r="112" spans="1:3" ht="12.75">
      <c r="A112" s="609"/>
      <c r="B112" s="610"/>
      <c r="C112" s="611"/>
    </row>
    <row r="113" spans="1:3" ht="12.75">
      <c r="A113" s="609"/>
      <c r="B113" s="610"/>
      <c r="C113" s="610"/>
    </row>
    <row r="114" spans="1:3" ht="12.75">
      <c r="A114" s="609"/>
      <c r="B114" s="610"/>
      <c r="C114" s="610"/>
    </row>
    <row r="115" spans="1:2" ht="12.75">
      <c r="A115" s="609"/>
      <c r="B115" s="610"/>
    </row>
    <row r="116" spans="1:2" ht="12.75">
      <c r="A116" s="609"/>
      <c r="B116" s="610"/>
    </row>
    <row r="117" spans="1:3" ht="12.75">
      <c r="A117" s="609"/>
      <c r="B117" s="610"/>
      <c r="C117" s="610"/>
    </row>
    <row r="118" spans="1:2" ht="12.75">
      <c r="A118" s="609"/>
      <c r="B118" s="610"/>
    </row>
    <row r="119" spans="1:2" ht="12.75">
      <c r="A119" s="609"/>
      <c r="B119" s="610"/>
    </row>
    <row r="120" spans="1:2" ht="12.75">
      <c r="A120" s="609"/>
      <c r="B120" s="610"/>
    </row>
    <row r="121" spans="1:3" ht="12.75">
      <c r="A121" s="609"/>
      <c r="B121" s="610"/>
      <c r="C121" s="610"/>
    </row>
    <row r="122" spans="1:2" ht="12.75">
      <c r="A122" s="609"/>
      <c r="B122" s="610"/>
    </row>
    <row r="123" spans="1:2" ht="12.75">
      <c r="A123" s="609"/>
      <c r="B123" s="610"/>
    </row>
    <row r="124" spans="1:2" ht="12.75">
      <c r="A124" s="609"/>
      <c r="B124" s="610"/>
    </row>
    <row r="125" spans="1:3" ht="12.75">
      <c r="A125" s="609"/>
      <c r="B125" s="610"/>
      <c r="C125" s="610"/>
    </row>
    <row r="126" spans="1:2" ht="12.75">
      <c r="A126" s="609"/>
      <c r="B126" s="610"/>
    </row>
    <row r="127" spans="1:2" ht="12.75">
      <c r="A127" s="609"/>
      <c r="B127" s="610"/>
    </row>
    <row r="128" spans="1:2" ht="12.75">
      <c r="A128" s="609"/>
      <c r="B128" s="610"/>
    </row>
    <row r="129" spans="1:3" ht="12.75">
      <c r="A129" s="609"/>
      <c r="B129" s="610"/>
      <c r="C129" s="610"/>
    </row>
    <row r="130" spans="1:2" ht="12.75">
      <c r="A130" s="609"/>
      <c r="B130" s="610"/>
    </row>
    <row r="131" spans="1:2" ht="12.75">
      <c r="A131" s="609"/>
      <c r="B131" s="610"/>
    </row>
    <row r="132" spans="1:3" ht="12.75">
      <c r="A132" s="609"/>
      <c r="B132" s="610"/>
      <c r="C132" s="610"/>
    </row>
    <row r="133" spans="1:3" ht="12.75">
      <c r="A133" s="609"/>
      <c r="B133" s="610"/>
      <c r="C133" s="610"/>
    </row>
    <row r="134" spans="1:2" ht="12.75">
      <c r="A134" s="609"/>
      <c r="B134" s="610"/>
    </row>
    <row r="135" spans="1:2" ht="12.75">
      <c r="A135" s="609"/>
      <c r="B135" s="610"/>
    </row>
    <row r="136" spans="1:2" ht="12.75">
      <c r="A136" s="609"/>
      <c r="B136" s="610"/>
    </row>
    <row r="137" spans="1:3" ht="12.75">
      <c r="A137" s="609"/>
      <c r="B137" s="610"/>
      <c r="C137" s="610"/>
    </row>
    <row r="138" spans="1:2" ht="12.75">
      <c r="A138" s="609"/>
      <c r="B138" s="610"/>
    </row>
    <row r="139" spans="1:2" ht="12.75">
      <c r="A139" s="609"/>
      <c r="B139" s="610"/>
    </row>
    <row r="140" spans="1:3" ht="12.75">
      <c r="A140" s="609"/>
      <c r="B140" s="610"/>
      <c r="C140" s="610"/>
    </row>
    <row r="141" spans="1:2" ht="12.75">
      <c r="A141" s="609"/>
      <c r="B141" s="610"/>
    </row>
    <row r="142" spans="1:3" ht="12.75">
      <c r="A142" s="609"/>
      <c r="B142" s="610"/>
      <c r="C142" s="610"/>
    </row>
    <row r="143" spans="1:2" ht="12.75">
      <c r="A143" s="609"/>
      <c r="B143" s="610"/>
    </row>
    <row r="144" spans="1:3" ht="12.75">
      <c r="A144" s="609"/>
      <c r="B144" s="610"/>
      <c r="C144" s="610"/>
    </row>
    <row r="145" spans="1:3" ht="12.75">
      <c r="A145" s="609"/>
      <c r="B145" s="610"/>
      <c r="C145" s="610"/>
    </row>
    <row r="146" spans="1:3" ht="12.75">
      <c r="A146" s="609"/>
      <c r="B146" s="610"/>
      <c r="C146" s="610"/>
    </row>
    <row r="147" spans="1:3" ht="12.75">
      <c r="A147" s="609"/>
      <c r="B147" s="610"/>
      <c r="C147" s="610"/>
    </row>
    <row r="148" spans="1:3" ht="12.75">
      <c r="A148" s="609"/>
      <c r="B148" s="610"/>
      <c r="C148" s="610"/>
    </row>
    <row r="149" spans="1:2" ht="12.75">
      <c r="A149" s="609"/>
      <c r="B149" s="610"/>
    </row>
    <row r="150" spans="1:3" ht="12.75">
      <c r="A150" s="609"/>
      <c r="B150" s="610"/>
      <c r="C150" s="610"/>
    </row>
    <row r="151" spans="1:2" ht="12.75">
      <c r="A151" s="609"/>
      <c r="B151" s="610"/>
    </row>
    <row r="152" spans="1:3" ht="12.75">
      <c r="A152" s="609"/>
      <c r="B152" s="610"/>
      <c r="C152" s="610"/>
    </row>
    <row r="153" spans="1:2" ht="12.75">
      <c r="A153" s="609"/>
      <c r="B153" s="610"/>
    </row>
    <row r="154" spans="1:3" ht="12.75">
      <c r="A154" s="609"/>
      <c r="B154" s="610"/>
      <c r="C154" s="610"/>
    </row>
    <row r="155" spans="1:3" ht="12.75">
      <c r="A155" s="609"/>
      <c r="B155" s="610"/>
      <c r="C155" s="610"/>
    </row>
    <row r="156" spans="1:3" ht="12.75">
      <c r="A156" s="609"/>
      <c r="B156" s="610"/>
      <c r="C156" s="610"/>
    </row>
    <row r="157" spans="1:3" ht="12.75">
      <c r="A157" s="609"/>
      <c r="B157" s="610"/>
      <c r="C157" s="611"/>
    </row>
    <row r="158" spans="1:3" ht="12.75">
      <c r="A158" s="609"/>
      <c r="B158" s="610"/>
      <c r="C158" s="610"/>
    </row>
    <row r="159" spans="1:3" ht="12.75">
      <c r="A159" s="609"/>
      <c r="B159" s="610"/>
      <c r="C159" s="610"/>
    </row>
    <row r="160" spans="1:3" ht="12.75">
      <c r="A160" s="609"/>
      <c r="B160" s="610"/>
      <c r="C160" s="610"/>
    </row>
    <row r="161" spans="1:2" ht="12.75">
      <c r="A161" s="609"/>
      <c r="B161" s="610"/>
    </row>
    <row r="162" spans="1:3" ht="12.75">
      <c r="A162" s="609"/>
      <c r="B162" s="610"/>
      <c r="C162" s="610"/>
    </row>
    <row r="163" spans="1:3" ht="12.75">
      <c r="A163" s="609"/>
      <c r="B163" s="610"/>
      <c r="C163" s="610"/>
    </row>
    <row r="164" spans="1:3" ht="12.75">
      <c r="A164" s="609"/>
      <c r="B164" s="610"/>
      <c r="C164" s="610"/>
    </row>
    <row r="165" spans="1:3" ht="12.75">
      <c r="A165" s="609"/>
      <c r="B165" s="610"/>
      <c r="C165" s="610"/>
    </row>
    <row r="166" spans="1:3" ht="12.75">
      <c r="A166" s="609"/>
      <c r="B166" s="610"/>
      <c r="C166" s="610"/>
    </row>
    <row r="167" spans="1:2" ht="12.75">
      <c r="A167" s="609"/>
      <c r="B167" s="610"/>
    </row>
    <row r="168" spans="1:3" ht="12.75">
      <c r="A168" s="609"/>
      <c r="B168" s="610"/>
      <c r="C168" s="610"/>
    </row>
    <row r="169" spans="1:3" ht="12.75">
      <c r="A169" s="609"/>
      <c r="B169" s="610"/>
      <c r="C169" s="610"/>
    </row>
    <row r="170" spans="1:3" ht="12.75">
      <c r="A170" s="609"/>
      <c r="B170" s="610"/>
      <c r="C170" s="640" t="s">
        <v>104</v>
      </c>
    </row>
    <row r="171" spans="1:3" ht="12.75">
      <c r="A171" s="609"/>
      <c r="B171" s="610"/>
      <c r="C171" s="640"/>
    </row>
    <row r="172" spans="1:3" ht="12.75">
      <c r="A172" s="609"/>
      <c r="B172" s="610"/>
      <c r="C172" s="640"/>
    </row>
    <row r="173" spans="1:3" ht="12.75">
      <c r="A173" s="609"/>
      <c r="B173" s="610"/>
      <c r="C173" s="640"/>
    </row>
    <row r="174" spans="1:3" ht="12.75">
      <c r="A174" s="641"/>
      <c r="B174" s="640"/>
      <c r="C174" s="640"/>
    </row>
    <row r="175" spans="1:3" ht="12.75">
      <c r="A175" s="641"/>
      <c r="B175" s="640"/>
      <c r="C175" s="640"/>
    </row>
    <row r="176" spans="1:3" ht="12.75">
      <c r="A176" s="641"/>
      <c r="B176" s="640"/>
      <c r="C176" s="640"/>
    </row>
    <row r="177" spans="1:3" ht="12.75">
      <c r="A177" s="641"/>
      <c r="B177" s="640"/>
      <c r="C177" s="640"/>
    </row>
    <row r="178" spans="1:3" ht="12.75">
      <c r="A178" s="641"/>
      <c r="B178" s="640"/>
      <c r="C178" s="642"/>
    </row>
    <row r="179" spans="1:3" ht="12.75">
      <c r="A179" s="641"/>
      <c r="B179" s="640"/>
      <c r="C179" s="612"/>
    </row>
    <row r="180" spans="1:3" ht="12.75">
      <c r="A180" s="641"/>
      <c r="B180" s="640"/>
      <c r="C180" s="642"/>
    </row>
    <row r="181" spans="1:3" ht="12.75">
      <c r="A181" s="641"/>
      <c r="B181" s="640"/>
      <c r="C181" s="642"/>
    </row>
    <row r="182" spans="1:3" ht="12.75">
      <c r="A182" s="643"/>
      <c r="B182" s="642"/>
      <c r="C182" s="642"/>
    </row>
    <row r="183" spans="1:3" ht="12.75">
      <c r="A183" s="643"/>
      <c r="B183" s="642"/>
      <c r="C183" s="642"/>
    </row>
    <row r="184" spans="1:3" ht="12.75">
      <c r="A184" s="643"/>
      <c r="B184" s="642"/>
      <c r="C184" s="642"/>
    </row>
    <row r="185" spans="1:3" ht="12.75">
      <c r="A185" s="643"/>
      <c r="B185" s="642"/>
      <c r="C185" s="642"/>
    </row>
    <row r="186" spans="1:3" ht="12.75">
      <c r="A186" s="643"/>
      <c r="B186" s="642"/>
      <c r="C186" s="642"/>
    </row>
    <row r="187" spans="1:3" ht="12.75">
      <c r="A187" s="643"/>
      <c r="B187" s="642"/>
      <c r="C187" s="642"/>
    </row>
    <row r="188" spans="1:3" ht="12.75">
      <c r="A188" s="643"/>
      <c r="B188" s="642"/>
      <c r="C188" s="642"/>
    </row>
    <row r="189" spans="1:3" ht="12.75">
      <c r="A189" s="643"/>
      <c r="B189" s="642"/>
      <c r="C189" s="612"/>
    </row>
    <row r="190" spans="1:3" ht="12.75">
      <c r="A190" s="643"/>
      <c r="B190" s="642"/>
      <c r="C190" s="614"/>
    </row>
    <row r="191" spans="1:3" ht="12.75">
      <c r="A191" s="643"/>
      <c r="B191" s="642"/>
      <c r="C191" s="614"/>
    </row>
    <row r="192" spans="1:3" ht="12.75">
      <c r="A192" s="643"/>
      <c r="B192" s="642"/>
      <c r="C192" s="614"/>
    </row>
    <row r="193" spans="1:3" ht="12.75">
      <c r="A193" s="643"/>
      <c r="B193" s="642"/>
      <c r="C193" s="614"/>
    </row>
    <row r="194" spans="1:3" ht="12.75">
      <c r="A194" s="615"/>
      <c r="B194" s="614"/>
      <c r="C194" s="614"/>
    </row>
    <row r="195" spans="1:3" ht="12.75">
      <c r="A195" s="615"/>
      <c r="B195" s="614"/>
      <c r="C195" s="614"/>
    </row>
    <row r="196" spans="1:3" ht="12.75">
      <c r="A196" s="615"/>
      <c r="B196" s="614"/>
      <c r="C196" s="614"/>
    </row>
    <row r="197" spans="1:3" ht="12.75">
      <c r="A197" s="615"/>
      <c r="B197" s="614"/>
      <c r="C197" s="614"/>
    </row>
    <row r="198" spans="1:3" ht="12.75">
      <c r="A198" s="615"/>
      <c r="B198" s="614"/>
      <c r="C198" s="614"/>
    </row>
    <row r="199" spans="1:3" ht="12.75">
      <c r="A199" s="615"/>
      <c r="B199" s="614"/>
      <c r="C199" s="614"/>
    </row>
    <row r="200" spans="1:3" ht="12.75">
      <c r="A200" s="615"/>
      <c r="B200" s="614"/>
      <c r="C200" s="614"/>
    </row>
    <row r="201" spans="1:3" ht="12.75">
      <c r="A201" s="615"/>
      <c r="B201" s="614"/>
      <c r="C201" s="614"/>
    </row>
    <row r="202" spans="1:3" ht="12.75">
      <c r="A202" s="615"/>
      <c r="B202" s="614"/>
      <c r="C202" s="614"/>
    </row>
    <row r="203" spans="1:3" ht="12.75">
      <c r="A203" s="615"/>
      <c r="B203" s="614"/>
      <c r="C203" s="614"/>
    </row>
    <row r="204" spans="1:3" ht="12.75">
      <c r="A204" s="615"/>
      <c r="B204" s="614"/>
      <c r="C204" s="614"/>
    </row>
    <row r="205" spans="1:3" ht="12.75">
      <c r="A205" s="615"/>
      <c r="B205" s="614"/>
      <c r="C205" s="613"/>
    </row>
    <row r="206" spans="1:3" ht="12.75">
      <c r="A206" s="615"/>
      <c r="B206" s="614"/>
      <c r="C206" s="614"/>
    </row>
    <row r="207" spans="1:3" ht="12.75">
      <c r="A207" s="615"/>
      <c r="B207" s="614"/>
      <c r="C207" s="614"/>
    </row>
    <row r="208" spans="1:3" ht="12.75">
      <c r="A208" s="615"/>
      <c r="B208" s="614"/>
      <c r="C208" s="614"/>
    </row>
    <row r="209" spans="1:3" ht="12.75">
      <c r="A209" s="615"/>
      <c r="B209" s="614"/>
      <c r="C209" s="614"/>
    </row>
    <row r="210" spans="1:3" ht="12.75">
      <c r="A210" s="615"/>
      <c r="B210" s="614"/>
      <c r="C210" s="614"/>
    </row>
    <row r="211" spans="1:3" ht="12.75">
      <c r="A211" s="615"/>
      <c r="B211" s="614"/>
      <c r="C211" s="614"/>
    </row>
    <row r="212" spans="1:3" ht="12.75">
      <c r="A212" s="615"/>
      <c r="B212" s="614"/>
      <c r="C212" s="614"/>
    </row>
    <row r="213" spans="1:3" ht="12.75">
      <c r="A213" s="615"/>
      <c r="B213" s="614"/>
      <c r="C213" s="614"/>
    </row>
    <row r="214" spans="1:3" ht="12.75">
      <c r="A214" s="615"/>
      <c r="B214" s="614"/>
      <c r="C214" s="614"/>
    </row>
    <row r="215" spans="1:3" ht="12.75">
      <c r="A215" s="615"/>
      <c r="B215" s="614"/>
      <c r="C215" s="614"/>
    </row>
    <row r="216" spans="1:3" ht="12.75">
      <c r="A216" s="615"/>
      <c r="B216" s="614"/>
      <c r="C216" s="614"/>
    </row>
    <row r="217" spans="1:3" ht="12.75">
      <c r="A217" s="615"/>
      <c r="B217" s="614"/>
      <c r="C217" s="614"/>
    </row>
    <row r="218" spans="1:3" ht="12.75">
      <c r="A218" s="615"/>
      <c r="B218" s="614"/>
      <c r="C218" s="614"/>
    </row>
    <row r="219" spans="1:3" ht="12.75">
      <c r="A219" s="615"/>
      <c r="B219" s="614"/>
      <c r="C219" s="614"/>
    </row>
    <row r="220" spans="1:3" ht="12.75">
      <c r="A220" s="615"/>
      <c r="B220" s="614"/>
      <c r="C220" s="614"/>
    </row>
    <row r="221" spans="1:3" ht="12.75">
      <c r="A221" s="615"/>
      <c r="B221" s="614"/>
      <c r="C221" s="614"/>
    </row>
    <row r="222" spans="1:3" ht="12.75">
      <c r="A222" s="615"/>
      <c r="B222" s="614"/>
      <c r="C222" s="614"/>
    </row>
    <row r="223" spans="1:3" ht="12.75">
      <c r="A223" s="615"/>
      <c r="B223" s="614"/>
      <c r="C223" s="614"/>
    </row>
    <row r="224" spans="1:3" ht="12.75">
      <c r="A224" s="615"/>
      <c r="B224" s="614"/>
      <c r="C224" s="614"/>
    </row>
    <row r="225" spans="1:3" ht="12.75">
      <c r="A225" s="615"/>
      <c r="B225" s="614"/>
      <c r="C225" s="614"/>
    </row>
    <row r="226" spans="1:3" ht="12.75">
      <c r="A226" s="615"/>
      <c r="B226" s="614"/>
      <c r="C226" s="614"/>
    </row>
    <row r="227" spans="1:3" ht="12.75">
      <c r="A227" s="615"/>
      <c r="B227" s="614"/>
      <c r="C227" s="614"/>
    </row>
    <row r="228" spans="1:3" ht="12.75">
      <c r="A228" s="615"/>
      <c r="B228" s="614"/>
      <c r="C228" s="614"/>
    </row>
    <row r="229" spans="1:3" ht="12.75">
      <c r="A229" s="615"/>
      <c r="B229" s="614"/>
      <c r="C229" s="614"/>
    </row>
    <row r="230" spans="1:3" ht="12.75">
      <c r="A230" s="615"/>
      <c r="B230" s="614"/>
      <c r="C230" s="614"/>
    </row>
    <row r="231" spans="1:3" ht="12.75">
      <c r="A231" s="615"/>
      <c r="B231" s="614"/>
      <c r="C231" s="614"/>
    </row>
    <row r="232" spans="1:3" ht="12.75">
      <c r="A232" s="615"/>
      <c r="B232" s="614"/>
      <c r="C232" s="614"/>
    </row>
    <row r="233" spans="1:3" ht="12.75">
      <c r="A233" s="615"/>
      <c r="B233" s="614"/>
      <c r="C233" s="614"/>
    </row>
    <row r="234" spans="1:3" ht="12.75">
      <c r="A234" s="615"/>
      <c r="B234" s="614"/>
      <c r="C234" s="614"/>
    </row>
    <row r="235" spans="1:3" ht="12.75">
      <c r="A235" s="615"/>
      <c r="B235" s="614"/>
      <c r="C235" s="614"/>
    </row>
    <row r="236" spans="1:3" ht="12.75">
      <c r="A236" s="615"/>
      <c r="B236" s="614"/>
      <c r="C236" s="614"/>
    </row>
    <row r="237" spans="1:3" ht="12.75">
      <c r="A237" s="615"/>
      <c r="B237" s="614"/>
      <c r="C237" s="614"/>
    </row>
    <row r="238" spans="1:3" ht="12.75">
      <c r="A238" s="615"/>
      <c r="B238" s="614"/>
      <c r="C238" s="614"/>
    </row>
    <row r="239" spans="1:3" ht="12.75">
      <c r="A239" s="615"/>
      <c r="B239" s="614"/>
      <c r="C239" s="614"/>
    </row>
    <row r="240" spans="1:3" ht="12.75">
      <c r="A240" s="615"/>
      <c r="B240" s="614"/>
      <c r="C240" s="614"/>
    </row>
    <row r="241" spans="1:3" ht="12.75">
      <c r="A241" s="615"/>
      <c r="B241" s="614"/>
      <c r="C241" s="614"/>
    </row>
    <row r="242" spans="1:3" ht="12.75">
      <c r="A242" s="615"/>
      <c r="B242" s="614"/>
      <c r="C242" s="614"/>
    </row>
    <row r="243" spans="1:3" ht="12.75">
      <c r="A243" s="615"/>
      <c r="B243" s="614"/>
      <c r="C243" s="614"/>
    </row>
    <row r="244" spans="1:3" ht="12.75">
      <c r="A244" s="615"/>
      <c r="B244" s="614"/>
      <c r="C244" s="614"/>
    </row>
    <row r="245" spans="1:3" ht="12.75">
      <c r="A245" s="615"/>
      <c r="B245" s="614"/>
      <c r="C245" s="614"/>
    </row>
    <row r="246" spans="1:3" ht="12.75">
      <c r="A246" s="615"/>
      <c r="B246" s="614"/>
      <c r="C246" s="614"/>
    </row>
    <row r="247" spans="1:3" ht="12.75">
      <c r="A247" s="615"/>
      <c r="B247" s="614"/>
      <c r="C247" s="614"/>
    </row>
    <row r="248" spans="1:3" ht="12.75">
      <c r="A248" s="615"/>
      <c r="B248" s="614"/>
      <c r="C248" s="614"/>
    </row>
    <row r="249" spans="1:3" ht="12.75">
      <c r="A249" s="615"/>
      <c r="B249" s="614"/>
      <c r="C249" s="614"/>
    </row>
    <row r="250" spans="1:3" ht="12.75">
      <c r="A250" s="615"/>
      <c r="B250" s="614"/>
      <c r="C250" s="614"/>
    </row>
    <row r="251" spans="1:3" ht="12.75">
      <c r="A251" s="615"/>
      <c r="B251" s="614"/>
      <c r="C251" s="614"/>
    </row>
    <row r="252" spans="1:3" ht="12.75">
      <c r="A252" s="615"/>
      <c r="B252" s="614"/>
      <c r="C252" s="614"/>
    </row>
    <row r="253" spans="1:3" ht="12.75">
      <c r="A253" s="615"/>
      <c r="B253" s="614"/>
      <c r="C253" s="614"/>
    </row>
    <row r="254" spans="1:3" ht="12.75">
      <c r="A254" s="615"/>
      <c r="B254" s="614"/>
      <c r="C254" s="614"/>
    </row>
    <row r="255" spans="1:3" ht="12.75">
      <c r="A255" s="615"/>
      <c r="B255" s="614"/>
      <c r="C255" s="614"/>
    </row>
    <row r="256" spans="1:3" ht="12.75">
      <c r="A256" s="615"/>
      <c r="B256" s="614"/>
      <c r="C256" s="614"/>
    </row>
    <row r="257" spans="1:3" ht="12.75">
      <c r="A257" s="615"/>
      <c r="B257" s="614"/>
      <c r="C257" s="614"/>
    </row>
    <row r="258" spans="1:3" ht="12.75">
      <c r="A258" s="615"/>
      <c r="B258" s="614"/>
      <c r="C258" s="614"/>
    </row>
    <row r="259" spans="1:3" ht="12.75">
      <c r="A259" s="615"/>
      <c r="B259" s="614"/>
      <c r="C259" s="614"/>
    </row>
    <row r="260" spans="1:3" ht="12.75">
      <c r="A260" s="615"/>
      <c r="B260" s="614"/>
      <c r="C260" s="616"/>
    </row>
    <row r="261" spans="1:3" ht="12.75">
      <c r="A261" s="615"/>
      <c r="B261" s="614"/>
      <c r="C261" s="616"/>
    </row>
    <row r="262" spans="1:3" ht="12.75">
      <c r="A262" s="615"/>
      <c r="B262" s="614"/>
      <c r="C262" s="616"/>
    </row>
    <row r="263" spans="1:3" ht="12.75">
      <c r="A263" s="615"/>
      <c r="B263" s="614"/>
      <c r="C263" s="616"/>
    </row>
    <row r="264" spans="1:3" ht="12.75">
      <c r="A264" s="617"/>
      <c r="B264" s="616"/>
      <c r="C264" s="616"/>
    </row>
    <row r="265" spans="1:3" ht="12.75">
      <c r="A265" s="617"/>
      <c r="B265" s="616"/>
      <c r="C265" s="616"/>
    </row>
    <row r="266" spans="1:3" ht="12.75">
      <c r="A266" s="617"/>
      <c r="B266" s="616"/>
      <c r="C266" s="616"/>
    </row>
    <row r="267" spans="1:3" ht="12.75">
      <c r="A267" s="617"/>
      <c r="B267" s="616"/>
      <c r="C267" s="618"/>
    </row>
    <row r="268" spans="1:3" ht="12.75">
      <c r="A268" s="617"/>
      <c r="B268" s="616"/>
      <c r="C268" s="616"/>
    </row>
    <row r="269" spans="1:3" ht="12.75">
      <c r="A269" s="617"/>
      <c r="B269" s="616"/>
      <c r="C269" s="616"/>
    </row>
    <row r="270" spans="1:3" ht="12.75">
      <c r="A270" s="617"/>
      <c r="B270" s="616"/>
      <c r="C270" s="616"/>
    </row>
    <row r="271" spans="1:3" ht="12.75">
      <c r="A271" s="617"/>
      <c r="B271" s="619"/>
      <c r="C271" s="618"/>
    </row>
    <row r="272" spans="1:3" ht="12.75">
      <c r="A272" s="617"/>
      <c r="B272" s="619"/>
      <c r="C272" s="616"/>
    </row>
    <row r="273" spans="1:3" ht="12.75">
      <c r="A273" s="617"/>
      <c r="B273" s="616"/>
      <c r="C273" s="618"/>
    </row>
    <row r="274" spans="1:3" ht="12.75">
      <c r="A274" s="617"/>
      <c r="B274" s="616"/>
      <c r="C274" s="616"/>
    </row>
    <row r="275" spans="1:3" ht="12.75">
      <c r="A275" s="617"/>
      <c r="B275" s="619"/>
      <c r="C275" s="618"/>
    </row>
    <row r="276" spans="1:3" ht="12.75">
      <c r="A276" s="617"/>
      <c r="B276" s="619"/>
      <c r="C276" s="616"/>
    </row>
    <row r="277" spans="1:3" ht="12.75">
      <c r="A277" s="617"/>
      <c r="B277" s="616"/>
      <c r="C277" s="616"/>
    </row>
    <row r="278" spans="1:3" ht="12.75">
      <c r="A278" s="617"/>
      <c r="B278" s="616"/>
      <c r="C278" s="616"/>
    </row>
    <row r="279" spans="1:3" ht="12.75">
      <c r="A279" s="617"/>
      <c r="B279" s="619"/>
      <c r="C279" s="616"/>
    </row>
    <row r="280" spans="1:3" ht="12.75">
      <c r="A280" s="617"/>
      <c r="B280" s="619"/>
      <c r="C280" s="616"/>
    </row>
    <row r="281" spans="1:3" ht="12.75">
      <c r="A281" s="617"/>
      <c r="B281" s="616"/>
      <c r="C281" s="616"/>
    </row>
    <row r="282" spans="1:3" ht="12.75">
      <c r="A282" s="617"/>
      <c r="B282" s="616"/>
      <c r="C282" s="616"/>
    </row>
    <row r="283" spans="1:3" ht="12.75">
      <c r="A283" s="617"/>
      <c r="B283" s="616"/>
      <c r="C283" s="616"/>
    </row>
    <row r="284" spans="1:3" ht="12.75">
      <c r="A284" s="617"/>
      <c r="B284" s="616"/>
      <c r="C284" s="616"/>
    </row>
    <row r="285" spans="1:3" ht="12.75">
      <c r="A285" s="617"/>
      <c r="B285" s="616"/>
      <c r="C285" s="616"/>
    </row>
    <row r="286" spans="1:3" ht="12.75">
      <c r="A286" s="617"/>
      <c r="B286" s="616"/>
      <c r="C286" s="616"/>
    </row>
    <row r="287" spans="1:3" ht="12.75">
      <c r="A287" s="617"/>
      <c r="B287" s="616"/>
      <c r="C287" s="616"/>
    </row>
    <row r="288" spans="1:3" ht="12.75">
      <c r="A288" s="617"/>
      <c r="B288" s="616"/>
      <c r="C288" s="616"/>
    </row>
    <row r="289" spans="1:3" ht="12.75">
      <c r="A289" s="617"/>
      <c r="B289" s="616"/>
      <c r="C289" s="616"/>
    </row>
    <row r="290" spans="1:3" ht="12.75">
      <c r="A290" s="617"/>
      <c r="B290" s="616"/>
      <c r="C290" s="620"/>
    </row>
    <row r="291" spans="1:3" ht="12.75">
      <c r="A291" s="617"/>
      <c r="B291" s="616"/>
      <c r="C291" s="621"/>
    </row>
    <row r="292" spans="1:3" ht="12.75">
      <c r="A292" s="617"/>
      <c r="B292" s="616"/>
      <c r="C292" s="616"/>
    </row>
    <row r="293" spans="1:3" ht="12.75">
      <c r="A293" s="617"/>
      <c r="B293" s="620"/>
      <c r="C293" s="618"/>
    </row>
    <row r="294" spans="1:3" ht="12.75">
      <c r="A294" s="617"/>
      <c r="B294" s="620"/>
      <c r="C294" s="616"/>
    </row>
    <row r="295" spans="1:3" ht="12.75">
      <c r="A295" s="617"/>
      <c r="B295" s="616"/>
      <c r="C295" s="616"/>
    </row>
    <row r="296" spans="1:3" ht="12.75">
      <c r="A296" s="617"/>
      <c r="B296" s="616"/>
      <c r="C296" s="616"/>
    </row>
    <row r="297" spans="1:3" ht="12.75">
      <c r="A297" s="617"/>
      <c r="B297" s="619"/>
      <c r="C297" s="616"/>
    </row>
    <row r="298" spans="1:3" ht="12.75">
      <c r="A298" s="617"/>
      <c r="B298" s="619"/>
      <c r="C298" s="616"/>
    </row>
    <row r="299" spans="1:3" ht="12.75">
      <c r="A299" s="617"/>
      <c r="B299" s="616"/>
      <c r="C299" s="616"/>
    </row>
    <row r="300" spans="1:3" ht="12.75">
      <c r="A300" s="617"/>
      <c r="B300" s="616"/>
      <c r="C300" s="616"/>
    </row>
    <row r="301" spans="1:3" ht="12.75">
      <c r="A301" s="617"/>
      <c r="B301" s="616"/>
      <c r="C301" s="616"/>
    </row>
    <row r="302" spans="1:3" ht="12.75">
      <c r="A302" s="617"/>
      <c r="B302" s="616"/>
      <c r="C302" s="616"/>
    </row>
    <row r="303" spans="1:3" ht="12.75">
      <c r="A303" s="617"/>
      <c r="B303" s="616"/>
      <c r="C303" s="616"/>
    </row>
    <row r="304" spans="1:3" ht="12.75">
      <c r="A304" s="617"/>
      <c r="B304" s="616"/>
      <c r="C304" s="616"/>
    </row>
    <row r="305" spans="1:3" ht="12.75">
      <c r="A305" s="617"/>
      <c r="B305" s="616"/>
      <c r="C305" s="616"/>
    </row>
    <row r="306" spans="1:3" ht="12.75">
      <c r="A306" s="617"/>
      <c r="B306" s="616"/>
      <c r="C306" s="616"/>
    </row>
    <row r="307" spans="1:3" ht="12.75">
      <c r="A307" s="617"/>
      <c r="B307" s="616"/>
      <c r="C307" s="616"/>
    </row>
    <row r="308" spans="1:3" ht="12.75">
      <c r="A308" s="617"/>
      <c r="B308" s="616"/>
      <c r="C308" s="616"/>
    </row>
    <row r="309" spans="1:3" ht="12.75">
      <c r="A309" s="617"/>
      <c r="B309" s="616"/>
      <c r="C309" s="616"/>
    </row>
    <row r="310" spans="1:3" ht="12.75">
      <c r="A310" s="617"/>
      <c r="B310" s="616"/>
      <c r="C310" s="616"/>
    </row>
    <row r="311" spans="1:3" ht="12.75">
      <c r="A311" s="617"/>
      <c r="B311" s="616"/>
      <c r="C311" s="616"/>
    </row>
    <row r="312" spans="1:3" ht="12.75">
      <c r="A312" s="617"/>
      <c r="B312" s="616"/>
      <c r="C312" s="616"/>
    </row>
    <row r="313" spans="1:3" ht="12.75">
      <c r="A313" s="617"/>
      <c r="B313" s="616"/>
      <c r="C313" s="616"/>
    </row>
    <row r="314" spans="1:3" ht="12.75">
      <c r="A314" s="617"/>
      <c r="B314" s="616"/>
      <c r="C314" s="616"/>
    </row>
    <row r="315" spans="1:3" ht="12.75">
      <c r="A315" s="617"/>
      <c r="B315" s="616"/>
      <c r="C315" s="616"/>
    </row>
    <row r="316" spans="1:3" ht="12.75">
      <c r="A316" s="617"/>
      <c r="B316" s="616"/>
      <c r="C316" s="616"/>
    </row>
    <row r="317" spans="1:3" ht="12.75">
      <c r="A317" s="617"/>
      <c r="B317" s="616"/>
      <c r="C317" s="616"/>
    </row>
    <row r="318" spans="1:3" ht="12.75">
      <c r="A318" s="617"/>
      <c r="B318" s="616"/>
      <c r="C318" s="616"/>
    </row>
    <row r="319" spans="1:3" ht="12.75">
      <c r="A319" s="617"/>
      <c r="B319" s="616"/>
      <c r="C319" s="618"/>
    </row>
    <row r="320" spans="1:3" ht="12.75">
      <c r="A320" s="617"/>
      <c r="B320" s="616"/>
      <c r="C320" s="624"/>
    </row>
    <row r="321" spans="1:2" ht="12.75">
      <c r="A321" s="617"/>
      <c r="B321" s="616"/>
    </row>
    <row r="322" spans="1:3" ht="12.75">
      <c r="A322" s="617"/>
      <c r="B322" s="616"/>
      <c r="C322" s="622"/>
    </row>
    <row r="323" spans="1:3" ht="12.75">
      <c r="A323" s="617"/>
      <c r="B323" s="616"/>
      <c r="C323" s="622"/>
    </row>
    <row r="324" spans="1:3" ht="12.75">
      <c r="A324" s="623"/>
      <c r="B324" s="624"/>
      <c r="C324" s="622"/>
    </row>
    <row r="325" spans="1:3" ht="12.75">
      <c r="A325" s="623"/>
      <c r="B325" s="624"/>
      <c r="C325" s="622"/>
    </row>
    <row r="326" spans="1:3" ht="12.75">
      <c r="A326" s="625"/>
      <c r="B326" s="622"/>
      <c r="C326" s="622"/>
    </row>
    <row r="327" spans="1:3" ht="12.75">
      <c r="A327" s="625"/>
      <c r="B327" s="622"/>
      <c r="C327" s="622"/>
    </row>
    <row r="328" spans="1:3" ht="12.75">
      <c r="A328" s="625"/>
      <c r="B328" s="622"/>
      <c r="C328" s="622"/>
    </row>
    <row r="329" spans="1:3" ht="12.75">
      <c r="A329" s="625"/>
      <c r="B329" s="622"/>
      <c r="C329" s="622"/>
    </row>
    <row r="330" spans="1:2" ht="12.75">
      <c r="A330" s="625"/>
      <c r="B330" s="622"/>
    </row>
    <row r="331" spans="1:2" ht="12.75">
      <c r="A331" s="625"/>
      <c r="B331" s="622"/>
    </row>
    <row r="332" spans="1:3" ht="12.75">
      <c r="A332" s="625"/>
      <c r="B332" s="622"/>
      <c r="C332" s="622"/>
    </row>
    <row r="333" spans="1:3" ht="12.75">
      <c r="A333" s="625"/>
      <c r="B333" s="622"/>
      <c r="C333" s="622"/>
    </row>
    <row r="334" spans="1:2" ht="12.75">
      <c r="A334" s="625"/>
      <c r="B334" s="622"/>
    </row>
    <row r="335" spans="1:2" ht="12.75">
      <c r="A335" s="625"/>
      <c r="B335" s="622"/>
    </row>
    <row r="336" spans="1:3" ht="12.75">
      <c r="A336" s="625"/>
      <c r="B336" s="622"/>
      <c r="C336" s="622"/>
    </row>
    <row r="337" spans="1:3" ht="12.75">
      <c r="A337" s="625"/>
      <c r="B337" s="622"/>
      <c r="C337" s="624"/>
    </row>
    <row r="338" spans="1:2" ht="12.75">
      <c r="A338" s="625"/>
      <c r="B338" s="622"/>
    </row>
    <row r="339" spans="1:3" ht="12.75">
      <c r="A339" s="625"/>
      <c r="B339" s="622"/>
      <c r="C339" s="624"/>
    </row>
    <row r="340" spans="1:3" ht="12.75">
      <c r="A340" s="625"/>
      <c r="B340" s="622"/>
      <c r="C340" s="624"/>
    </row>
    <row r="341" spans="1:3" ht="12.75">
      <c r="A341" s="623"/>
      <c r="B341" s="624"/>
      <c r="C341" s="624"/>
    </row>
    <row r="342" spans="1:3" ht="12.75">
      <c r="A342" s="623"/>
      <c r="B342" s="624"/>
      <c r="C342" s="624"/>
    </row>
    <row r="343" spans="1:3" ht="12.75">
      <c r="A343" s="623"/>
      <c r="B343" s="624"/>
      <c r="C343" s="624"/>
    </row>
    <row r="344" spans="1:2" ht="12.75">
      <c r="A344" s="623"/>
      <c r="B344" s="624"/>
    </row>
    <row r="345" spans="1:3" ht="12.75">
      <c r="A345" s="623"/>
      <c r="B345" s="624"/>
      <c r="C345" s="624"/>
    </row>
    <row r="346" spans="1:3" ht="12.75">
      <c r="A346" s="623"/>
      <c r="B346" s="624"/>
      <c r="C346" s="611"/>
    </row>
    <row r="347" spans="1:3" ht="12.75">
      <c r="A347" s="623"/>
      <c r="B347" s="624"/>
      <c r="C347" s="624"/>
    </row>
    <row r="348" spans="1:3" ht="12.75">
      <c r="A348" s="623"/>
      <c r="B348" s="624"/>
      <c r="C348" s="624"/>
    </row>
    <row r="349" spans="1:3" ht="12.75">
      <c r="A349" s="623"/>
      <c r="B349" s="624"/>
      <c r="C349" s="624"/>
    </row>
    <row r="350" spans="1:2" ht="12.75">
      <c r="A350" s="623"/>
      <c r="B350" s="624"/>
    </row>
    <row r="351" spans="1:3" ht="12.75">
      <c r="A351" s="623"/>
      <c r="B351" s="624"/>
      <c r="C351" s="624"/>
    </row>
    <row r="352" spans="1:2" ht="12.75">
      <c r="A352" s="623"/>
      <c r="B352" s="624"/>
    </row>
    <row r="353" spans="1:3" ht="12.75">
      <c r="A353" s="623"/>
      <c r="B353" s="624"/>
      <c r="C353" s="624"/>
    </row>
    <row r="354" spans="1:3" ht="12.75">
      <c r="A354" s="623"/>
      <c r="B354" s="624"/>
      <c r="C354" s="624"/>
    </row>
    <row r="355" spans="1:3" ht="12.75">
      <c r="A355" s="623"/>
      <c r="B355" s="624"/>
      <c r="C355" s="624"/>
    </row>
    <row r="356" spans="1:3" ht="12.75">
      <c r="A356" s="623"/>
      <c r="B356" s="624"/>
      <c r="C356" s="624"/>
    </row>
    <row r="357" spans="1:3" ht="12.75">
      <c r="A357" s="623"/>
      <c r="B357" s="624"/>
      <c r="C357" s="624"/>
    </row>
    <row r="358" spans="1:3" ht="12.75">
      <c r="A358" s="623"/>
      <c r="B358" s="624"/>
      <c r="C358" s="624"/>
    </row>
    <row r="359" spans="1:3" ht="12.75">
      <c r="A359" s="623"/>
      <c r="B359" s="624"/>
      <c r="C359" s="624"/>
    </row>
    <row r="360" spans="1:3" ht="12.75">
      <c r="A360" s="623"/>
      <c r="B360" s="624"/>
      <c r="C360" s="624"/>
    </row>
    <row r="361" spans="1:3" ht="12.75">
      <c r="A361" s="623"/>
      <c r="B361" s="624"/>
      <c r="C361" s="624"/>
    </row>
    <row r="362" spans="1:3" ht="12.75">
      <c r="A362" s="623"/>
      <c r="B362" s="624"/>
      <c r="C362" s="624"/>
    </row>
    <row r="363" spans="1:3" ht="12.75">
      <c r="A363" s="623"/>
      <c r="B363" s="624"/>
      <c r="C363" s="624"/>
    </row>
    <row r="364" spans="1:3" ht="12.75">
      <c r="A364" s="623"/>
      <c r="B364" s="624"/>
      <c r="C364" s="611"/>
    </row>
    <row r="365" spans="1:3" ht="12.75">
      <c r="A365" s="623"/>
      <c r="B365" s="624"/>
      <c r="C365" s="611"/>
    </row>
    <row r="366" spans="1:3" ht="12.75">
      <c r="A366" s="623"/>
      <c r="B366" s="624"/>
      <c r="C366" s="611"/>
    </row>
    <row r="367" spans="1:3" ht="12.75">
      <c r="A367" s="623"/>
      <c r="B367" s="624"/>
      <c r="C367" s="611"/>
    </row>
    <row r="368" spans="1:3" ht="12.75">
      <c r="A368" s="623"/>
      <c r="B368" s="624"/>
      <c r="C368" s="611"/>
    </row>
    <row r="369" spans="1:3" ht="12.75">
      <c r="A369" s="627"/>
      <c r="B369" s="628"/>
      <c r="C369" s="611"/>
    </row>
    <row r="370" spans="1:3" ht="12.75">
      <c r="A370" s="627"/>
      <c r="B370" s="628"/>
      <c r="C370" s="611"/>
    </row>
    <row r="371" spans="1:3" ht="12.75">
      <c r="A371" s="627"/>
      <c r="B371" s="628"/>
      <c r="C371" s="611"/>
    </row>
    <row r="372" spans="1:3" ht="12.75">
      <c r="A372" s="627"/>
      <c r="B372" s="628"/>
      <c r="C372" s="611"/>
    </row>
    <row r="373" spans="1:3" ht="12.75">
      <c r="A373" s="627"/>
      <c r="B373" s="628"/>
      <c r="C373" s="611"/>
    </row>
    <row r="374" spans="1:3" ht="12.75">
      <c r="A374" s="627"/>
      <c r="B374" s="628"/>
      <c r="C374" s="611"/>
    </row>
    <row r="375" spans="1:3" ht="12.75">
      <c r="A375" s="627"/>
      <c r="B375" s="628"/>
      <c r="C375" s="611"/>
    </row>
    <row r="376" spans="1:3" ht="12.75">
      <c r="A376" s="627"/>
      <c r="B376" s="628"/>
      <c r="C376" s="611"/>
    </row>
    <row r="377" spans="1:3" ht="12.75">
      <c r="A377" s="627"/>
      <c r="B377" s="628"/>
      <c r="C377" s="611"/>
    </row>
    <row r="378" spans="1:3" ht="12.75">
      <c r="A378" s="627"/>
      <c r="B378" s="628"/>
      <c r="C378" s="611"/>
    </row>
    <row r="379" spans="1:3" ht="12.75">
      <c r="A379" s="627"/>
      <c r="B379" s="628"/>
      <c r="C379" s="611"/>
    </row>
    <row r="380" spans="1:3" ht="12.75">
      <c r="A380" s="627"/>
      <c r="B380" s="628"/>
      <c r="C380" s="611"/>
    </row>
    <row r="381" spans="1:3" ht="12.75">
      <c r="A381" s="627"/>
      <c r="B381" s="628"/>
      <c r="C381" s="611"/>
    </row>
    <row r="382" spans="1:3" ht="12.75">
      <c r="A382" s="627"/>
      <c r="B382" s="628"/>
      <c r="C382" s="611"/>
    </row>
    <row r="383" spans="1:3" ht="12.75">
      <c r="A383" s="627"/>
      <c r="B383" s="628"/>
      <c r="C383" s="611"/>
    </row>
    <row r="384" spans="1:3" ht="12.75">
      <c r="A384" s="627"/>
      <c r="B384" s="628"/>
      <c r="C384" s="626"/>
    </row>
    <row r="385" spans="1:3" ht="12.75">
      <c r="A385" s="627"/>
      <c r="B385" s="628"/>
      <c r="C385" s="626"/>
    </row>
    <row r="386" spans="1:3" ht="12.75">
      <c r="A386" s="627"/>
      <c r="B386" s="628"/>
      <c r="C386" s="626"/>
    </row>
    <row r="387" spans="1:3" ht="12.75">
      <c r="A387" s="627"/>
      <c r="B387" s="628"/>
      <c r="C387" s="626"/>
    </row>
    <row r="388" spans="1:3" ht="12.75">
      <c r="A388" s="629"/>
      <c r="B388" s="626"/>
      <c r="C388" s="626"/>
    </row>
    <row r="389" spans="1:3" ht="12.75">
      <c r="A389" s="629"/>
      <c r="B389" s="626"/>
      <c r="C389" s="626"/>
    </row>
    <row r="390" spans="1:3" ht="12.75">
      <c r="A390" s="629"/>
      <c r="B390" s="626"/>
      <c r="C390" s="626"/>
    </row>
    <row r="391" spans="1:3" ht="12.75">
      <c r="A391" s="629"/>
      <c r="B391" s="626"/>
      <c r="C391" s="626"/>
    </row>
    <row r="392" spans="1:3" ht="12.75">
      <c r="A392" s="629"/>
      <c r="B392" s="626"/>
      <c r="C392" s="626"/>
    </row>
    <row r="393" spans="1:3" ht="12.75">
      <c r="A393" s="629"/>
      <c r="B393" s="626"/>
      <c r="C393" s="626"/>
    </row>
    <row r="394" spans="1:3" ht="12.75">
      <c r="A394" s="629"/>
      <c r="B394" s="626"/>
      <c r="C394" s="626"/>
    </row>
    <row r="395" spans="1:3" ht="12.75">
      <c r="A395" s="629"/>
      <c r="B395" s="626"/>
      <c r="C395" s="626"/>
    </row>
    <row r="396" spans="1:3" ht="12.75">
      <c r="A396" s="629"/>
      <c r="B396" s="626"/>
      <c r="C396" s="626"/>
    </row>
    <row r="397" spans="1:3" ht="12.75">
      <c r="A397" s="629"/>
      <c r="B397" s="626"/>
      <c r="C397" s="626"/>
    </row>
    <row r="398" spans="1:3" ht="12.75">
      <c r="A398" s="629"/>
      <c r="B398" s="626"/>
      <c r="C398" s="626"/>
    </row>
    <row r="399" spans="1:3" ht="12.75">
      <c r="A399" s="629"/>
      <c r="B399" s="626"/>
      <c r="C399" s="626"/>
    </row>
    <row r="400" spans="1:3" ht="12.75">
      <c r="A400" s="629"/>
      <c r="B400" s="626"/>
      <c r="C400" s="626"/>
    </row>
    <row r="401" spans="1:3" ht="12.75">
      <c r="A401" s="629"/>
      <c r="B401" s="626"/>
      <c r="C401" s="626"/>
    </row>
    <row r="402" spans="1:3" ht="12.75">
      <c r="A402" s="629"/>
      <c r="B402" s="626"/>
      <c r="C402" s="626"/>
    </row>
    <row r="403" spans="1:3" ht="12.75">
      <c r="A403" s="629"/>
      <c r="B403" s="626"/>
      <c r="C403" s="626"/>
    </row>
    <row r="404" spans="1:3" ht="12.75">
      <c r="A404" s="629"/>
      <c r="B404" s="626"/>
      <c r="C404" s="626"/>
    </row>
    <row r="405" spans="1:2" ht="12.75">
      <c r="A405" s="629"/>
      <c r="B405" s="626"/>
    </row>
    <row r="406" spans="1:3" ht="12.75">
      <c r="A406" s="629"/>
      <c r="B406" s="626"/>
      <c r="C406" s="626"/>
    </row>
    <row r="407" spans="1:3" ht="12.75">
      <c r="A407" s="629"/>
      <c r="B407" s="626"/>
      <c r="C407" s="626"/>
    </row>
    <row r="408" spans="1:3" ht="12.75">
      <c r="A408" s="629"/>
      <c r="B408" s="626"/>
      <c r="C408" s="626"/>
    </row>
    <row r="409" spans="1:3" ht="12.75">
      <c r="A409" s="629"/>
      <c r="B409" s="626"/>
      <c r="C409" s="626"/>
    </row>
    <row r="410" spans="1:3" ht="12.75">
      <c r="A410" s="629"/>
      <c r="B410" s="626"/>
      <c r="C410" s="626"/>
    </row>
    <row r="411" spans="1:2" ht="12.75">
      <c r="A411" s="629"/>
      <c r="B411" s="626"/>
    </row>
    <row r="412" spans="1:3" ht="12.75">
      <c r="A412" s="629"/>
      <c r="B412" s="626"/>
      <c r="C412" s="626"/>
    </row>
    <row r="413" spans="1:2" ht="12.75">
      <c r="A413" s="629"/>
      <c r="B413" s="626"/>
    </row>
    <row r="414" spans="1:3" ht="12.75">
      <c r="A414" s="629"/>
      <c r="B414" s="626"/>
      <c r="C414" s="626"/>
    </row>
    <row r="415" spans="1:3" ht="12.75">
      <c r="A415" s="629"/>
      <c r="B415" s="626"/>
      <c r="C415" s="626"/>
    </row>
    <row r="416" spans="1:3" ht="12.75">
      <c r="A416" s="629"/>
      <c r="B416" s="626"/>
      <c r="C416" s="626"/>
    </row>
    <row r="417" spans="1:3" ht="12.75">
      <c r="A417" s="629"/>
      <c r="B417" s="626"/>
      <c r="C417" s="626"/>
    </row>
    <row r="418" spans="1:3" ht="12.75">
      <c r="A418" s="629"/>
      <c r="B418" s="626"/>
      <c r="C418" s="626"/>
    </row>
    <row r="419" spans="1:3" ht="12.75">
      <c r="A419" s="629"/>
      <c r="B419" s="626"/>
      <c r="C419" s="626"/>
    </row>
    <row r="420" spans="1:2" ht="12.75">
      <c r="A420" s="629"/>
      <c r="B420" s="626"/>
    </row>
    <row r="421" spans="1:2" ht="12.75">
      <c r="A421" s="629"/>
      <c r="B421" s="626"/>
    </row>
    <row r="422" spans="1:2" ht="12.75">
      <c r="A422" s="629"/>
      <c r="B422" s="626"/>
    </row>
    <row r="423" spans="1:2" ht="12.75">
      <c r="A423" s="629"/>
      <c r="B423" s="626"/>
    </row>
    <row r="424" spans="1:2" ht="12.75">
      <c r="A424" s="627"/>
      <c r="B424" s="585"/>
    </row>
    <row r="425" spans="1:3" ht="12.75">
      <c r="A425" s="627"/>
      <c r="B425" s="585"/>
      <c r="C425" s="611"/>
    </row>
    <row r="426" spans="1:3" ht="12.75">
      <c r="A426" s="627"/>
      <c r="B426" s="585"/>
      <c r="C426" s="611"/>
    </row>
    <row r="427" spans="1:3" ht="12.75">
      <c r="A427" s="627"/>
      <c r="B427" s="585"/>
      <c r="C427" s="611"/>
    </row>
    <row r="428" spans="1:3" ht="12.75">
      <c r="A428" s="627"/>
      <c r="B428" s="585"/>
      <c r="C428" s="611"/>
    </row>
    <row r="429" spans="1:3" ht="12.75">
      <c r="A429" s="611"/>
      <c r="B429" s="611"/>
      <c r="C429" s="611"/>
    </row>
    <row r="430" spans="1:3" ht="12.75">
      <c r="A430" s="611"/>
      <c r="B430" s="611"/>
      <c r="C430" s="611"/>
    </row>
    <row r="431" spans="1:3" ht="12.75">
      <c r="A431" s="611"/>
      <c r="B431" s="611"/>
      <c r="C431" s="611"/>
    </row>
    <row r="432" spans="1:3" ht="12.75">
      <c r="A432" s="611"/>
      <c r="B432" s="611"/>
      <c r="C432" s="611"/>
    </row>
    <row r="433" spans="1:3" ht="12.75">
      <c r="A433" s="611"/>
      <c r="B433" s="611"/>
      <c r="C433" s="611"/>
    </row>
    <row r="434" spans="1:3" ht="12.75">
      <c r="A434" s="611"/>
      <c r="B434" s="611"/>
      <c r="C434" s="611"/>
    </row>
    <row r="435" spans="1:3" ht="12.75">
      <c r="A435" s="611"/>
      <c r="B435" s="611"/>
      <c r="C435" s="611"/>
    </row>
    <row r="436" spans="1:3" ht="12.75">
      <c r="A436" s="611"/>
      <c r="B436" s="611"/>
      <c r="C436" s="611"/>
    </row>
    <row r="437" spans="1:3" ht="12.75">
      <c r="A437" s="611"/>
      <c r="B437" s="611"/>
      <c r="C437" s="611"/>
    </row>
    <row r="438" spans="1:3" ht="12.75">
      <c r="A438" s="611"/>
      <c r="B438" s="611"/>
      <c r="C438" s="611"/>
    </row>
    <row r="439" spans="1:3" ht="12.75">
      <c r="A439" s="611"/>
      <c r="B439" s="611"/>
      <c r="C439" s="611"/>
    </row>
    <row r="440" spans="1:3" ht="12.75">
      <c r="A440" s="611"/>
      <c r="B440" s="611"/>
      <c r="C440" s="611"/>
    </row>
    <row r="441" spans="1:3" ht="12.75">
      <c r="A441" s="611"/>
      <c r="B441" s="611"/>
      <c r="C441" s="611"/>
    </row>
    <row r="442" spans="1:3" ht="12.75">
      <c r="A442" s="611"/>
      <c r="B442" s="611"/>
      <c r="C442" s="611"/>
    </row>
    <row r="443" spans="1:3" ht="12.75">
      <c r="A443" s="611"/>
      <c r="B443" s="611"/>
      <c r="C443" s="611"/>
    </row>
    <row r="444" spans="1:3" ht="12.75">
      <c r="A444" s="611"/>
      <c r="B444" s="611"/>
      <c r="C444" s="611"/>
    </row>
    <row r="445" spans="1:3" ht="12.75">
      <c r="A445" s="611"/>
      <c r="B445" s="611"/>
      <c r="C445" s="611"/>
    </row>
    <row r="446" spans="1:3" ht="12.75">
      <c r="A446" s="611"/>
      <c r="B446" s="611"/>
      <c r="C446" s="611"/>
    </row>
    <row r="447" spans="1:3" ht="12.75">
      <c r="A447" s="611"/>
      <c r="B447" s="611"/>
      <c r="C447" s="611"/>
    </row>
    <row r="448" spans="1:3" ht="12.75">
      <c r="A448" s="611"/>
      <c r="B448" s="611"/>
      <c r="C448" s="611"/>
    </row>
    <row r="449" spans="1:3" ht="12.75">
      <c r="A449" s="611"/>
      <c r="B449" s="611"/>
      <c r="C449" s="611"/>
    </row>
    <row r="450" spans="1:3" ht="12.75">
      <c r="A450" s="611"/>
      <c r="B450" s="611"/>
      <c r="C450" s="611"/>
    </row>
    <row r="451" spans="1:3" ht="12.75">
      <c r="A451" s="611"/>
      <c r="B451" s="611"/>
      <c r="C451" s="611"/>
    </row>
    <row r="452" spans="1:3" ht="12.75">
      <c r="A452" s="611"/>
      <c r="B452" s="611"/>
      <c r="C452" s="611"/>
    </row>
    <row r="453" spans="1:3" ht="12.75">
      <c r="A453" s="611"/>
      <c r="B453" s="611"/>
      <c r="C453" s="611"/>
    </row>
    <row r="454" spans="1:3" ht="12.75">
      <c r="A454" s="611"/>
      <c r="B454" s="611"/>
      <c r="C454" s="611"/>
    </row>
    <row r="455" spans="1:3" ht="12.75">
      <c r="A455" s="611"/>
      <c r="B455" s="611"/>
      <c r="C455" s="611"/>
    </row>
    <row r="456" spans="1:3" ht="12.75">
      <c r="A456" s="611"/>
      <c r="B456" s="611"/>
      <c r="C456" s="611"/>
    </row>
    <row r="457" spans="1:3" ht="12.75">
      <c r="A457" s="611"/>
      <c r="B457" s="611"/>
      <c r="C457" s="611"/>
    </row>
    <row r="458" spans="1:3" ht="12.75">
      <c r="A458" s="611"/>
      <c r="B458" s="611"/>
      <c r="C458" s="611"/>
    </row>
    <row r="459" spans="1:3" ht="12.75">
      <c r="A459" s="611"/>
      <c r="B459" s="611"/>
      <c r="C459" s="611"/>
    </row>
    <row r="460" spans="1:3" ht="12.75">
      <c r="A460" s="611"/>
      <c r="B460" s="611"/>
      <c r="C460" s="611"/>
    </row>
    <row r="461" spans="1:3" ht="12.75">
      <c r="A461" s="611"/>
      <c r="B461" s="611"/>
      <c r="C461" s="611"/>
    </row>
    <row r="462" spans="1:3" ht="12.75">
      <c r="A462" s="611"/>
      <c r="B462" s="611"/>
      <c r="C462" s="611"/>
    </row>
    <row r="463" spans="1:3" ht="12.75">
      <c r="A463" s="611"/>
      <c r="B463" s="611"/>
      <c r="C463" s="611"/>
    </row>
    <row r="464" spans="1:3" ht="12.75">
      <c r="A464" s="611"/>
      <c r="B464" s="611"/>
      <c r="C464" s="611"/>
    </row>
    <row r="465" spans="1:3" ht="12.75">
      <c r="A465" s="611"/>
      <c r="B465" s="611"/>
      <c r="C465" s="626"/>
    </row>
    <row r="466" spans="1:3" ht="12.75">
      <c r="A466" s="611"/>
      <c r="B466" s="611"/>
      <c r="C466" s="626"/>
    </row>
    <row r="467" spans="1:3" ht="12.75">
      <c r="A467" s="611"/>
      <c r="B467" s="611"/>
      <c r="C467" s="626"/>
    </row>
    <row r="468" spans="1:3" ht="12.75">
      <c r="A468" s="611"/>
      <c r="B468" s="611"/>
      <c r="C468" s="626"/>
    </row>
    <row r="469" spans="1:3" ht="12.75">
      <c r="A469" s="629"/>
      <c r="B469" s="626"/>
      <c r="C469" s="626"/>
    </row>
    <row r="470" spans="1:3" ht="12.75">
      <c r="A470" s="629"/>
      <c r="B470" s="626"/>
      <c r="C470" s="626"/>
    </row>
    <row r="471" spans="1:3" ht="12.75">
      <c r="A471" s="629"/>
      <c r="B471" s="626"/>
      <c r="C471" s="626"/>
    </row>
    <row r="472" spans="1:3" ht="12.75">
      <c r="A472" s="629"/>
      <c r="B472" s="626"/>
      <c r="C472" s="626"/>
    </row>
    <row r="473" spans="1:3" ht="12.75">
      <c r="A473" s="629"/>
      <c r="B473" s="626"/>
      <c r="C473" s="626"/>
    </row>
    <row r="474" spans="1:3" ht="12.75">
      <c r="A474" s="629"/>
      <c r="B474" s="626"/>
      <c r="C474" s="626"/>
    </row>
    <row r="475" spans="1:3" ht="12.75">
      <c r="A475" s="629"/>
      <c r="B475" s="626"/>
      <c r="C475" s="626"/>
    </row>
    <row r="476" spans="1:3" ht="12.75">
      <c r="A476" s="629"/>
      <c r="B476" s="626"/>
      <c r="C476" s="626"/>
    </row>
    <row r="477" spans="1:3" ht="12.75">
      <c r="A477" s="629"/>
      <c r="B477" s="626"/>
      <c r="C477" s="626"/>
    </row>
    <row r="478" spans="1:3" ht="12.75">
      <c r="A478" s="629"/>
      <c r="B478" s="626"/>
      <c r="C478" s="626"/>
    </row>
    <row r="479" spans="1:3" ht="12.75">
      <c r="A479" s="629"/>
      <c r="B479" s="626"/>
      <c r="C479" s="626"/>
    </row>
    <row r="480" spans="1:3" ht="12.75">
      <c r="A480" s="629"/>
      <c r="B480" s="626"/>
      <c r="C480" s="626"/>
    </row>
    <row r="481" spans="1:3" ht="12.75">
      <c r="A481" s="629"/>
      <c r="B481" s="626"/>
      <c r="C481" s="626"/>
    </row>
    <row r="482" spans="1:3" ht="12.75">
      <c r="A482" s="629"/>
      <c r="B482" s="626"/>
      <c r="C482" s="626"/>
    </row>
    <row r="483" spans="1:3" ht="12.75">
      <c r="A483" s="629"/>
      <c r="B483" s="626"/>
      <c r="C483" s="626"/>
    </row>
    <row r="484" spans="1:3" ht="12.75">
      <c r="A484" s="629"/>
      <c r="B484" s="626"/>
      <c r="C484" s="626"/>
    </row>
    <row r="485" spans="1:3" ht="12.75">
      <c r="A485" s="629"/>
      <c r="B485" s="626"/>
      <c r="C485" s="626"/>
    </row>
    <row r="486" spans="1:3" ht="12.75">
      <c r="A486" s="629"/>
      <c r="B486" s="626"/>
      <c r="C486" s="626"/>
    </row>
    <row r="487" spans="1:3" ht="12.75">
      <c r="A487" s="629"/>
      <c r="B487" s="626"/>
      <c r="C487" s="626"/>
    </row>
    <row r="488" spans="1:3" ht="12.75">
      <c r="A488" s="629"/>
      <c r="B488" s="626"/>
      <c r="C488" s="626"/>
    </row>
    <row r="489" spans="1:3" ht="12.75">
      <c r="A489" s="629"/>
      <c r="B489" s="626"/>
      <c r="C489" s="626"/>
    </row>
    <row r="490" spans="1:3" ht="12.75">
      <c r="A490" s="629"/>
      <c r="B490" s="626"/>
      <c r="C490" s="626"/>
    </row>
    <row r="491" spans="1:3" ht="12.75">
      <c r="A491" s="629"/>
      <c r="B491" s="626"/>
      <c r="C491" s="626"/>
    </row>
    <row r="492" spans="1:3" ht="12.75">
      <c r="A492" s="629"/>
      <c r="B492" s="626"/>
      <c r="C492" s="626"/>
    </row>
    <row r="493" spans="1:3" ht="12.75">
      <c r="A493" s="629"/>
      <c r="B493" s="626"/>
      <c r="C493" s="626"/>
    </row>
    <row r="494" spans="1:3" ht="12.75">
      <c r="A494" s="629"/>
      <c r="B494" s="626"/>
      <c r="C494" s="626"/>
    </row>
    <row r="495" spans="1:3" ht="12.75">
      <c r="A495" s="629"/>
      <c r="B495" s="626"/>
      <c r="C495" s="626"/>
    </row>
    <row r="496" spans="1:3" ht="12.75">
      <c r="A496" s="629"/>
      <c r="B496" s="626"/>
      <c r="C496" s="626"/>
    </row>
    <row r="497" spans="1:2" ht="12.75">
      <c r="A497" s="629"/>
      <c r="B497" s="626"/>
    </row>
    <row r="498" spans="1:3" ht="12.75">
      <c r="A498" s="629"/>
      <c r="B498" s="626"/>
      <c r="C498" s="626"/>
    </row>
    <row r="499" spans="1:2" ht="12.75">
      <c r="A499" s="629"/>
      <c r="B499" s="626"/>
    </row>
    <row r="500" spans="1:2" ht="12.75">
      <c r="A500" s="629"/>
      <c r="B500" s="626"/>
    </row>
    <row r="501" spans="1:2" ht="12.75">
      <c r="A501" s="629"/>
      <c r="B501" s="626"/>
    </row>
    <row r="502" spans="1:2" ht="12.75">
      <c r="A502" s="629"/>
      <c r="B502" s="626"/>
    </row>
    <row r="503" spans="1:2" ht="12.75">
      <c r="A503" s="629"/>
      <c r="B503" s="626"/>
    </row>
    <row r="504" spans="1:2" ht="12.75">
      <c r="A504" s="630"/>
      <c r="B504" s="630"/>
    </row>
    <row r="505" spans="1:2" ht="12.75">
      <c r="A505" s="629"/>
      <c r="B505" s="626"/>
    </row>
    <row r="506" spans="1:3" ht="12.75">
      <c r="A506" s="630"/>
      <c r="B506" s="630"/>
      <c r="C506" s="630"/>
    </row>
    <row r="507" spans="1:2" ht="12.75">
      <c r="A507" s="629"/>
      <c r="B507" s="626"/>
    </row>
    <row r="508" spans="1:3" ht="12.75">
      <c r="A508" s="630"/>
      <c r="B508" s="630"/>
      <c r="C508" s="602"/>
    </row>
    <row r="509" spans="1:2" ht="12.75">
      <c r="A509" s="629"/>
      <c r="B509" s="626"/>
    </row>
    <row r="510" spans="1:3" ht="12.75">
      <c r="A510" s="630"/>
      <c r="B510" s="630"/>
      <c r="C510" s="602"/>
    </row>
    <row r="511" spans="1:2" ht="12.75">
      <c r="A511" s="629"/>
      <c r="B511" s="626"/>
    </row>
    <row r="512" spans="1:3" ht="12.75">
      <c r="A512" s="602"/>
      <c r="B512" s="602"/>
      <c r="C512" s="602"/>
    </row>
    <row r="513" spans="1:2" ht="12.75">
      <c r="A513" s="629"/>
      <c r="B513" s="626"/>
    </row>
    <row r="514" spans="1:3" ht="12.75">
      <c r="A514" s="602"/>
      <c r="B514" s="602"/>
      <c r="C514" s="602"/>
    </row>
    <row r="515" spans="1:2" ht="12.75">
      <c r="A515" s="629"/>
      <c r="B515" s="626"/>
    </row>
    <row r="516" spans="1:3" ht="12.75">
      <c r="A516" s="602"/>
      <c r="B516" s="602"/>
      <c r="C516" s="602"/>
    </row>
    <row r="517" spans="1:2" ht="12.75">
      <c r="A517" s="629"/>
      <c r="B517" s="626"/>
    </row>
    <row r="518" spans="1:3" ht="12.75">
      <c r="A518" s="626"/>
      <c r="B518" s="602"/>
      <c r="C518" s="602"/>
    </row>
    <row r="519" spans="1:3" ht="12.75">
      <c r="A519" s="629"/>
      <c r="B519" s="626"/>
      <c r="C519" s="602"/>
    </row>
    <row r="520" spans="1:3" ht="12.75">
      <c r="A520" s="626"/>
      <c r="B520" s="602"/>
      <c r="C520" s="602"/>
    </row>
    <row r="521" spans="1:3" ht="12.75">
      <c r="A521" s="629"/>
      <c r="B521" s="626"/>
      <c r="C521" s="602"/>
    </row>
    <row r="522" spans="1:3" ht="12.75">
      <c r="A522" s="602"/>
      <c r="B522" s="602"/>
      <c r="C522" s="602"/>
    </row>
    <row r="523" spans="1:3" ht="12.75">
      <c r="A523" s="602"/>
      <c r="B523" s="602"/>
      <c r="C523" s="602"/>
    </row>
    <row r="524" spans="1:3" ht="12.75">
      <c r="A524" s="626"/>
      <c r="B524" s="602"/>
      <c r="C524" s="602"/>
    </row>
    <row r="525" spans="1:3" ht="12.75">
      <c r="A525" s="626"/>
      <c r="B525" s="602"/>
      <c r="C525" s="602"/>
    </row>
    <row r="526" spans="1:3" ht="12.75">
      <c r="A526" s="626"/>
      <c r="B526" s="602"/>
      <c r="C526" s="602"/>
    </row>
    <row r="527" spans="1:3" ht="12.75">
      <c r="A527" s="626"/>
      <c r="B527" s="602"/>
      <c r="C527" s="602"/>
    </row>
    <row r="528" spans="1:3" ht="12.75">
      <c r="A528" s="626"/>
      <c r="B528" s="602"/>
      <c r="C528" s="602"/>
    </row>
    <row r="529" spans="1:3" ht="12.75">
      <c r="A529" s="626"/>
      <c r="B529" s="602"/>
      <c r="C529" s="602"/>
    </row>
    <row r="530" spans="1:3" ht="12.75">
      <c r="A530" s="626"/>
      <c r="B530" s="602"/>
      <c r="C530" s="602"/>
    </row>
    <row r="531" spans="1:3" ht="12.75">
      <c r="A531" s="626"/>
      <c r="B531" s="602"/>
      <c r="C531" s="602"/>
    </row>
    <row r="532" spans="1:3" ht="12.75">
      <c r="A532" s="626"/>
      <c r="B532" s="602"/>
      <c r="C532" s="602"/>
    </row>
    <row r="533" spans="1:3" ht="12.75">
      <c r="A533" s="590"/>
      <c r="B533" s="602"/>
      <c r="C533" s="602"/>
    </row>
    <row r="534" spans="1:3" ht="12.75">
      <c r="A534" s="590"/>
      <c r="B534" s="602"/>
      <c r="C534" s="602"/>
    </row>
    <row r="535" spans="1:3" ht="12.75">
      <c r="A535" s="590"/>
      <c r="B535" s="602"/>
      <c r="C535" s="602"/>
    </row>
    <row r="536" spans="1:3" ht="12.75">
      <c r="A536" s="590"/>
      <c r="B536" s="602"/>
      <c r="C536" s="602"/>
    </row>
    <row r="537" spans="1:3" ht="12.75">
      <c r="A537" s="590"/>
      <c r="B537" s="602"/>
      <c r="C537" s="602"/>
    </row>
    <row r="538" spans="1:3" ht="12.75">
      <c r="A538" s="590"/>
      <c r="B538" s="602"/>
      <c r="C538" s="602"/>
    </row>
    <row r="539" spans="1:3" ht="12.75">
      <c r="A539" s="590"/>
      <c r="B539" s="602"/>
      <c r="C539" s="602"/>
    </row>
    <row r="540" spans="1:3" ht="12.75">
      <c r="A540" s="590"/>
      <c r="B540" s="602"/>
      <c r="C540" s="644"/>
    </row>
    <row r="541" spans="1:3" ht="12.75">
      <c r="A541" s="590"/>
      <c r="B541" s="602"/>
      <c r="C541" s="644"/>
    </row>
    <row r="542" spans="1:3" ht="12.75">
      <c r="A542" s="634"/>
      <c r="B542" s="631"/>
      <c r="C542" s="602"/>
    </row>
    <row r="543" spans="1:3" ht="12.75">
      <c r="A543" s="634"/>
      <c r="B543" s="631"/>
      <c r="C543" s="602"/>
    </row>
    <row r="544" spans="1:3" ht="12.75">
      <c r="A544" s="644"/>
      <c r="B544" s="645"/>
      <c r="C544" s="602"/>
    </row>
    <row r="545" spans="1:3" ht="12.75">
      <c r="A545" s="644"/>
      <c r="B545" s="645"/>
      <c r="C545" s="602"/>
    </row>
    <row r="546" spans="1:3" ht="12.75">
      <c r="A546" s="602"/>
      <c r="B546" s="631"/>
      <c r="C546" s="630"/>
    </row>
    <row r="547" spans="1:3" ht="12.75">
      <c r="A547" s="602"/>
      <c r="B547" s="631"/>
      <c r="C547" s="611"/>
    </row>
    <row r="548" spans="1:3" ht="12.75">
      <c r="A548" s="602"/>
      <c r="B548" s="631"/>
      <c r="C548" s="611"/>
    </row>
    <row r="549" spans="1:3" ht="12.75">
      <c r="A549" s="602"/>
      <c r="B549" s="631"/>
      <c r="C549" s="611"/>
    </row>
    <row r="550" spans="1:3" ht="12.75">
      <c r="A550" s="630"/>
      <c r="B550" s="611"/>
      <c r="C550" s="611"/>
    </row>
    <row r="551" spans="1:3" ht="12.75">
      <c r="A551" s="632"/>
      <c r="B551" s="633"/>
      <c r="C551" s="611"/>
    </row>
    <row r="552" spans="1:3" ht="12.75">
      <c r="A552" s="632"/>
      <c r="B552" s="633"/>
      <c r="C552" s="611"/>
    </row>
    <row r="553" spans="1:3" ht="12.75">
      <c r="A553" s="632"/>
      <c r="B553" s="633"/>
      <c r="C553" s="611"/>
    </row>
    <row r="554" spans="1:3" ht="12.75">
      <c r="A554" s="632"/>
      <c r="B554" s="633"/>
      <c r="C554" s="611"/>
    </row>
    <row r="555" spans="1:3" ht="12.75">
      <c r="A555" s="632"/>
      <c r="B555" s="633"/>
      <c r="C555" s="611"/>
    </row>
    <row r="556" spans="1:3" ht="12.75">
      <c r="A556" s="632"/>
      <c r="B556" s="633"/>
      <c r="C556" s="611"/>
    </row>
    <row r="557" spans="1:3" ht="12.75">
      <c r="A557" s="632"/>
      <c r="B557" s="633"/>
      <c r="C557" s="611"/>
    </row>
    <row r="558" spans="1:3" ht="12.75">
      <c r="A558" s="632"/>
      <c r="B558" s="633"/>
      <c r="C558" s="611"/>
    </row>
    <row r="559" spans="1:3" ht="12.75">
      <c r="A559" s="632"/>
      <c r="B559" s="633"/>
      <c r="C559" s="611"/>
    </row>
    <row r="560" spans="1:3" ht="12.75">
      <c r="A560" s="632"/>
      <c r="B560" s="633"/>
      <c r="C560" s="611"/>
    </row>
    <row r="561" spans="1:3" ht="12.75">
      <c r="A561" s="632"/>
      <c r="B561" s="633"/>
      <c r="C561" s="611"/>
    </row>
    <row r="562" spans="1:3" ht="12.75">
      <c r="A562" s="632"/>
      <c r="B562" s="633"/>
      <c r="C562" s="611"/>
    </row>
    <row r="563" spans="1:3" ht="12.75">
      <c r="A563" s="632"/>
      <c r="B563" s="633"/>
      <c r="C563" s="611"/>
    </row>
    <row r="564" spans="1:3" ht="12.75">
      <c r="A564" s="632"/>
      <c r="B564" s="633"/>
      <c r="C564" s="611"/>
    </row>
    <row r="565" spans="1:3" ht="12.75">
      <c r="A565" s="632"/>
      <c r="B565" s="633"/>
      <c r="C565" s="611"/>
    </row>
    <row r="566" spans="1:3" ht="12.75">
      <c r="A566" s="632"/>
      <c r="B566" s="633"/>
      <c r="C566" s="611"/>
    </row>
    <row r="567" spans="1:3" ht="12.75">
      <c r="A567" s="632"/>
      <c r="B567" s="633"/>
      <c r="C567" s="611"/>
    </row>
    <row r="568" spans="1:3" ht="12.75">
      <c r="A568" s="632"/>
      <c r="B568" s="633"/>
      <c r="C568" s="611"/>
    </row>
    <row r="569" spans="1:3" ht="12.75">
      <c r="A569" s="632"/>
      <c r="B569" s="633"/>
      <c r="C569" s="611"/>
    </row>
    <row r="570" spans="1:3" ht="12.75">
      <c r="A570" s="632"/>
      <c r="B570" s="633"/>
      <c r="C570" s="611"/>
    </row>
    <row r="571" spans="1:3" ht="12.75">
      <c r="A571" s="632"/>
      <c r="B571" s="633"/>
      <c r="C571" s="611"/>
    </row>
    <row r="572" spans="1:3" ht="12.75">
      <c r="A572" s="632"/>
      <c r="B572" s="633"/>
      <c r="C572" s="611"/>
    </row>
    <row r="573" spans="1:3" ht="12.75">
      <c r="A573" s="632"/>
      <c r="B573" s="633"/>
      <c r="C573" s="611"/>
    </row>
    <row r="574" spans="1:3" ht="12.75">
      <c r="A574" s="632"/>
      <c r="B574" s="633"/>
      <c r="C574" s="611"/>
    </row>
    <row r="575" spans="1:3" ht="12.75">
      <c r="A575" s="632"/>
      <c r="B575" s="633"/>
      <c r="C575" s="611"/>
    </row>
    <row r="576" spans="1:3" ht="12.75">
      <c r="A576" s="632"/>
      <c r="B576" s="633"/>
      <c r="C576" s="611"/>
    </row>
    <row r="577" spans="1:3" ht="12.75">
      <c r="A577" s="632"/>
      <c r="B577" s="633"/>
      <c r="C577" s="611"/>
    </row>
    <row r="578" spans="1:3" ht="12.75">
      <c r="A578" s="632"/>
      <c r="B578" s="633"/>
      <c r="C578" s="611"/>
    </row>
    <row r="579" spans="1:3" ht="12.75">
      <c r="A579" s="632"/>
      <c r="B579" s="633"/>
      <c r="C579" s="611"/>
    </row>
    <row r="580" spans="1:3" ht="12.75">
      <c r="A580" s="632"/>
      <c r="B580" s="633"/>
      <c r="C580" s="611"/>
    </row>
    <row r="581" spans="1:3" ht="12.75">
      <c r="A581" s="632"/>
      <c r="B581" s="633"/>
      <c r="C581" s="611"/>
    </row>
    <row r="582" spans="1:3" ht="12.75">
      <c r="A582" s="632"/>
      <c r="B582" s="633"/>
      <c r="C582" s="611"/>
    </row>
    <row r="583" spans="1:3" ht="12.75">
      <c r="A583" s="632"/>
      <c r="B583" s="633"/>
      <c r="C583" s="634"/>
    </row>
    <row r="584" spans="1:3" ht="12.75">
      <c r="A584" s="632"/>
      <c r="B584" s="633"/>
      <c r="C584" s="634"/>
    </row>
    <row r="585" spans="1:3" ht="12.75">
      <c r="A585" s="632"/>
      <c r="B585" s="633"/>
      <c r="C585" s="634"/>
    </row>
    <row r="586" spans="1:3" ht="12.75">
      <c r="A586" s="632"/>
      <c r="B586" s="633"/>
      <c r="C586" s="634"/>
    </row>
    <row r="587" spans="1:3" ht="12.75">
      <c r="A587" s="604"/>
      <c r="B587" s="634"/>
      <c r="C587" s="611"/>
    </row>
    <row r="588" spans="1:3" ht="12.75">
      <c r="A588" s="604"/>
      <c r="B588" s="634"/>
      <c r="C588" s="611"/>
    </row>
    <row r="589" spans="1:3" ht="12.75">
      <c r="A589" s="604"/>
      <c r="B589" s="634"/>
      <c r="C589" s="611"/>
    </row>
    <row r="590" spans="1:3" ht="12.75">
      <c r="A590" s="604"/>
      <c r="B590" s="634"/>
      <c r="C590" s="611"/>
    </row>
    <row r="591" spans="1:3" ht="12.75">
      <c r="A591" s="604"/>
      <c r="B591" s="635"/>
      <c r="C591" s="611"/>
    </row>
    <row r="592" spans="1:3" ht="12.75">
      <c r="A592" s="636"/>
      <c r="B592" s="635"/>
      <c r="C592" s="611"/>
    </row>
    <row r="593" spans="1:3" ht="12.75">
      <c r="A593" s="636"/>
      <c r="B593" s="635"/>
      <c r="C593" s="611"/>
    </row>
    <row r="594" spans="1:3" ht="12.75">
      <c r="A594" s="636"/>
      <c r="B594" s="635"/>
      <c r="C594" s="611"/>
    </row>
    <row r="595" spans="1:3" ht="12.75">
      <c r="A595" s="636"/>
      <c r="B595" s="635"/>
      <c r="C595" s="611"/>
    </row>
    <row r="596" spans="1:3" ht="12.75">
      <c r="A596" s="636"/>
      <c r="B596" s="635"/>
      <c r="C596" s="611"/>
    </row>
    <row r="597" spans="1:3" ht="12.75">
      <c r="A597" s="636"/>
      <c r="B597" s="635"/>
      <c r="C597" s="611"/>
    </row>
    <row r="598" spans="1:3" ht="12.75">
      <c r="A598" s="636"/>
      <c r="B598" s="635"/>
      <c r="C598" s="611"/>
    </row>
    <row r="599" spans="1:3" ht="12.75">
      <c r="A599" s="636"/>
      <c r="B599" s="635"/>
      <c r="C599" s="611"/>
    </row>
    <row r="600" spans="1:3" ht="12.75">
      <c r="A600" s="636"/>
      <c r="B600" s="635"/>
      <c r="C600" s="611"/>
    </row>
    <row r="601" spans="1:3" ht="12.75">
      <c r="A601" s="636"/>
      <c r="B601" s="635"/>
      <c r="C601" s="611"/>
    </row>
    <row r="602" spans="1:3" ht="12.75">
      <c r="A602" s="636"/>
      <c r="B602" s="635"/>
      <c r="C602" s="611"/>
    </row>
    <row r="603" spans="1:3" ht="12.75">
      <c r="A603" s="636"/>
      <c r="B603" s="635"/>
      <c r="C603" s="611"/>
    </row>
    <row r="604" spans="1:3" ht="12.75">
      <c r="A604" s="636"/>
      <c r="B604" s="635"/>
      <c r="C604" s="611"/>
    </row>
    <row r="605" spans="1:3" ht="12.75">
      <c r="A605" s="636"/>
      <c r="B605" s="635"/>
      <c r="C605" s="611"/>
    </row>
    <row r="606" spans="1:3" ht="12.75">
      <c r="A606" s="636"/>
      <c r="B606" s="635"/>
      <c r="C606" s="611"/>
    </row>
    <row r="607" spans="1:3" ht="12.75">
      <c r="A607" s="636"/>
      <c r="B607" s="635"/>
      <c r="C607" s="611"/>
    </row>
    <row r="608" spans="1:3" ht="12.75">
      <c r="A608" s="636"/>
      <c r="B608" s="635"/>
      <c r="C608" s="611"/>
    </row>
    <row r="609" spans="1:3" ht="12.75">
      <c r="A609" s="636"/>
      <c r="B609" s="635"/>
      <c r="C609" s="611"/>
    </row>
    <row r="610" spans="1:3" ht="12.75">
      <c r="A610" s="636"/>
      <c r="B610" s="635"/>
      <c r="C610" s="611"/>
    </row>
    <row r="611" spans="1:3" ht="12.75">
      <c r="A611" s="636"/>
      <c r="B611" s="635"/>
      <c r="C611" s="611"/>
    </row>
    <row r="612" spans="1:3" ht="12.75">
      <c r="A612" s="636"/>
      <c r="B612" s="635"/>
      <c r="C612" s="611"/>
    </row>
    <row r="613" spans="1:3" ht="12.75">
      <c r="A613" s="636"/>
      <c r="B613" s="635"/>
      <c r="C613" s="611"/>
    </row>
    <row r="614" spans="1:3" ht="12.75">
      <c r="A614" s="636"/>
      <c r="B614" s="635"/>
      <c r="C614" s="611"/>
    </row>
    <row r="615" spans="1:3" ht="12.75">
      <c r="A615" s="636"/>
      <c r="B615" s="635"/>
      <c r="C615" s="611"/>
    </row>
    <row r="616" spans="1:3" ht="12.75">
      <c r="A616" s="636"/>
      <c r="B616" s="635"/>
      <c r="C616" s="611"/>
    </row>
    <row r="617" spans="1:3" ht="12.75">
      <c r="A617" s="636"/>
      <c r="B617" s="635"/>
      <c r="C617" s="611"/>
    </row>
    <row r="618" spans="1:3" ht="12.75">
      <c r="A618" s="636"/>
      <c r="B618" s="635"/>
      <c r="C618" s="611"/>
    </row>
    <row r="619" spans="1:3" ht="12.75">
      <c r="A619" s="636"/>
      <c r="B619" s="635"/>
      <c r="C619" s="611"/>
    </row>
    <row r="620" spans="1:3" ht="12.75">
      <c r="A620" s="636"/>
      <c r="B620" s="635"/>
      <c r="C620" s="611"/>
    </row>
    <row r="621" spans="1:3" ht="12.75">
      <c r="A621" s="636"/>
      <c r="B621" s="635"/>
      <c r="C621" s="611"/>
    </row>
    <row r="622" spans="1:3" ht="12.75">
      <c r="A622" s="636"/>
      <c r="B622" s="635"/>
      <c r="C622" s="611"/>
    </row>
    <row r="623" spans="1:3" ht="12.75">
      <c r="A623" s="636"/>
      <c r="B623" s="635"/>
      <c r="C623" s="611"/>
    </row>
    <row r="624" spans="1:3" ht="12.75">
      <c r="A624" s="636"/>
      <c r="B624" s="635"/>
      <c r="C624" s="611"/>
    </row>
    <row r="625" spans="1:3" ht="12.75">
      <c r="A625" s="636"/>
      <c r="B625" s="635"/>
      <c r="C625" s="611"/>
    </row>
    <row r="626" spans="1:3" ht="12.75">
      <c r="A626" s="636"/>
      <c r="B626" s="635"/>
      <c r="C626" s="611"/>
    </row>
    <row r="627" spans="1:3" ht="12.75">
      <c r="A627" s="636"/>
      <c r="B627" s="635"/>
      <c r="C627" s="611"/>
    </row>
    <row r="628" spans="1:3" ht="12.75">
      <c r="A628" s="636"/>
      <c r="B628" s="635"/>
      <c r="C628" s="611"/>
    </row>
    <row r="629" spans="1:3" ht="12.75">
      <c r="A629" s="636"/>
      <c r="B629" s="635"/>
      <c r="C629" s="611"/>
    </row>
    <row r="630" spans="1:3" ht="12.75">
      <c r="A630" s="636"/>
      <c r="B630" s="635"/>
      <c r="C630" s="611"/>
    </row>
    <row r="631" spans="1:3" ht="12.75">
      <c r="A631" s="636"/>
      <c r="B631" s="635"/>
      <c r="C631" s="611"/>
    </row>
    <row r="632" spans="1:3" ht="12.75">
      <c r="A632" s="636"/>
      <c r="B632" s="635"/>
      <c r="C632" s="611"/>
    </row>
    <row r="633" spans="1:3" ht="12.75">
      <c r="A633" s="636"/>
      <c r="B633" s="635"/>
      <c r="C633" s="611"/>
    </row>
    <row r="634" spans="1:3" ht="12.75">
      <c r="A634" s="636"/>
      <c r="B634" s="635"/>
      <c r="C634" s="611"/>
    </row>
    <row r="635" spans="1:3" ht="12.75">
      <c r="A635" s="636"/>
      <c r="B635" s="635"/>
      <c r="C635" s="611"/>
    </row>
    <row r="636" spans="1:3" ht="12.75">
      <c r="A636" s="636"/>
      <c r="B636" s="635"/>
      <c r="C636" s="611"/>
    </row>
    <row r="637" spans="1:3" ht="12.75">
      <c r="A637" s="636"/>
      <c r="B637" s="635"/>
      <c r="C637" s="611"/>
    </row>
    <row r="638" spans="1:3" ht="12.75">
      <c r="A638" s="636"/>
      <c r="B638" s="635"/>
      <c r="C638" s="611"/>
    </row>
    <row r="639" spans="1:3" ht="12.75">
      <c r="A639" s="636"/>
      <c r="B639" s="635"/>
      <c r="C639" s="611"/>
    </row>
    <row r="640" spans="1:3" ht="12.75">
      <c r="A640" s="636"/>
      <c r="B640" s="635"/>
      <c r="C640" s="611"/>
    </row>
    <row r="641" spans="1:3" ht="12.75">
      <c r="A641" s="636"/>
      <c r="B641" s="635"/>
      <c r="C641" s="611"/>
    </row>
    <row r="642" spans="1:3" ht="12.75">
      <c r="A642" s="636"/>
      <c r="B642" s="635"/>
      <c r="C642" s="611"/>
    </row>
    <row r="643" spans="1:3" ht="12.75">
      <c r="A643" s="636"/>
      <c r="B643" s="635"/>
      <c r="C643" s="611"/>
    </row>
    <row r="644" spans="1:3" ht="12.75">
      <c r="A644" s="636"/>
      <c r="B644" s="635"/>
      <c r="C644" s="611"/>
    </row>
    <row r="645" spans="1:3" ht="12.75">
      <c r="A645" s="636"/>
      <c r="B645" s="635"/>
      <c r="C645" s="611"/>
    </row>
    <row r="646" spans="1:3" ht="12.75">
      <c r="A646" s="636"/>
      <c r="B646" s="635"/>
      <c r="C646" s="611"/>
    </row>
    <row r="647" spans="1:3" ht="12.75">
      <c r="A647" s="636"/>
      <c r="B647" s="635"/>
      <c r="C647" s="611"/>
    </row>
    <row r="648" spans="1:3" ht="12.75">
      <c r="A648" s="636"/>
      <c r="B648" s="635"/>
      <c r="C648" s="611"/>
    </row>
    <row r="649" spans="1:3" ht="12.75">
      <c r="A649" s="636"/>
      <c r="B649" s="635"/>
      <c r="C649" s="611"/>
    </row>
    <row r="650" spans="1:3" ht="12.75">
      <c r="A650" s="636"/>
      <c r="B650" s="635"/>
      <c r="C650" s="611"/>
    </row>
    <row r="651" spans="1:3" ht="12.75">
      <c r="A651" s="636"/>
      <c r="B651" s="635"/>
      <c r="C651" s="611"/>
    </row>
    <row r="652" spans="1:3" ht="12.75">
      <c r="A652" s="636"/>
      <c r="B652" s="635"/>
      <c r="C652" s="611"/>
    </row>
    <row r="653" spans="1:3" ht="12.75">
      <c r="A653" s="636"/>
      <c r="B653" s="635"/>
      <c r="C653" s="611"/>
    </row>
    <row r="654" spans="1:3" ht="12.75">
      <c r="A654" s="636"/>
      <c r="B654" s="635"/>
      <c r="C654" s="611"/>
    </row>
    <row r="655" spans="1:3" ht="12.75">
      <c r="A655" s="636"/>
      <c r="B655" s="635"/>
      <c r="C655" s="611"/>
    </row>
    <row r="656" spans="1:3" ht="12.75">
      <c r="A656" s="636"/>
      <c r="B656" s="635"/>
      <c r="C656" s="611"/>
    </row>
    <row r="657" spans="1:3" ht="12.75">
      <c r="A657" s="636"/>
      <c r="B657" s="635"/>
      <c r="C657" s="611"/>
    </row>
    <row r="658" spans="1:3" ht="12.75">
      <c r="A658" s="636"/>
      <c r="B658" s="635"/>
      <c r="C658" s="611"/>
    </row>
    <row r="659" spans="1:3" ht="12.75">
      <c r="A659" s="636"/>
      <c r="B659" s="635"/>
      <c r="C659" s="611"/>
    </row>
    <row r="660" spans="1:3" ht="12.75">
      <c r="A660" s="636"/>
      <c r="B660" s="635"/>
      <c r="C660" s="611"/>
    </row>
    <row r="661" spans="1:3" ht="12.75">
      <c r="A661" s="636"/>
      <c r="B661" s="635"/>
      <c r="C661" s="611"/>
    </row>
    <row r="662" spans="1:3" ht="12.75">
      <c r="A662" s="636"/>
      <c r="B662" s="635"/>
      <c r="C662" s="611"/>
    </row>
    <row r="663" spans="1:3" ht="12.75">
      <c r="A663" s="636"/>
      <c r="B663" s="635"/>
      <c r="C663" s="611"/>
    </row>
    <row r="664" spans="1:3" ht="12.75">
      <c r="A664" s="636"/>
      <c r="B664" s="635"/>
      <c r="C664" s="611"/>
    </row>
    <row r="665" spans="1:3" ht="12.75">
      <c r="A665" s="636"/>
      <c r="B665" s="635"/>
      <c r="C665" s="611"/>
    </row>
    <row r="666" spans="1:3" ht="12.75">
      <c r="A666" s="636"/>
      <c r="B666" s="635"/>
      <c r="C666" s="611"/>
    </row>
    <row r="667" spans="1:3" ht="12.75">
      <c r="A667" s="636"/>
      <c r="B667" s="635"/>
      <c r="C667" s="611"/>
    </row>
    <row r="668" spans="1:3" ht="12.75">
      <c r="A668" s="636"/>
      <c r="B668" s="635"/>
      <c r="C668" s="611"/>
    </row>
    <row r="669" spans="1:3" ht="12.75">
      <c r="A669" s="636"/>
      <c r="B669" s="635"/>
      <c r="C669" s="611"/>
    </row>
    <row r="670" spans="1:3" ht="12.75">
      <c r="A670" s="636"/>
      <c r="B670" s="635"/>
      <c r="C670" s="611"/>
    </row>
    <row r="671" spans="1:3" ht="12.75">
      <c r="A671" s="636"/>
      <c r="B671" s="635"/>
      <c r="C671" s="611"/>
    </row>
    <row r="672" spans="1:3" ht="12.75">
      <c r="A672" s="636"/>
      <c r="B672" s="635"/>
      <c r="C672" s="611"/>
    </row>
    <row r="673" spans="1:3" ht="12.75">
      <c r="A673" s="636"/>
      <c r="B673" s="635"/>
      <c r="C673" s="611"/>
    </row>
    <row r="674" spans="1:3" ht="12.75">
      <c r="A674" s="636"/>
      <c r="B674" s="635"/>
      <c r="C674" s="611"/>
    </row>
    <row r="675" spans="1:3" ht="12.75">
      <c r="A675" s="636"/>
      <c r="B675" s="635"/>
      <c r="C675" s="611"/>
    </row>
    <row r="676" spans="1:3" ht="12.75">
      <c r="A676" s="636"/>
      <c r="B676" s="635"/>
      <c r="C676" s="611"/>
    </row>
    <row r="677" spans="1:3" ht="12.75">
      <c r="A677" s="636"/>
      <c r="B677" s="635"/>
      <c r="C677" s="611"/>
    </row>
    <row r="678" spans="1:3" ht="12.75">
      <c r="A678" s="636"/>
      <c r="B678" s="635"/>
      <c r="C678" s="611"/>
    </row>
    <row r="679" spans="1:3" ht="12.75">
      <c r="A679" s="636"/>
      <c r="B679" s="635"/>
      <c r="C679" s="611"/>
    </row>
    <row r="680" spans="1:3" ht="12.75">
      <c r="A680" s="636"/>
      <c r="B680" s="635"/>
      <c r="C680" s="611"/>
    </row>
    <row r="681" spans="1:3" ht="12.75">
      <c r="A681" s="636"/>
      <c r="B681" s="635"/>
      <c r="C681" s="611"/>
    </row>
    <row r="682" spans="1:3" ht="12.75">
      <c r="A682" s="636"/>
      <c r="B682" s="635"/>
      <c r="C682" s="611"/>
    </row>
    <row r="683" spans="1:3" ht="12.75">
      <c r="A683" s="636"/>
      <c r="B683" s="635"/>
      <c r="C683" s="611"/>
    </row>
    <row r="684" spans="1:3" ht="12.75">
      <c r="A684" s="636"/>
      <c r="B684" s="635"/>
      <c r="C684" s="611"/>
    </row>
    <row r="685" spans="1:3" ht="12.75">
      <c r="A685" s="636"/>
      <c r="B685" s="635"/>
      <c r="C685" s="611"/>
    </row>
    <row r="686" spans="1:3" ht="12.75">
      <c r="A686" s="636"/>
      <c r="B686" s="635"/>
      <c r="C686" s="611"/>
    </row>
    <row r="687" spans="1:3" ht="12.75">
      <c r="A687" s="636"/>
      <c r="B687" s="635"/>
      <c r="C687" s="611"/>
    </row>
    <row r="688" spans="1:3" ht="12.75">
      <c r="A688" s="636"/>
      <c r="B688" s="635"/>
      <c r="C688" s="611"/>
    </row>
    <row r="689" spans="1:3" ht="12.75">
      <c r="A689" s="636"/>
      <c r="B689" s="635"/>
      <c r="C689" s="611"/>
    </row>
    <row r="690" spans="1:3" ht="12.75">
      <c r="A690" s="636"/>
      <c r="B690" s="635"/>
      <c r="C690" s="611"/>
    </row>
    <row r="691" spans="1:3" ht="12.75">
      <c r="A691" s="636"/>
      <c r="B691" s="635"/>
      <c r="C691" s="611"/>
    </row>
    <row r="692" spans="1:3" ht="12.75">
      <c r="A692" s="636"/>
      <c r="B692" s="635"/>
      <c r="C692" s="611"/>
    </row>
    <row r="693" spans="1:3" ht="12.75">
      <c r="A693" s="636"/>
      <c r="B693" s="635"/>
      <c r="C693" s="611"/>
    </row>
    <row r="694" spans="1:3" ht="12.75">
      <c r="A694" s="636"/>
      <c r="B694" s="635"/>
      <c r="C694" s="611"/>
    </row>
    <row r="695" spans="1:3" ht="12.75">
      <c r="A695" s="636"/>
      <c r="B695" s="635"/>
      <c r="C695" s="611"/>
    </row>
    <row r="696" spans="1:3" ht="12.75">
      <c r="A696" s="636"/>
      <c r="B696" s="635"/>
      <c r="C696" s="611"/>
    </row>
    <row r="697" spans="1:3" ht="12.75">
      <c r="A697" s="636"/>
      <c r="B697" s="635"/>
      <c r="C697" s="611"/>
    </row>
    <row r="698" spans="1:3" ht="12.75">
      <c r="A698" s="636"/>
      <c r="B698" s="635"/>
      <c r="C698" s="611"/>
    </row>
    <row r="699" spans="1:3" ht="12.75">
      <c r="A699" s="636"/>
      <c r="B699" s="635"/>
      <c r="C699" s="611"/>
    </row>
    <row r="700" spans="1:3" ht="12.75">
      <c r="A700" s="636"/>
      <c r="B700" s="635"/>
      <c r="C700" s="611"/>
    </row>
    <row r="701" spans="1:3" ht="12.75">
      <c r="A701" s="636"/>
      <c r="B701" s="635"/>
      <c r="C701" s="611"/>
    </row>
    <row r="702" spans="1:3" ht="12.75">
      <c r="A702" s="636"/>
      <c r="B702" s="635"/>
      <c r="C702" s="611"/>
    </row>
    <row r="703" spans="1:3" ht="12.75">
      <c r="A703" s="636"/>
      <c r="B703" s="635"/>
      <c r="C703" s="611"/>
    </row>
    <row r="704" spans="1:3" ht="12.75">
      <c r="A704" s="636"/>
      <c r="B704" s="635"/>
      <c r="C704" s="611"/>
    </row>
    <row r="705" spans="1:3" ht="12.75">
      <c r="A705" s="636"/>
      <c r="B705" s="635"/>
      <c r="C705" s="611"/>
    </row>
    <row r="706" spans="1:3" ht="12.75">
      <c r="A706" s="636"/>
      <c r="B706" s="635"/>
      <c r="C706" s="611"/>
    </row>
    <row r="707" spans="1:3" ht="12.75">
      <c r="A707" s="636"/>
      <c r="B707" s="635"/>
      <c r="C707" s="611"/>
    </row>
    <row r="708" spans="1:3" ht="12.75">
      <c r="A708" s="636"/>
      <c r="B708" s="635"/>
      <c r="C708" s="611"/>
    </row>
    <row r="709" spans="1:3" ht="12.75">
      <c r="A709" s="636"/>
      <c r="B709" s="635"/>
      <c r="C709" s="611"/>
    </row>
    <row r="710" spans="1:3" ht="12.75">
      <c r="A710" s="636"/>
      <c r="B710" s="635"/>
      <c r="C710" s="611"/>
    </row>
    <row r="711" spans="1:3" ht="12.75">
      <c r="A711" s="636"/>
      <c r="B711" s="635"/>
      <c r="C711" s="611"/>
    </row>
    <row r="712" spans="1:3" ht="12.75">
      <c r="A712" s="636"/>
      <c r="B712" s="635"/>
      <c r="C712" s="611"/>
    </row>
    <row r="713" spans="1:3" ht="12.75">
      <c r="A713" s="636"/>
      <c r="B713" s="635"/>
      <c r="C713" s="611"/>
    </row>
    <row r="714" spans="1:3" ht="12.75">
      <c r="A714" s="636"/>
      <c r="B714" s="635"/>
      <c r="C714" s="611"/>
    </row>
    <row r="715" spans="1:3" ht="12.75">
      <c r="A715" s="636"/>
      <c r="B715" s="635"/>
      <c r="C715" s="611"/>
    </row>
    <row r="716" spans="1:3" ht="12.75">
      <c r="A716" s="636"/>
      <c r="B716" s="635"/>
      <c r="C716" s="611"/>
    </row>
    <row r="717" spans="1:3" ht="12.75">
      <c r="A717" s="636"/>
      <c r="B717" s="635"/>
      <c r="C717" s="611"/>
    </row>
    <row r="718" spans="1:3" ht="12.75">
      <c r="A718" s="636"/>
      <c r="B718" s="635"/>
      <c r="C718" s="611"/>
    </row>
    <row r="719" spans="1:3" ht="12.75">
      <c r="A719" s="636"/>
      <c r="B719" s="635"/>
      <c r="C719" s="611"/>
    </row>
    <row r="720" spans="1:3" ht="12.75">
      <c r="A720" s="636"/>
      <c r="B720" s="635"/>
      <c r="C720" s="611"/>
    </row>
    <row r="721" spans="1:3" ht="12.75">
      <c r="A721" s="636"/>
      <c r="B721" s="635"/>
      <c r="C721" s="611"/>
    </row>
    <row r="722" spans="1:3" ht="12.75">
      <c r="A722" s="636"/>
      <c r="B722" s="635"/>
      <c r="C722" s="611"/>
    </row>
    <row r="723" spans="1:3" ht="12.75">
      <c r="A723" s="636"/>
      <c r="B723" s="635"/>
      <c r="C723" s="611"/>
    </row>
    <row r="724" spans="1:3" ht="12.75">
      <c r="A724" s="636"/>
      <c r="B724" s="635"/>
      <c r="C724" s="611"/>
    </row>
    <row r="725" spans="1:3" ht="12.75">
      <c r="A725" s="636"/>
      <c r="B725" s="635"/>
      <c r="C725" s="611"/>
    </row>
    <row r="726" spans="1:3" ht="12.75">
      <c r="A726" s="636"/>
      <c r="B726" s="635"/>
      <c r="C726" s="611"/>
    </row>
    <row r="727" spans="1:3" ht="12.75">
      <c r="A727" s="636"/>
      <c r="B727" s="635"/>
      <c r="C727" s="611"/>
    </row>
    <row r="728" spans="1:3" ht="12.75">
      <c r="A728" s="636"/>
      <c r="B728" s="635"/>
      <c r="C728" s="611"/>
    </row>
    <row r="729" spans="1:3" ht="12.75">
      <c r="A729" s="636"/>
      <c r="B729" s="635"/>
      <c r="C729" s="611"/>
    </row>
    <row r="730" spans="1:3" ht="12.75">
      <c r="A730" s="636"/>
      <c r="B730" s="635"/>
      <c r="C730" s="611"/>
    </row>
    <row r="731" spans="1:3" ht="12.75">
      <c r="A731" s="636"/>
      <c r="B731" s="635"/>
      <c r="C731" s="611"/>
    </row>
    <row r="732" spans="1:3" ht="12.75">
      <c r="A732" s="636"/>
      <c r="B732" s="635"/>
      <c r="C732" s="611"/>
    </row>
    <row r="733" spans="1:3" ht="12.75">
      <c r="A733" s="636"/>
      <c r="B733" s="635"/>
      <c r="C733" s="611"/>
    </row>
    <row r="734" spans="1:3" ht="12.75">
      <c r="A734" s="636"/>
      <c r="B734" s="635"/>
      <c r="C734" s="611"/>
    </row>
    <row r="735" spans="1:3" ht="12.75">
      <c r="A735" s="636"/>
      <c r="B735" s="635"/>
      <c r="C735" s="611"/>
    </row>
    <row r="736" spans="1:3" ht="12.75">
      <c r="A736" s="636"/>
      <c r="B736" s="635"/>
      <c r="C736" s="611"/>
    </row>
    <row r="737" spans="1:3" ht="12.75">
      <c r="A737" s="636"/>
      <c r="B737" s="635"/>
      <c r="C737" s="611"/>
    </row>
    <row r="738" spans="1:3" ht="12.75">
      <c r="A738" s="636"/>
      <c r="B738" s="635"/>
      <c r="C738" s="611"/>
    </row>
    <row r="739" spans="1:3" ht="12.75">
      <c r="A739" s="636"/>
      <c r="B739" s="635"/>
      <c r="C739" s="611"/>
    </row>
    <row r="740" spans="1:3" ht="12.75">
      <c r="A740" s="636"/>
      <c r="B740" s="635"/>
      <c r="C740" s="611"/>
    </row>
    <row r="741" spans="1:3" ht="12.75">
      <c r="A741" s="636"/>
      <c r="B741" s="635"/>
      <c r="C741" s="611"/>
    </row>
    <row r="742" spans="1:3" ht="12.75">
      <c r="A742" s="636"/>
      <c r="B742" s="635"/>
      <c r="C742" s="611"/>
    </row>
    <row r="743" spans="1:3" ht="12.75">
      <c r="A743" s="636"/>
      <c r="B743" s="635"/>
      <c r="C743" s="611"/>
    </row>
    <row r="744" spans="1:3" ht="12.75">
      <c r="A744" s="636"/>
      <c r="B744" s="635"/>
      <c r="C744" s="611"/>
    </row>
    <row r="745" spans="1:3" ht="12.75">
      <c r="A745" s="636"/>
      <c r="B745" s="635"/>
      <c r="C745" s="611"/>
    </row>
    <row r="746" spans="1:3" ht="12.75">
      <c r="A746" s="636"/>
      <c r="B746" s="635"/>
      <c r="C746" s="611"/>
    </row>
    <row r="747" spans="1:3" ht="12.75">
      <c r="A747" s="636"/>
      <c r="B747" s="635"/>
      <c r="C747" s="611"/>
    </row>
    <row r="748" spans="1:3" ht="12.75">
      <c r="A748" s="636"/>
      <c r="B748" s="635"/>
      <c r="C748" s="611"/>
    </row>
    <row r="749" spans="1:3" ht="12.75">
      <c r="A749" s="636"/>
      <c r="B749" s="635"/>
      <c r="C749" s="611"/>
    </row>
    <row r="750" spans="1:3" ht="12.75">
      <c r="A750" s="636"/>
      <c r="B750" s="635"/>
      <c r="C750" s="611"/>
    </row>
    <row r="751" spans="1:3" ht="12.75">
      <c r="A751" s="636"/>
      <c r="B751" s="635"/>
      <c r="C751" s="611"/>
    </row>
    <row r="752" spans="1:3" ht="12.75">
      <c r="A752" s="636"/>
      <c r="B752" s="635"/>
      <c r="C752" s="611"/>
    </row>
    <row r="753" spans="1:3" ht="12.75">
      <c r="A753" s="636"/>
      <c r="B753" s="635"/>
      <c r="C753" s="611"/>
    </row>
    <row r="754" spans="1:3" ht="12.75">
      <c r="A754" s="636"/>
      <c r="B754" s="635"/>
      <c r="C754" s="611"/>
    </row>
    <row r="755" spans="1:3" ht="12.75">
      <c r="A755" s="636"/>
      <c r="B755" s="635"/>
      <c r="C755" s="611"/>
    </row>
    <row r="756" spans="1:3" ht="12.75">
      <c r="A756" s="636"/>
      <c r="B756" s="635"/>
      <c r="C756" s="611"/>
    </row>
    <row r="757" spans="1:3" ht="12.75">
      <c r="A757" s="636"/>
      <c r="B757" s="635"/>
      <c r="C757" s="611"/>
    </row>
    <row r="758" spans="1:3" ht="12.75">
      <c r="A758" s="636"/>
      <c r="B758" s="635"/>
      <c r="C758" s="611"/>
    </row>
    <row r="759" spans="1:3" ht="12.75">
      <c r="A759" s="636"/>
      <c r="B759" s="635"/>
      <c r="C759" s="611"/>
    </row>
    <row r="760" spans="1:3" ht="12.75">
      <c r="A760" s="636"/>
      <c r="B760" s="635"/>
      <c r="C760" s="611"/>
    </row>
    <row r="761" spans="1:3" ht="12.75">
      <c r="A761" s="636"/>
      <c r="B761" s="635"/>
      <c r="C761" s="611"/>
    </row>
    <row r="762" spans="1:3" ht="12.75">
      <c r="A762" s="636"/>
      <c r="B762" s="635"/>
      <c r="C762" s="611"/>
    </row>
    <row r="763" spans="1:3" ht="12.75">
      <c r="A763" s="636"/>
      <c r="B763" s="635"/>
      <c r="C763" s="611"/>
    </row>
    <row r="764" spans="1:3" ht="12.75">
      <c r="A764" s="636"/>
      <c r="B764" s="635"/>
      <c r="C764" s="611"/>
    </row>
    <row r="765" spans="1:3" ht="12.75">
      <c r="A765" s="636"/>
      <c r="B765" s="635"/>
      <c r="C765" s="611"/>
    </row>
    <row r="766" spans="1:3" ht="12.75">
      <c r="A766" s="636"/>
      <c r="B766" s="635"/>
      <c r="C766" s="611"/>
    </row>
    <row r="767" spans="1:3" ht="12.75">
      <c r="A767" s="636"/>
      <c r="B767" s="635"/>
      <c r="C767" s="611"/>
    </row>
    <row r="768" spans="1:3" ht="12.75">
      <c r="A768" s="636"/>
      <c r="B768" s="635"/>
      <c r="C768" s="611"/>
    </row>
    <row r="769" spans="1:3" ht="12.75">
      <c r="A769" s="636"/>
      <c r="B769" s="635"/>
      <c r="C769" s="611"/>
    </row>
    <row r="770" spans="1:3" ht="12.75">
      <c r="A770" s="636"/>
      <c r="B770" s="635"/>
      <c r="C770" s="611"/>
    </row>
    <row r="771" spans="1:3" ht="12.75">
      <c r="A771" s="636"/>
      <c r="B771" s="635"/>
      <c r="C771" s="611"/>
    </row>
    <row r="772" spans="1:3" ht="12.75">
      <c r="A772" s="636"/>
      <c r="B772" s="635"/>
      <c r="C772" s="611"/>
    </row>
    <row r="773" spans="1:3" ht="12.75">
      <c r="A773" s="636"/>
      <c r="B773" s="635"/>
      <c r="C773" s="611"/>
    </row>
    <row r="774" spans="1:3" ht="12.75">
      <c r="A774" s="636"/>
      <c r="B774" s="635"/>
      <c r="C774" s="611"/>
    </row>
    <row r="775" spans="1:3" ht="12.75">
      <c r="A775" s="636"/>
      <c r="B775" s="635"/>
      <c r="C775" s="611"/>
    </row>
    <row r="776" spans="1:3" ht="12.75">
      <c r="A776" s="636"/>
      <c r="B776" s="635"/>
      <c r="C776" s="611"/>
    </row>
    <row r="777" spans="1:3" ht="12.75">
      <c r="A777" s="636"/>
      <c r="B777" s="635"/>
      <c r="C777" s="611"/>
    </row>
    <row r="778" spans="1:3" ht="12.75">
      <c r="A778" s="636"/>
      <c r="B778" s="635"/>
      <c r="C778" s="611"/>
    </row>
    <row r="779" spans="1:3" ht="12.75">
      <c r="A779" s="636"/>
      <c r="B779" s="635"/>
      <c r="C779" s="611"/>
    </row>
    <row r="780" spans="1:3" ht="12.75">
      <c r="A780" s="636"/>
      <c r="B780" s="635"/>
      <c r="C780" s="611"/>
    </row>
    <row r="781" spans="1:3" ht="12.75">
      <c r="A781" s="636"/>
      <c r="B781" s="635"/>
      <c r="C781" s="611"/>
    </row>
    <row r="782" spans="1:3" ht="12.75">
      <c r="A782" s="636"/>
      <c r="B782" s="635"/>
      <c r="C782" s="611"/>
    </row>
    <row r="783" spans="1:3" ht="12.75">
      <c r="A783" s="636"/>
      <c r="B783" s="635"/>
      <c r="C783" s="611"/>
    </row>
    <row r="784" spans="1:3" ht="12.75">
      <c r="A784" s="636"/>
      <c r="B784" s="635"/>
      <c r="C784" s="611"/>
    </row>
    <row r="785" spans="1:3" ht="12.75">
      <c r="A785" s="636"/>
      <c r="B785" s="635"/>
      <c r="C785" s="611"/>
    </row>
    <row r="786" spans="1:3" ht="12.75">
      <c r="A786" s="636"/>
      <c r="B786" s="635"/>
      <c r="C786" s="611"/>
    </row>
    <row r="787" spans="1:3" ht="12.75">
      <c r="A787" s="636"/>
      <c r="B787" s="635"/>
      <c r="C787" s="611"/>
    </row>
    <row r="788" spans="1:3" ht="12.75">
      <c r="A788" s="636"/>
      <c r="B788" s="635"/>
      <c r="C788" s="611"/>
    </row>
    <row r="789" spans="1:3" ht="12.75">
      <c r="A789" s="636"/>
      <c r="B789" s="635"/>
      <c r="C789" s="611"/>
    </row>
    <row r="790" spans="1:3" ht="12.75">
      <c r="A790" s="636"/>
      <c r="B790" s="635"/>
      <c r="C790" s="611"/>
    </row>
    <row r="791" spans="1:3" ht="12.75">
      <c r="A791" s="636"/>
      <c r="B791" s="635"/>
      <c r="C791" s="611"/>
    </row>
    <row r="792" spans="1:3" ht="12.75">
      <c r="A792" s="636"/>
      <c r="B792" s="635"/>
      <c r="C792" s="611"/>
    </row>
    <row r="793" spans="1:3" ht="12.75">
      <c r="A793" s="636"/>
      <c r="B793" s="635"/>
      <c r="C793" s="611"/>
    </row>
    <row r="794" spans="1:3" ht="12.75">
      <c r="A794" s="636"/>
      <c r="B794" s="635"/>
      <c r="C794" s="611"/>
    </row>
    <row r="795" spans="1:3" ht="12.75">
      <c r="A795" s="636"/>
      <c r="B795" s="635"/>
      <c r="C795" s="611"/>
    </row>
    <row r="796" spans="1:3" ht="12.75">
      <c r="A796" s="636"/>
      <c r="B796" s="635"/>
      <c r="C796" s="611"/>
    </row>
    <row r="797" spans="1:3" ht="12.75">
      <c r="A797" s="636"/>
      <c r="B797" s="635"/>
      <c r="C797" s="611"/>
    </row>
    <row r="798" spans="1:3" ht="12.75">
      <c r="A798" s="636"/>
      <c r="B798" s="635"/>
      <c r="C798" s="611"/>
    </row>
    <row r="799" spans="1:3" ht="12.75">
      <c r="A799" s="636"/>
      <c r="B799" s="635"/>
      <c r="C799" s="611"/>
    </row>
    <row r="800" spans="1:3" ht="12.75">
      <c r="A800" s="636"/>
      <c r="B800" s="635"/>
      <c r="C800" s="611"/>
    </row>
    <row r="801" spans="1:3" ht="12.75">
      <c r="A801" s="636"/>
      <c r="B801" s="635"/>
      <c r="C801" s="611"/>
    </row>
    <row r="802" spans="1:3" ht="12.75">
      <c r="A802" s="636"/>
      <c r="B802" s="635"/>
      <c r="C802" s="611"/>
    </row>
    <row r="803" spans="1:3" ht="12.75">
      <c r="A803" s="636"/>
      <c r="B803" s="635"/>
      <c r="C803" s="611"/>
    </row>
    <row r="804" spans="1:3" ht="12.75">
      <c r="A804" s="636"/>
      <c r="B804" s="635"/>
      <c r="C804" s="611"/>
    </row>
    <row r="805" spans="1:3" ht="12.75">
      <c r="A805" s="636"/>
      <c r="B805" s="635"/>
      <c r="C805" s="611"/>
    </row>
    <row r="806" spans="1:3" ht="12.75">
      <c r="A806" s="636"/>
      <c r="B806" s="635"/>
      <c r="C806" s="611"/>
    </row>
    <row r="807" spans="1:3" ht="12.75">
      <c r="A807" s="636"/>
      <c r="B807" s="635"/>
      <c r="C807" s="611"/>
    </row>
    <row r="808" spans="1:3" ht="12.75">
      <c r="A808" s="636"/>
      <c r="B808" s="635"/>
      <c r="C808" s="611"/>
    </row>
    <row r="809" spans="1:3" ht="12.75">
      <c r="A809" s="636"/>
      <c r="B809" s="635"/>
      <c r="C809" s="611"/>
    </row>
    <row r="810" spans="1:3" ht="12.75">
      <c r="A810" s="636"/>
      <c r="B810" s="635"/>
      <c r="C810" s="611"/>
    </row>
    <row r="811" spans="1:3" ht="12.75">
      <c r="A811" s="636"/>
      <c r="B811" s="635"/>
      <c r="C811" s="611"/>
    </row>
    <row r="812" spans="1:3" ht="12.75">
      <c r="A812" s="636"/>
      <c r="B812" s="635"/>
      <c r="C812" s="611"/>
    </row>
    <row r="813" spans="1:3" ht="12.75">
      <c r="A813" s="636"/>
      <c r="B813" s="635"/>
      <c r="C813" s="611"/>
    </row>
    <row r="814" spans="1:3" ht="12.75">
      <c r="A814" s="636"/>
      <c r="B814" s="635"/>
      <c r="C814" s="611"/>
    </row>
    <row r="815" spans="1:3" ht="12.75">
      <c r="A815" s="636"/>
      <c r="B815" s="635"/>
      <c r="C815" s="611"/>
    </row>
    <row r="816" spans="1:3" ht="12.75">
      <c r="A816" s="636"/>
      <c r="B816" s="635"/>
      <c r="C816" s="611"/>
    </row>
    <row r="817" spans="1:3" ht="12.75">
      <c r="A817" s="636"/>
      <c r="B817" s="635"/>
      <c r="C817" s="611"/>
    </row>
    <row r="818" spans="1:3" ht="12.75">
      <c r="A818" s="636"/>
      <c r="B818" s="635"/>
      <c r="C818" s="611"/>
    </row>
    <row r="819" spans="1:3" ht="12.75">
      <c r="A819" s="636"/>
      <c r="B819" s="635"/>
      <c r="C819" s="611"/>
    </row>
    <row r="820" spans="1:3" ht="12.75">
      <c r="A820" s="636"/>
      <c r="B820" s="635"/>
      <c r="C820" s="611"/>
    </row>
    <row r="821" spans="1:3" ht="12.75">
      <c r="A821" s="636"/>
      <c r="B821" s="635"/>
      <c r="C821" s="611"/>
    </row>
    <row r="822" spans="1:3" ht="12.75">
      <c r="A822" s="636"/>
      <c r="B822" s="635"/>
      <c r="C822" s="611"/>
    </row>
    <row r="823" spans="1:3" ht="12.75">
      <c r="A823" s="636"/>
      <c r="B823" s="635"/>
      <c r="C823" s="611"/>
    </row>
    <row r="824" spans="1:3" ht="12.75">
      <c r="A824" s="636"/>
      <c r="B824" s="635"/>
      <c r="C824" s="611"/>
    </row>
    <row r="825" spans="1:3" ht="12.75">
      <c r="A825" s="636"/>
      <c r="B825" s="635"/>
      <c r="C825" s="611"/>
    </row>
    <row r="826" spans="1:3" ht="12.75">
      <c r="A826" s="636"/>
      <c r="B826" s="635"/>
      <c r="C826" s="611"/>
    </row>
    <row r="827" spans="1:3" ht="12.75">
      <c r="A827" s="636"/>
      <c r="B827" s="635"/>
      <c r="C827" s="611"/>
    </row>
    <row r="828" spans="1:3" ht="12.75">
      <c r="A828" s="636"/>
      <c r="B828" s="635"/>
      <c r="C828" s="611"/>
    </row>
    <row r="829" spans="1:3" ht="12.75">
      <c r="A829" s="636"/>
      <c r="B829" s="635"/>
      <c r="C829" s="611"/>
    </row>
    <row r="830" spans="1:3" ht="12.75">
      <c r="A830" s="636"/>
      <c r="B830" s="635"/>
      <c r="C830" s="611"/>
    </row>
    <row r="831" spans="1:3" ht="12.75">
      <c r="A831" s="636"/>
      <c r="B831" s="635"/>
      <c r="C831" s="611"/>
    </row>
    <row r="832" spans="1:3" ht="12.75">
      <c r="A832" s="636"/>
      <c r="B832" s="635"/>
      <c r="C832" s="611"/>
    </row>
    <row r="833" spans="1:3" ht="12.75">
      <c r="A833" s="636"/>
      <c r="B833" s="635"/>
      <c r="C833" s="611"/>
    </row>
    <row r="834" spans="1:3" ht="12.75">
      <c r="A834" s="636"/>
      <c r="B834" s="635"/>
      <c r="C834" s="611"/>
    </row>
    <row r="835" spans="1:3" ht="12.75">
      <c r="A835" s="636"/>
      <c r="B835" s="635"/>
      <c r="C835" s="611"/>
    </row>
    <row r="836" spans="1:3" ht="12.75">
      <c r="A836" s="636"/>
      <c r="B836" s="635"/>
      <c r="C836" s="611"/>
    </row>
    <row r="837" spans="1:3" ht="12.75">
      <c r="A837" s="636"/>
      <c r="B837" s="635"/>
      <c r="C837" s="611"/>
    </row>
    <row r="838" spans="1:3" ht="12.75">
      <c r="A838" s="636"/>
      <c r="B838" s="635"/>
      <c r="C838" s="611"/>
    </row>
    <row r="839" spans="1:3" ht="12.75">
      <c r="A839" s="636"/>
      <c r="B839" s="635"/>
      <c r="C839" s="611"/>
    </row>
    <row r="840" spans="1:3" ht="12.75">
      <c r="A840" s="636"/>
      <c r="B840" s="635"/>
      <c r="C840" s="611"/>
    </row>
    <row r="841" spans="1:3" ht="12.75">
      <c r="A841" s="636"/>
      <c r="B841" s="635"/>
      <c r="C841" s="611"/>
    </row>
    <row r="842" spans="1:3" ht="12.75">
      <c r="A842" s="636"/>
      <c r="B842" s="635"/>
      <c r="C842" s="611"/>
    </row>
    <row r="843" spans="1:3" ht="12.75">
      <c r="A843" s="636"/>
      <c r="B843" s="635"/>
      <c r="C843" s="611"/>
    </row>
    <row r="844" spans="1:3" ht="12.75">
      <c r="A844" s="636"/>
      <c r="B844" s="635"/>
      <c r="C844" s="611"/>
    </row>
    <row r="845" spans="1:3" ht="12.75">
      <c r="A845" s="636"/>
      <c r="B845" s="635"/>
      <c r="C845" s="611"/>
    </row>
    <row r="846" spans="1:3" ht="12.75">
      <c r="A846" s="636"/>
      <c r="B846" s="635"/>
      <c r="C846" s="611"/>
    </row>
    <row r="847" spans="1:3" ht="12.75">
      <c r="A847" s="636"/>
      <c r="B847" s="635"/>
      <c r="C847" s="611"/>
    </row>
    <row r="848" spans="1:3" ht="12.75">
      <c r="A848" s="636"/>
      <c r="B848" s="635"/>
      <c r="C848" s="611"/>
    </row>
    <row r="849" spans="1:3" ht="12.75">
      <c r="A849" s="636"/>
      <c r="B849" s="635"/>
      <c r="C849" s="611"/>
    </row>
    <row r="850" spans="1:3" ht="12.75">
      <c r="A850" s="636"/>
      <c r="B850" s="635"/>
      <c r="C850" s="611"/>
    </row>
    <row r="851" spans="1:3" ht="12.75">
      <c r="A851" s="636"/>
      <c r="B851" s="635"/>
      <c r="C851" s="611"/>
    </row>
    <row r="852" spans="1:3" ht="12.75">
      <c r="A852" s="636"/>
      <c r="B852" s="635"/>
      <c r="C852" s="611"/>
    </row>
    <row r="853" spans="1:3" ht="12.75">
      <c r="A853" s="636"/>
      <c r="B853" s="635"/>
      <c r="C853" s="611"/>
    </row>
    <row r="854" spans="1:3" ht="12.75">
      <c r="A854" s="636"/>
      <c r="B854" s="635"/>
      <c r="C854" s="611"/>
    </row>
    <row r="855" spans="1:3" ht="12.75">
      <c r="A855" s="636"/>
      <c r="B855" s="635"/>
      <c r="C855" s="611"/>
    </row>
    <row r="856" spans="1:3" ht="12.75">
      <c r="A856" s="636"/>
      <c r="B856" s="635"/>
      <c r="C856" s="611"/>
    </row>
    <row r="857" spans="1:3" ht="12.75">
      <c r="A857" s="636"/>
      <c r="B857" s="635"/>
      <c r="C857" s="611"/>
    </row>
    <row r="858" spans="1:3" ht="12.75">
      <c r="A858" s="636"/>
      <c r="B858" s="635"/>
      <c r="C858" s="611"/>
    </row>
    <row r="859" spans="1:3" ht="12.75">
      <c r="A859" s="636"/>
      <c r="B859" s="635"/>
      <c r="C859" s="611"/>
    </row>
    <row r="860" spans="1:3" ht="12.75">
      <c r="A860" s="636"/>
      <c r="B860" s="635"/>
      <c r="C860" s="611"/>
    </row>
    <row r="861" spans="1:3" ht="12.75">
      <c r="A861" s="636"/>
      <c r="B861" s="635"/>
      <c r="C861" s="611"/>
    </row>
    <row r="862" spans="1:3" ht="12.75">
      <c r="A862" s="636"/>
      <c r="B862" s="635"/>
      <c r="C862" s="611"/>
    </row>
    <row r="863" spans="1:3" ht="12.75">
      <c r="A863" s="636"/>
      <c r="B863" s="635"/>
      <c r="C863" s="611"/>
    </row>
    <row r="864" spans="1:3" ht="12.75">
      <c r="A864" s="636"/>
      <c r="B864" s="635"/>
      <c r="C864" s="611"/>
    </row>
    <row r="865" spans="1:3" ht="12.75">
      <c r="A865" s="636"/>
      <c r="B865" s="635"/>
      <c r="C865" s="611"/>
    </row>
    <row r="866" spans="1:3" ht="12.75">
      <c r="A866" s="636"/>
      <c r="B866" s="635"/>
      <c r="C866" s="611"/>
    </row>
    <row r="867" spans="1:3" ht="12.75">
      <c r="A867" s="636"/>
      <c r="B867" s="635"/>
      <c r="C867" s="611"/>
    </row>
    <row r="868" spans="1:3" ht="12.75">
      <c r="A868" s="636"/>
      <c r="B868" s="635"/>
      <c r="C868" s="611"/>
    </row>
    <row r="869" spans="1:3" ht="12.75">
      <c r="A869" s="636"/>
      <c r="B869" s="635"/>
      <c r="C869" s="611"/>
    </row>
    <row r="870" spans="1:3" ht="12.75">
      <c r="A870" s="636"/>
      <c r="B870" s="635"/>
      <c r="C870" s="611"/>
    </row>
    <row r="871" spans="1:3" ht="12.75">
      <c r="A871" s="636"/>
      <c r="B871" s="635"/>
      <c r="C871" s="611"/>
    </row>
    <row r="872" spans="1:3" ht="12.75">
      <c r="A872" s="636"/>
      <c r="B872" s="635"/>
      <c r="C872" s="611"/>
    </row>
    <row r="873" spans="1:3" ht="12.75">
      <c r="A873" s="636"/>
      <c r="B873" s="635"/>
      <c r="C873" s="611"/>
    </row>
    <row r="874" spans="1:3" ht="12.75">
      <c r="A874" s="636"/>
      <c r="B874" s="635"/>
      <c r="C874" s="611"/>
    </row>
    <row r="875" spans="1:3" ht="12.75">
      <c r="A875" s="636"/>
      <c r="B875" s="635"/>
      <c r="C875" s="611"/>
    </row>
    <row r="876" spans="1:3" ht="12.75">
      <c r="A876" s="636"/>
      <c r="B876" s="635"/>
      <c r="C876" s="611"/>
    </row>
    <row r="877" spans="1:3" ht="12.75">
      <c r="A877" s="636"/>
      <c r="B877" s="635"/>
      <c r="C877" s="611"/>
    </row>
    <row r="878" spans="1:3" ht="12.75">
      <c r="A878" s="636"/>
      <c r="B878" s="635"/>
      <c r="C878" s="611"/>
    </row>
    <row r="879" spans="1:3" ht="12.75">
      <c r="A879" s="636"/>
      <c r="B879" s="635"/>
      <c r="C879" s="611"/>
    </row>
    <row r="880" spans="1:3" ht="12.75">
      <c r="A880" s="636"/>
      <c r="B880" s="635"/>
      <c r="C880" s="611"/>
    </row>
    <row r="881" spans="1:3" ht="12.75">
      <c r="A881" s="636"/>
      <c r="B881" s="635"/>
      <c r="C881" s="611"/>
    </row>
    <row r="882" spans="1:3" ht="12.75">
      <c r="A882" s="636"/>
      <c r="B882" s="635"/>
      <c r="C882" s="611"/>
    </row>
    <row r="883" spans="1:3" ht="12.75">
      <c r="A883" s="636"/>
      <c r="B883" s="635"/>
      <c r="C883" s="611"/>
    </row>
    <row r="884" spans="1:3" ht="12.75">
      <c r="A884" s="636"/>
      <c r="B884" s="635"/>
      <c r="C884" s="611"/>
    </row>
    <row r="885" spans="1:3" ht="12.75">
      <c r="A885" s="636"/>
      <c r="B885" s="635"/>
      <c r="C885" s="611"/>
    </row>
    <row r="886" spans="1:3" ht="12.75">
      <c r="A886" s="636"/>
      <c r="B886" s="635"/>
      <c r="C886" s="611"/>
    </row>
    <row r="887" spans="1:3" ht="12.75">
      <c r="A887" s="636"/>
      <c r="B887" s="635"/>
      <c r="C887" s="611"/>
    </row>
    <row r="888" spans="1:3" ht="12.75">
      <c r="A888" s="636"/>
      <c r="B888" s="635"/>
      <c r="C888" s="611"/>
    </row>
    <row r="889" spans="1:3" ht="12.75">
      <c r="A889" s="636"/>
      <c r="B889" s="635"/>
      <c r="C889" s="611"/>
    </row>
    <row r="890" spans="1:3" ht="12.75">
      <c r="A890" s="636"/>
      <c r="B890" s="635"/>
      <c r="C890" s="611"/>
    </row>
    <row r="891" spans="1:3" ht="12.75">
      <c r="A891" s="636"/>
      <c r="B891" s="635"/>
      <c r="C891" s="611"/>
    </row>
    <row r="892" spans="1:3" ht="12.75">
      <c r="A892" s="636"/>
      <c r="B892" s="635"/>
      <c r="C892" s="611"/>
    </row>
    <row r="893" spans="1:3" ht="12.75">
      <c r="A893" s="636"/>
      <c r="B893" s="635"/>
      <c r="C893" s="611"/>
    </row>
    <row r="894" spans="1:3" ht="12.75">
      <c r="A894" s="636"/>
      <c r="B894" s="635"/>
      <c r="C894" s="611"/>
    </row>
    <row r="895" spans="1:3" ht="12.75">
      <c r="A895" s="636"/>
      <c r="B895" s="635"/>
      <c r="C895" s="611"/>
    </row>
    <row r="896" spans="1:3" ht="12.75">
      <c r="A896" s="636"/>
      <c r="B896" s="635"/>
      <c r="C896" s="611"/>
    </row>
    <row r="897" spans="1:3" ht="12.75">
      <c r="A897" s="636"/>
      <c r="B897" s="635"/>
      <c r="C897" s="611"/>
    </row>
    <row r="898" spans="1:3" ht="12.75">
      <c r="A898" s="636"/>
      <c r="B898" s="635"/>
      <c r="C898" s="611"/>
    </row>
    <row r="899" spans="1:3" ht="12.75">
      <c r="A899" s="636"/>
      <c r="B899" s="635"/>
      <c r="C899" s="611"/>
    </row>
    <row r="900" spans="1:3" ht="12.75">
      <c r="A900" s="636"/>
      <c r="B900" s="635"/>
      <c r="C900" s="611"/>
    </row>
    <row r="901" spans="1:3" ht="12.75">
      <c r="A901" s="636"/>
      <c r="B901" s="635"/>
      <c r="C901" s="611"/>
    </row>
    <row r="902" spans="1:3" ht="12.75">
      <c r="A902" s="636"/>
      <c r="B902" s="635"/>
      <c r="C902" s="611"/>
    </row>
    <row r="903" spans="1:3" ht="12.75">
      <c r="A903" s="636"/>
      <c r="B903" s="635"/>
      <c r="C903" s="611"/>
    </row>
    <row r="904" spans="1:3" ht="12.75">
      <c r="A904" s="636"/>
      <c r="B904" s="635"/>
      <c r="C904" s="611"/>
    </row>
    <row r="905" spans="1:3" ht="12.75">
      <c r="A905" s="636"/>
      <c r="B905" s="635"/>
      <c r="C905" s="611"/>
    </row>
    <row r="906" spans="1:3" ht="12.75">
      <c r="A906" s="636"/>
      <c r="B906" s="635"/>
      <c r="C906" s="611"/>
    </row>
    <row r="907" spans="1:3" ht="12.75">
      <c r="A907" s="636"/>
      <c r="B907" s="635"/>
      <c r="C907" s="611"/>
    </row>
    <row r="908" spans="1:3" ht="12.75">
      <c r="A908" s="636"/>
      <c r="B908" s="635"/>
      <c r="C908" s="611"/>
    </row>
    <row r="909" spans="1:3" ht="12.75">
      <c r="A909" s="636"/>
      <c r="B909" s="635"/>
      <c r="C909" s="611"/>
    </row>
    <row r="910" spans="1:3" ht="12.75">
      <c r="A910" s="636"/>
      <c r="B910" s="635"/>
      <c r="C910" s="611"/>
    </row>
    <row r="911" spans="1:3" ht="12.75">
      <c r="A911" s="636"/>
      <c r="B911" s="635"/>
      <c r="C911" s="611"/>
    </row>
    <row r="912" spans="1:3" ht="12.75">
      <c r="A912" s="636"/>
      <c r="B912" s="635"/>
      <c r="C912" s="611"/>
    </row>
    <row r="913" spans="1:3" ht="12.75">
      <c r="A913" s="636"/>
      <c r="B913" s="635"/>
      <c r="C913" s="611"/>
    </row>
    <row r="914" spans="1:3" ht="12.75">
      <c r="A914" s="636"/>
      <c r="B914" s="635"/>
      <c r="C914" s="611"/>
    </row>
    <row r="915" spans="1:3" ht="12.75">
      <c r="A915" s="636"/>
      <c r="B915" s="635"/>
      <c r="C915" s="611"/>
    </row>
    <row r="916" spans="1:3" ht="12.75">
      <c r="A916" s="636"/>
      <c r="B916" s="635"/>
      <c r="C916" s="611"/>
    </row>
    <row r="917" spans="1:3" ht="12.75">
      <c r="A917" s="636"/>
      <c r="B917" s="635"/>
      <c r="C917" s="611"/>
    </row>
    <row r="918" spans="1:3" ht="12.75">
      <c r="A918" s="636"/>
      <c r="B918" s="635"/>
      <c r="C918" s="611"/>
    </row>
    <row r="919" spans="1:3" ht="12.75">
      <c r="A919" s="636"/>
      <c r="B919" s="635"/>
      <c r="C919" s="611"/>
    </row>
    <row r="920" spans="1:3" ht="12.75">
      <c r="A920" s="636"/>
      <c r="B920" s="635"/>
      <c r="C920" s="611"/>
    </row>
    <row r="921" spans="1:3" ht="12.75">
      <c r="A921" s="636"/>
      <c r="B921" s="635"/>
      <c r="C921" s="611"/>
    </row>
    <row r="922" spans="1:3" ht="12.75">
      <c r="A922" s="636"/>
      <c r="B922" s="635"/>
      <c r="C922" s="611"/>
    </row>
    <row r="923" spans="1:3" ht="12.75">
      <c r="A923" s="636"/>
      <c r="B923" s="635"/>
      <c r="C923" s="611"/>
    </row>
    <row r="924" spans="1:3" ht="12.75">
      <c r="A924" s="636"/>
      <c r="B924" s="635"/>
      <c r="C924" s="611"/>
    </row>
    <row r="925" spans="1:3" ht="12.75">
      <c r="A925" s="636"/>
      <c r="B925" s="635"/>
      <c r="C925" s="611"/>
    </row>
    <row r="926" spans="1:3" ht="12.75">
      <c r="A926" s="636"/>
      <c r="B926" s="635"/>
      <c r="C926" s="611"/>
    </row>
    <row r="927" spans="1:3" ht="12.75">
      <c r="A927" s="636"/>
      <c r="B927" s="635"/>
      <c r="C927" s="611"/>
    </row>
    <row r="928" spans="1:3" ht="12.75">
      <c r="A928" s="636"/>
      <c r="B928" s="635"/>
      <c r="C928" s="611"/>
    </row>
    <row r="929" spans="1:3" ht="12.75">
      <c r="A929" s="636"/>
      <c r="B929" s="635"/>
      <c r="C929" s="611"/>
    </row>
    <row r="930" spans="1:3" ht="12.75">
      <c r="A930" s="636"/>
      <c r="B930" s="635"/>
      <c r="C930" s="611"/>
    </row>
    <row r="931" spans="1:3" ht="12.75">
      <c r="A931" s="636"/>
      <c r="B931" s="635"/>
      <c r="C931" s="611"/>
    </row>
    <row r="932" spans="1:3" ht="12.75">
      <c r="A932" s="636"/>
      <c r="B932" s="635"/>
      <c r="C932" s="611"/>
    </row>
    <row r="933" spans="1:3" ht="12.75">
      <c r="A933" s="636"/>
      <c r="B933" s="635"/>
      <c r="C933" s="611"/>
    </row>
    <row r="934" spans="1:3" ht="12.75">
      <c r="A934" s="636"/>
      <c r="B934" s="635"/>
      <c r="C934" s="611"/>
    </row>
    <row r="935" spans="1:3" ht="12.75">
      <c r="A935" s="636"/>
      <c r="B935" s="635"/>
      <c r="C935" s="611"/>
    </row>
    <row r="936" spans="1:3" ht="12.75">
      <c r="A936" s="636"/>
      <c r="B936" s="635"/>
      <c r="C936" s="611"/>
    </row>
    <row r="937" spans="1:3" ht="12.75">
      <c r="A937" s="636"/>
      <c r="B937" s="635"/>
      <c r="C937" s="611"/>
    </row>
    <row r="938" spans="1:3" ht="12.75">
      <c r="A938" s="636"/>
      <c r="B938" s="635"/>
      <c r="C938" s="611"/>
    </row>
    <row r="939" spans="1:3" ht="12.75">
      <c r="A939" s="636"/>
      <c r="B939" s="635"/>
      <c r="C939" s="611"/>
    </row>
    <row r="940" spans="1:3" ht="12.75">
      <c r="A940" s="636"/>
      <c r="B940" s="635"/>
      <c r="C940" s="611"/>
    </row>
    <row r="941" spans="1:3" ht="12.75">
      <c r="A941" s="636"/>
      <c r="B941" s="635"/>
      <c r="C941" s="611"/>
    </row>
    <row r="942" spans="1:3" ht="12.75">
      <c r="A942" s="636"/>
      <c r="B942" s="635"/>
      <c r="C942" s="611"/>
    </row>
    <row r="943" spans="1:3" ht="12.75">
      <c r="A943" s="636"/>
      <c r="B943" s="635"/>
      <c r="C943" s="611"/>
    </row>
    <row r="944" spans="1:3" ht="12.75">
      <c r="A944" s="636"/>
      <c r="B944" s="635"/>
      <c r="C944" s="611"/>
    </row>
    <row r="945" spans="1:3" ht="12.75">
      <c r="A945" s="636"/>
      <c r="B945" s="635"/>
      <c r="C945" s="611"/>
    </row>
    <row r="946" spans="1:3" ht="12.75">
      <c r="A946" s="636"/>
      <c r="B946" s="635"/>
      <c r="C946" s="611"/>
    </row>
    <row r="947" spans="1:3" ht="12.75">
      <c r="A947" s="636"/>
      <c r="B947" s="635"/>
      <c r="C947" s="611"/>
    </row>
    <row r="948" spans="1:3" ht="12.75">
      <c r="A948" s="636"/>
      <c r="B948" s="635"/>
      <c r="C948" s="611"/>
    </row>
    <row r="949" spans="1:3" ht="12.75">
      <c r="A949" s="636"/>
      <c r="B949" s="635"/>
      <c r="C949" s="611"/>
    </row>
    <row r="950" spans="1:3" ht="12.75">
      <c r="A950" s="636"/>
      <c r="B950" s="635"/>
      <c r="C950" s="611"/>
    </row>
    <row r="951" spans="1:3" ht="12.75">
      <c r="A951" s="636"/>
      <c r="B951" s="635"/>
      <c r="C951" s="611"/>
    </row>
    <row r="952" spans="1:3" ht="12.75">
      <c r="A952" s="636"/>
      <c r="B952" s="635"/>
      <c r="C952" s="611"/>
    </row>
    <row r="953" spans="1:3" ht="12.75">
      <c r="A953" s="636"/>
      <c r="B953" s="635"/>
      <c r="C953" s="611"/>
    </row>
    <row r="954" spans="1:3" ht="12.75">
      <c r="A954" s="636"/>
      <c r="B954" s="635"/>
      <c r="C954" s="611"/>
    </row>
    <row r="955" spans="1:3" ht="12.75">
      <c r="A955" s="636"/>
      <c r="B955" s="635"/>
      <c r="C955" s="611"/>
    </row>
    <row r="956" spans="1:3" ht="12.75">
      <c r="A956" s="636"/>
      <c r="B956" s="635"/>
      <c r="C956" s="611"/>
    </row>
    <row r="957" spans="1:3" ht="12.75">
      <c r="A957" s="636"/>
      <c r="B957" s="635"/>
      <c r="C957" s="611"/>
    </row>
    <row r="958" spans="1:3" ht="12.75">
      <c r="A958" s="636"/>
      <c r="B958" s="635"/>
      <c r="C958" s="611"/>
    </row>
    <row r="959" spans="1:3" ht="12.75">
      <c r="A959" s="636"/>
      <c r="B959" s="635"/>
      <c r="C959" s="611"/>
    </row>
    <row r="960" spans="1:3" ht="12.75">
      <c r="A960" s="636"/>
      <c r="B960" s="635"/>
      <c r="C960" s="611"/>
    </row>
    <row r="961" spans="1:3" ht="12.75">
      <c r="A961" s="636"/>
      <c r="B961" s="635"/>
      <c r="C961" s="611"/>
    </row>
    <row r="962" spans="1:3" ht="12.75">
      <c r="A962" s="636"/>
      <c r="B962" s="635"/>
      <c r="C962" s="611"/>
    </row>
    <row r="963" spans="1:3" ht="12.75">
      <c r="A963" s="636"/>
      <c r="B963" s="635"/>
      <c r="C963" s="611"/>
    </row>
    <row r="964" spans="1:3" ht="12.75">
      <c r="A964" s="636"/>
      <c r="B964" s="635"/>
      <c r="C964" s="611"/>
    </row>
    <row r="965" spans="1:3" ht="12.75">
      <c r="A965" s="636"/>
      <c r="B965" s="635"/>
      <c r="C965" s="611"/>
    </row>
    <row r="966" spans="1:3" ht="12.75">
      <c r="A966" s="636"/>
      <c r="B966" s="635"/>
      <c r="C966" s="611"/>
    </row>
    <row r="967" spans="1:3" ht="12.75">
      <c r="A967" s="636"/>
      <c r="B967" s="635"/>
      <c r="C967" s="611"/>
    </row>
    <row r="968" spans="1:3" ht="12.75">
      <c r="A968" s="636"/>
      <c r="B968" s="635"/>
      <c r="C968" s="611"/>
    </row>
    <row r="969" spans="1:3" ht="12.75">
      <c r="A969" s="636"/>
      <c r="B969" s="635"/>
      <c r="C969" s="611"/>
    </row>
    <row r="970" spans="1:3" ht="12.75">
      <c r="A970" s="636"/>
      <c r="B970" s="635"/>
      <c r="C970" s="611"/>
    </row>
    <row r="971" spans="1:3" ht="12.75">
      <c r="A971" s="636"/>
      <c r="B971" s="635"/>
      <c r="C971" s="611"/>
    </row>
    <row r="972" spans="1:3" ht="12.75">
      <c r="A972" s="636"/>
      <c r="B972" s="635"/>
      <c r="C972" s="611"/>
    </row>
    <row r="973" spans="1:3" ht="12.75">
      <c r="A973" s="636"/>
      <c r="B973" s="635"/>
      <c r="C973" s="611"/>
    </row>
    <row r="974" spans="1:3" ht="12.75">
      <c r="A974" s="636"/>
      <c r="B974" s="635"/>
      <c r="C974" s="611"/>
    </row>
    <row r="975" spans="1:3" ht="12.75">
      <c r="A975" s="636"/>
      <c r="B975" s="635"/>
      <c r="C975" s="611"/>
    </row>
    <row r="976" spans="1:3" ht="12.75">
      <c r="A976" s="636"/>
      <c r="B976" s="635"/>
      <c r="C976" s="611"/>
    </row>
    <row r="977" spans="1:3" ht="12.75">
      <c r="A977" s="636"/>
      <c r="B977" s="635"/>
      <c r="C977" s="611"/>
    </row>
    <row r="978" spans="1:3" ht="12.75">
      <c r="A978" s="636"/>
      <c r="B978" s="635"/>
      <c r="C978" s="611"/>
    </row>
    <row r="979" spans="1:3" ht="12.75">
      <c r="A979" s="636"/>
      <c r="B979" s="635"/>
      <c r="C979" s="611"/>
    </row>
    <row r="980" spans="1:3" ht="12.75">
      <c r="A980" s="636"/>
      <c r="B980" s="635"/>
      <c r="C980" s="611"/>
    </row>
    <row r="981" spans="1:3" ht="12.75">
      <c r="A981" s="636"/>
      <c r="B981" s="635"/>
      <c r="C981" s="611"/>
    </row>
    <row r="982" spans="1:3" ht="12.75">
      <c r="A982" s="636"/>
      <c r="B982" s="635"/>
      <c r="C982" s="611"/>
    </row>
    <row r="983" spans="1:3" ht="12.75">
      <c r="A983" s="636"/>
      <c r="B983" s="635"/>
      <c r="C983" s="611"/>
    </row>
    <row r="984" spans="1:3" ht="12.75">
      <c r="A984" s="636"/>
      <c r="B984" s="635"/>
      <c r="C984" s="611"/>
    </row>
    <row r="985" spans="1:3" ht="12.75">
      <c r="A985" s="636"/>
      <c r="B985" s="635"/>
      <c r="C985" s="611"/>
    </row>
    <row r="986" spans="1:3" ht="12.75">
      <c r="A986" s="636"/>
      <c r="B986" s="635"/>
      <c r="C986" s="611"/>
    </row>
    <row r="987" spans="1:3" ht="12.75">
      <c r="A987" s="636"/>
      <c r="B987" s="635"/>
      <c r="C987" s="611"/>
    </row>
    <row r="988" spans="1:3" ht="12.75">
      <c r="A988" s="636"/>
      <c r="B988" s="635"/>
      <c r="C988" s="611"/>
    </row>
    <row r="989" spans="1:3" ht="12.75">
      <c r="A989" s="636"/>
      <c r="B989" s="635"/>
      <c r="C989" s="611"/>
    </row>
    <row r="990" spans="1:3" ht="12.75">
      <c r="A990" s="636"/>
      <c r="B990" s="635"/>
      <c r="C990" s="611"/>
    </row>
    <row r="991" spans="1:3" ht="12.75">
      <c r="A991" s="636"/>
      <c r="B991" s="635"/>
      <c r="C991" s="611"/>
    </row>
    <row r="992" spans="1:3" ht="12.75">
      <c r="A992" s="636"/>
      <c r="B992" s="635"/>
      <c r="C992" s="611"/>
    </row>
    <row r="993" spans="1:3" ht="12.75">
      <c r="A993" s="636"/>
      <c r="B993" s="635"/>
      <c r="C993" s="611"/>
    </row>
    <row r="994" spans="1:3" ht="12.75">
      <c r="A994" s="636"/>
      <c r="B994" s="635"/>
      <c r="C994" s="611"/>
    </row>
    <row r="995" spans="1:3" ht="12.75">
      <c r="A995" s="636"/>
      <c r="B995" s="635"/>
      <c r="C995" s="611"/>
    </row>
    <row r="996" spans="1:3" ht="12.75">
      <c r="A996" s="636"/>
      <c r="B996" s="635"/>
      <c r="C996" s="611"/>
    </row>
    <row r="997" spans="1:3" ht="12.75">
      <c r="A997" s="636"/>
      <c r="B997" s="635"/>
      <c r="C997" s="611"/>
    </row>
    <row r="998" spans="1:3" ht="12.75">
      <c r="A998" s="636"/>
      <c r="B998" s="635"/>
      <c r="C998" s="611"/>
    </row>
    <row r="999" spans="1:3" ht="12.75">
      <c r="A999" s="636"/>
      <c r="B999" s="635"/>
      <c r="C999" s="611"/>
    </row>
    <row r="1000" spans="1:3" ht="12.75">
      <c r="A1000" s="636"/>
      <c r="B1000" s="635"/>
      <c r="C1000" s="611"/>
    </row>
    <row r="1001" spans="1:3" ht="12.75">
      <c r="A1001" s="636"/>
      <c r="B1001" s="635"/>
      <c r="C1001" s="611"/>
    </row>
    <row r="1002" spans="1:3" ht="12.75">
      <c r="A1002" s="636"/>
      <c r="B1002" s="635"/>
      <c r="C1002" s="611"/>
    </row>
    <row r="1003" spans="1:3" ht="12.75">
      <c r="A1003" s="636"/>
      <c r="B1003" s="635"/>
      <c r="C1003" s="611"/>
    </row>
    <row r="1004" spans="1:3" ht="12.75">
      <c r="A1004" s="636"/>
      <c r="B1004" s="635"/>
      <c r="C1004" s="611"/>
    </row>
    <row r="1005" spans="1:3" ht="12.75">
      <c r="A1005" s="636"/>
      <c r="B1005" s="635"/>
      <c r="C1005" s="611"/>
    </row>
    <row r="1006" spans="1:3" ht="12.75">
      <c r="A1006" s="636"/>
      <c r="B1006" s="635"/>
      <c r="C1006" s="611"/>
    </row>
    <row r="1007" spans="1:3" ht="12.75">
      <c r="A1007" s="636"/>
      <c r="B1007" s="635"/>
      <c r="C1007" s="611"/>
    </row>
    <row r="1008" spans="1:3" ht="12.75">
      <c r="A1008" s="636"/>
      <c r="B1008" s="635"/>
      <c r="C1008" s="611"/>
    </row>
    <row r="1009" spans="1:3" ht="12.75">
      <c r="A1009" s="636"/>
      <c r="B1009" s="635"/>
      <c r="C1009" s="611"/>
    </row>
    <row r="1010" spans="1:3" ht="12.75">
      <c r="A1010" s="636"/>
      <c r="B1010" s="635"/>
      <c r="C1010" s="611"/>
    </row>
    <row r="1011" spans="1:3" ht="12.75">
      <c r="A1011" s="636"/>
      <c r="B1011" s="635"/>
      <c r="C1011" s="611"/>
    </row>
    <row r="1012" spans="1:3" ht="12.75">
      <c r="A1012" s="636"/>
      <c r="B1012" s="635"/>
      <c r="C1012" s="611"/>
    </row>
    <row r="1013" spans="1:3" ht="12.75">
      <c r="A1013" s="636"/>
      <c r="B1013" s="635"/>
      <c r="C1013" s="611"/>
    </row>
    <row r="1014" spans="1:3" ht="12.75">
      <c r="A1014" s="636"/>
      <c r="B1014" s="635"/>
      <c r="C1014" s="611"/>
    </row>
    <row r="1015" spans="1:3" ht="12.75">
      <c r="A1015" s="636"/>
      <c r="B1015" s="635"/>
      <c r="C1015" s="611"/>
    </row>
    <row r="1016" spans="1:3" ht="12.75">
      <c r="A1016" s="636"/>
      <c r="B1016" s="635"/>
      <c r="C1016" s="611"/>
    </row>
    <row r="1017" spans="1:3" ht="12.75">
      <c r="A1017" s="636"/>
      <c r="B1017" s="635"/>
      <c r="C1017" s="611"/>
    </row>
    <row r="1018" spans="1:3" ht="12.75">
      <c r="A1018" s="636"/>
      <c r="B1018" s="635"/>
      <c r="C1018" s="611"/>
    </row>
    <row r="1019" spans="1:3" ht="12.75">
      <c r="A1019" s="636"/>
      <c r="B1019" s="635"/>
      <c r="C1019" s="611"/>
    </row>
    <row r="1020" spans="1:3" ht="12.75">
      <c r="A1020" s="636"/>
      <c r="B1020" s="635"/>
      <c r="C1020" s="611"/>
    </row>
    <row r="1021" spans="1:3" ht="12.75">
      <c r="A1021" s="636"/>
      <c r="B1021" s="635"/>
      <c r="C1021" s="611"/>
    </row>
    <row r="1022" spans="1:3" ht="12.75">
      <c r="A1022" s="636"/>
      <c r="B1022" s="635"/>
      <c r="C1022" s="611"/>
    </row>
    <row r="1023" spans="1:3" ht="12.75">
      <c r="A1023" s="636"/>
      <c r="B1023" s="635"/>
      <c r="C1023" s="611"/>
    </row>
    <row r="1024" spans="1:3" ht="12.75">
      <c r="A1024" s="636"/>
      <c r="B1024" s="635"/>
      <c r="C1024" s="611"/>
    </row>
    <row r="1025" spans="1:3" ht="12.75">
      <c r="A1025" s="636"/>
      <c r="B1025" s="635"/>
      <c r="C1025" s="611"/>
    </row>
    <row r="1026" spans="1:3" ht="12.75">
      <c r="A1026" s="636"/>
      <c r="B1026" s="635"/>
      <c r="C1026" s="611"/>
    </row>
    <row r="1027" spans="1:3" ht="12.75">
      <c r="A1027" s="636"/>
      <c r="B1027" s="635"/>
      <c r="C1027" s="611"/>
    </row>
    <row r="1028" spans="1:3" ht="12.75">
      <c r="A1028" s="636"/>
      <c r="B1028" s="635"/>
      <c r="C1028" s="611"/>
    </row>
    <row r="1029" spans="1:3" ht="12.75">
      <c r="A1029" s="636"/>
      <c r="B1029" s="635"/>
      <c r="C1029" s="611"/>
    </row>
    <row r="1030" spans="1:3" ht="12.75">
      <c r="A1030" s="636"/>
      <c r="B1030" s="635"/>
      <c r="C1030" s="611"/>
    </row>
    <row r="1031" spans="1:3" ht="12.75">
      <c r="A1031" s="636"/>
      <c r="B1031" s="635"/>
      <c r="C1031" s="611"/>
    </row>
    <row r="1032" spans="1:3" ht="12.75">
      <c r="A1032" s="636"/>
      <c r="B1032" s="635"/>
      <c r="C1032" s="611"/>
    </row>
    <row r="1033" spans="1:3" ht="12.75">
      <c r="A1033" s="636"/>
      <c r="B1033" s="635"/>
      <c r="C1033" s="611"/>
    </row>
    <row r="1034" spans="1:3" ht="12.75">
      <c r="A1034" s="636"/>
      <c r="B1034" s="635"/>
      <c r="C1034" s="611"/>
    </row>
    <row r="1035" spans="1:3" ht="12.75">
      <c r="A1035" s="636"/>
      <c r="B1035" s="635"/>
      <c r="C1035" s="611"/>
    </row>
    <row r="1036" spans="1:3" ht="12.75">
      <c r="A1036" s="636"/>
      <c r="B1036" s="635"/>
      <c r="C1036" s="611"/>
    </row>
    <row r="1037" spans="1:3" ht="12.75">
      <c r="A1037" s="636"/>
      <c r="B1037" s="635"/>
      <c r="C1037" s="611"/>
    </row>
    <row r="1038" spans="1:3" ht="12.75">
      <c r="A1038" s="636"/>
      <c r="B1038" s="635"/>
      <c r="C1038" s="611"/>
    </row>
    <row r="1039" spans="1:3" ht="12.75">
      <c r="A1039" s="636"/>
      <c r="B1039" s="635"/>
      <c r="C1039" s="611"/>
    </row>
    <row r="1040" spans="1:3" ht="12.75">
      <c r="A1040" s="636"/>
      <c r="B1040" s="635"/>
      <c r="C1040" s="611"/>
    </row>
    <row r="1041" spans="1:3" ht="12.75">
      <c r="A1041" s="636"/>
      <c r="B1041" s="635"/>
      <c r="C1041" s="611"/>
    </row>
    <row r="1042" spans="1:3" ht="12.75">
      <c r="A1042" s="636"/>
      <c r="B1042" s="635"/>
      <c r="C1042" s="611"/>
    </row>
    <row r="1043" spans="1:3" ht="12.75">
      <c r="A1043" s="636"/>
      <c r="B1043" s="635"/>
      <c r="C1043" s="611"/>
    </row>
    <row r="1044" spans="1:3" ht="12.75">
      <c r="A1044" s="636"/>
      <c r="B1044" s="635"/>
      <c r="C1044" s="611"/>
    </row>
    <row r="1045" spans="1:3" ht="12.75">
      <c r="A1045" s="636"/>
      <c r="B1045" s="635"/>
      <c r="C1045" s="611"/>
    </row>
    <row r="1046" spans="1:3" ht="12.75">
      <c r="A1046" s="636"/>
      <c r="B1046" s="635"/>
      <c r="C1046" s="611"/>
    </row>
    <row r="1047" spans="1:3" ht="12.75">
      <c r="A1047" s="636"/>
      <c r="B1047" s="635"/>
      <c r="C1047" s="611"/>
    </row>
    <row r="1048" spans="1:3" ht="12.75">
      <c r="A1048" s="636"/>
      <c r="B1048" s="635"/>
      <c r="C1048" s="611"/>
    </row>
    <row r="1049" spans="1:3" ht="12.75">
      <c r="A1049" s="636"/>
      <c r="B1049" s="635"/>
      <c r="C1049" s="611"/>
    </row>
    <row r="1050" spans="1:3" ht="12.75">
      <c r="A1050" s="636"/>
      <c r="B1050" s="635"/>
      <c r="C1050" s="611"/>
    </row>
    <row r="1051" spans="1:3" ht="12.75">
      <c r="A1051" s="636"/>
      <c r="B1051" s="635"/>
      <c r="C1051" s="611"/>
    </row>
    <row r="1052" spans="1:3" ht="12.75">
      <c r="A1052" s="636"/>
      <c r="B1052" s="635"/>
      <c r="C1052" s="611"/>
    </row>
    <row r="1053" spans="1:3" ht="12.75">
      <c r="A1053" s="636"/>
      <c r="B1053" s="635"/>
      <c r="C1053" s="611"/>
    </row>
    <row r="1054" spans="1:3" ht="12.75">
      <c r="A1054" s="636"/>
      <c r="B1054" s="635"/>
      <c r="C1054" s="611"/>
    </row>
    <row r="1055" spans="1:3" ht="12.75">
      <c r="A1055" s="636"/>
      <c r="B1055" s="635"/>
      <c r="C1055" s="611"/>
    </row>
    <row r="1056" spans="1:3" ht="12.75">
      <c r="A1056" s="636"/>
      <c r="B1056" s="635"/>
      <c r="C1056" s="611"/>
    </row>
    <row r="1057" spans="1:3" ht="12.75">
      <c r="A1057" s="636"/>
      <c r="B1057" s="635"/>
      <c r="C1057" s="611"/>
    </row>
    <row r="1058" spans="1:3" ht="12.75">
      <c r="A1058" s="636"/>
      <c r="B1058" s="635"/>
      <c r="C1058" s="611"/>
    </row>
    <row r="1059" spans="1:3" ht="12.75">
      <c r="A1059" s="636"/>
      <c r="B1059" s="635"/>
      <c r="C1059" s="611"/>
    </row>
    <row r="1060" spans="1:3" ht="12.75">
      <c r="A1060" s="636"/>
      <c r="B1060" s="635"/>
      <c r="C1060" s="611"/>
    </row>
    <row r="1061" spans="1:3" ht="12.75">
      <c r="A1061" s="636"/>
      <c r="B1061" s="635"/>
      <c r="C1061" s="611"/>
    </row>
    <row r="1062" spans="1:3" ht="12.75">
      <c r="A1062" s="636"/>
      <c r="B1062" s="635"/>
      <c r="C1062" s="611"/>
    </row>
    <row r="1063" spans="1:3" ht="12.75">
      <c r="A1063" s="636"/>
      <c r="B1063" s="635"/>
      <c r="C1063" s="611"/>
    </row>
    <row r="1064" spans="1:3" ht="12.75">
      <c r="A1064" s="636"/>
      <c r="B1064" s="635"/>
      <c r="C1064" s="611"/>
    </row>
    <row r="1065" spans="1:3" ht="12.75">
      <c r="A1065" s="636"/>
      <c r="B1065" s="635"/>
      <c r="C1065" s="611"/>
    </row>
    <row r="1066" spans="1:3" ht="12.75">
      <c r="A1066" s="636"/>
      <c r="B1066" s="635"/>
      <c r="C1066" s="611"/>
    </row>
    <row r="1067" spans="1:3" ht="12.75">
      <c r="A1067" s="636"/>
      <c r="B1067" s="635"/>
      <c r="C1067" s="611"/>
    </row>
    <row r="1068" spans="1:3" ht="12.75">
      <c r="A1068" s="636"/>
      <c r="B1068" s="635"/>
      <c r="C1068" s="611"/>
    </row>
    <row r="1069" spans="1:3" ht="12.75">
      <c r="A1069" s="636"/>
      <c r="B1069" s="635"/>
      <c r="C1069" s="611"/>
    </row>
    <row r="1070" spans="1:3" ht="12.75">
      <c r="A1070" s="636"/>
      <c r="B1070" s="635"/>
      <c r="C1070" s="611"/>
    </row>
    <row r="1071" spans="1:3" ht="12.75">
      <c r="A1071" s="636"/>
      <c r="B1071" s="635"/>
      <c r="C1071" s="611"/>
    </row>
    <row r="1072" spans="1:3" ht="12.75">
      <c r="A1072" s="636"/>
      <c r="B1072" s="635"/>
      <c r="C1072" s="611"/>
    </row>
    <row r="1073" spans="1:3" ht="12.75">
      <c r="A1073" s="636"/>
      <c r="B1073" s="635"/>
      <c r="C1073" s="611"/>
    </row>
    <row r="1074" spans="1:3" ht="12.75">
      <c r="A1074" s="636"/>
      <c r="B1074" s="635"/>
      <c r="C1074" s="611"/>
    </row>
    <row r="1075" spans="1:3" ht="12.75">
      <c r="A1075" s="636"/>
      <c r="B1075" s="635"/>
      <c r="C1075" s="611"/>
    </row>
    <row r="1076" spans="1:3" ht="12.75">
      <c r="A1076" s="636"/>
      <c r="B1076" s="635"/>
      <c r="C1076" s="611"/>
    </row>
    <row r="1077" spans="1:3" ht="12.75">
      <c r="A1077" s="636"/>
      <c r="B1077" s="635"/>
      <c r="C1077" s="611"/>
    </row>
    <row r="1078" spans="1:3" ht="12.75">
      <c r="A1078" s="636"/>
      <c r="B1078" s="635"/>
      <c r="C1078" s="611"/>
    </row>
    <row r="1079" spans="1:3" ht="12.75">
      <c r="A1079" s="636"/>
      <c r="B1079" s="635"/>
      <c r="C1079" s="611"/>
    </row>
    <row r="1080" spans="1:3" ht="12.75">
      <c r="A1080" s="636"/>
      <c r="B1080" s="635"/>
      <c r="C1080" s="611"/>
    </row>
    <row r="1081" spans="1:3" ht="12.75">
      <c r="A1081" s="636"/>
      <c r="B1081" s="635"/>
      <c r="C1081" s="611"/>
    </row>
    <row r="1082" spans="1:3" ht="12.75">
      <c r="A1082" s="636"/>
      <c r="B1082" s="635"/>
      <c r="C1082" s="611"/>
    </row>
    <row r="1083" spans="1:3" ht="12.75">
      <c r="A1083" s="636"/>
      <c r="B1083" s="635"/>
      <c r="C1083" s="611"/>
    </row>
    <row r="1084" spans="1:3" ht="12.75">
      <c r="A1084" s="636"/>
      <c r="B1084" s="635"/>
      <c r="C1084" s="611"/>
    </row>
    <row r="1085" spans="1:3" ht="12.75">
      <c r="A1085" s="636"/>
      <c r="B1085" s="635"/>
      <c r="C1085" s="611"/>
    </row>
    <row r="1086" spans="1:3" ht="12.75">
      <c r="A1086" s="636"/>
      <c r="B1086" s="635"/>
      <c r="C1086" s="611"/>
    </row>
    <row r="1087" spans="1:3" ht="12.75">
      <c r="A1087" s="636"/>
      <c r="B1087" s="635"/>
      <c r="C1087" s="611"/>
    </row>
    <row r="1088" spans="1:3" ht="12.75">
      <c r="A1088" s="636"/>
      <c r="B1088" s="635"/>
      <c r="C1088" s="611"/>
    </row>
    <row r="1089" spans="1:3" ht="12.75">
      <c r="A1089" s="636"/>
      <c r="B1089" s="635"/>
      <c r="C1089" s="611"/>
    </row>
    <row r="1090" spans="1:3" ht="12.75">
      <c r="A1090" s="636"/>
      <c r="B1090" s="635"/>
      <c r="C1090" s="611"/>
    </row>
    <row r="1091" spans="1:3" ht="12.75">
      <c r="A1091" s="636"/>
      <c r="B1091" s="635"/>
      <c r="C1091" s="611"/>
    </row>
    <row r="1092" spans="1:3" ht="12.75">
      <c r="A1092" s="636"/>
      <c r="B1092" s="635"/>
      <c r="C1092" s="611"/>
    </row>
    <row r="1093" spans="1:3" ht="12.75">
      <c r="A1093" s="636"/>
      <c r="B1093" s="635"/>
      <c r="C1093" s="611"/>
    </row>
    <row r="1094" spans="1:3" ht="12.75">
      <c r="A1094" s="636"/>
      <c r="B1094" s="635"/>
      <c r="C1094" s="611"/>
    </row>
    <row r="1095" spans="1:3" ht="12.75">
      <c r="A1095" s="636"/>
      <c r="B1095" s="635"/>
      <c r="C1095" s="611"/>
    </row>
    <row r="1096" spans="1:3" ht="12.75">
      <c r="A1096" s="636"/>
      <c r="B1096" s="635"/>
      <c r="C1096" s="611"/>
    </row>
    <row r="1097" spans="1:3" ht="12.75">
      <c r="A1097" s="636"/>
      <c r="B1097" s="635"/>
      <c r="C1097" s="611"/>
    </row>
    <row r="1098" spans="1:3" ht="12.75">
      <c r="A1098" s="636"/>
      <c r="B1098" s="635"/>
      <c r="C1098" s="611"/>
    </row>
    <row r="1099" spans="1:3" ht="12.75">
      <c r="A1099" s="636"/>
      <c r="B1099" s="635"/>
      <c r="C1099" s="611"/>
    </row>
    <row r="1100" spans="1:3" ht="12.75">
      <c r="A1100" s="636"/>
      <c r="B1100" s="635"/>
      <c r="C1100" s="611"/>
    </row>
    <row r="1101" spans="1:3" ht="12.75">
      <c r="A1101" s="636"/>
      <c r="B1101" s="635"/>
      <c r="C1101" s="611"/>
    </row>
    <row r="1102" spans="1:3" ht="12.75">
      <c r="A1102" s="636"/>
      <c r="B1102" s="635"/>
      <c r="C1102" s="611"/>
    </row>
    <row r="1103" spans="1:3" ht="12.75">
      <c r="A1103" s="636"/>
      <c r="B1103" s="635"/>
      <c r="C1103" s="611"/>
    </row>
    <row r="1104" spans="1:3" ht="12.75">
      <c r="A1104" s="636"/>
      <c r="B1104" s="635"/>
      <c r="C1104" s="611"/>
    </row>
    <row r="1105" spans="1:3" ht="12.75">
      <c r="A1105" s="636"/>
      <c r="B1105" s="635"/>
      <c r="C1105" s="611"/>
    </row>
    <row r="1106" spans="1:3" ht="12.75">
      <c r="A1106" s="636"/>
      <c r="B1106" s="635"/>
      <c r="C1106" s="611"/>
    </row>
    <row r="1107" spans="1:3" ht="12.75">
      <c r="A1107" s="636"/>
      <c r="B1107" s="635"/>
      <c r="C1107" s="611"/>
    </row>
    <row r="1108" spans="1:3" ht="12.75">
      <c r="A1108" s="636"/>
      <c r="B1108" s="635"/>
      <c r="C1108" s="611"/>
    </row>
    <row r="1109" spans="1:3" ht="12.75">
      <c r="A1109" s="636"/>
      <c r="B1109" s="635"/>
      <c r="C1109" s="611"/>
    </row>
    <row r="1110" spans="1:3" ht="12.75">
      <c r="A1110" s="636"/>
      <c r="B1110" s="635"/>
      <c r="C1110" s="611"/>
    </row>
    <row r="1111" spans="1:3" ht="12.75">
      <c r="A1111" s="636"/>
      <c r="B1111" s="635"/>
      <c r="C1111" s="611"/>
    </row>
    <row r="1112" spans="1:3" ht="12.75">
      <c r="A1112" s="636"/>
      <c r="B1112" s="635"/>
      <c r="C1112" s="611"/>
    </row>
    <row r="1113" spans="1:3" ht="12.75">
      <c r="A1113" s="636"/>
      <c r="B1113" s="635"/>
      <c r="C1113" s="611"/>
    </row>
    <row r="1114" spans="1:3" ht="12.75">
      <c r="A1114" s="636"/>
      <c r="B1114" s="635"/>
      <c r="C1114" s="611"/>
    </row>
    <row r="1115" spans="1:3" ht="12.75">
      <c r="A1115" s="636"/>
      <c r="B1115" s="635"/>
      <c r="C1115" s="611"/>
    </row>
    <row r="1116" spans="1:3" ht="12.75">
      <c r="A1116" s="636"/>
      <c r="B1116" s="635"/>
      <c r="C1116" s="611"/>
    </row>
    <row r="1117" spans="1:3" ht="12.75">
      <c r="A1117" s="636"/>
      <c r="B1117" s="635"/>
      <c r="C1117" s="611"/>
    </row>
    <row r="1118" spans="1:3" ht="12.75">
      <c r="A1118" s="636"/>
      <c r="B1118" s="635"/>
      <c r="C1118" s="611"/>
    </row>
    <row r="1119" spans="1:3" ht="12.75">
      <c r="A1119" s="636"/>
      <c r="B1119" s="635"/>
      <c r="C1119" s="611"/>
    </row>
    <row r="1120" spans="1:3" ht="12.75">
      <c r="A1120" s="636"/>
      <c r="B1120" s="635"/>
      <c r="C1120" s="611"/>
    </row>
    <row r="1121" spans="1:3" ht="12.75">
      <c r="A1121" s="636"/>
      <c r="B1121" s="635"/>
      <c r="C1121" s="611"/>
    </row>
    <row r="1122" spans="1:2" ht="12.75">
      <c r="A1122" s="636"/>
      <c r="B1122" s="635"/>
    </row>
    <row r="1123" spans="1:2" ht="12.75">
      <c r="A1123" s="636"/>
      <c r="B1123" s="635"/>
    </row>
    <row r="1124" spans="1:2" ht="12.75">
      <c r="A1124" s="636"/>
      <c r="B1124" s="635"/>
    </row>
    <row r="1125" spans="1:2" ht="12.75">
      <c r="A1125" s="636"/>
      <c r="B1125" s="635"/>
    </row>
    <row r="1126" spans="1:2" ht="12.75">
      <c r="A1126" s="636"/>
      <c r="B1126" s="635"/>
    </row>
    <row r="1127" spans="1:2" ht="12.75">
      <c r="A1127" s="636"/>
      <c r="B1127" s="635"/>
    </row>
    <row r="1128" spans="1:2" ht="12.75">
      <c r="A1128" s="636"/>
      <c r="B1128" s="635"/>
    </row>
    <row r="1129" spans="1:2" ht="12.75">
      <c r="A1129" s="636"/>
      <c r="B1129" s="635"/>
    </row>
    <row r="1130" spans="1:2" ht="12.75">
      <c r="A1130" s="636"/>
      <c r="B1130" s="635"/>
    </row>
    <row r="1131" spans="1:2" ht="12.75">
      <c r="A1131" s="636"/>
      <c r="B1131" s="635"/>
    </row>
    <row r="1132" spans="1:2" ht="12.75">
      <c r="A1132" s="636"/>
      <c r="B1132" s="635"/>
    </row>
    <row r="1133" spans="1:2" ht="12.75">
      <c r="A1133" s="636"/>
      <c r="B1133" s="635"/>
    </row>
    <row r="1134" spans="1:2" ht="12.75">
      <c r="A1134" s="636"/>
      <c r="B1134" s="635"/>
    </row>
    <row r="1135" spans="1:2" ht="12.75">
      <c r="A1135" s="636"/>
      <c r="B1135" s="635"/>
    </row>
    <row r="1136" spans="1:2" ht="12.75">
      <c r="A1136" s="636"/>
      <c r="B1136" s="635"/>
    </row>
    <row r="1137" spans="1:2" ht="12.75">
      <c r="A1137" s="636"/>
      <c r="B1137" s="635"/>
    </row>
    <row r="1138" spans="1:2" ht="12.75">
      <c r="A1138" s="636"/>
      <c r="B1138" s="635"/>
    </row>
    <row r="1139" spans="1:2" ht="12.75">
      <c r="A1139" s="636"/>
      <c r="B1139" s="635"/>
    </row>
    <row r="1140" spans="1:2" ht="12.75">
      <c r="A1140" s="636"/>
      <c r="B1140" s="635"/>
    </row>
    <row r="1141" spans="1:2" ht="12.75">
      <c r="A1141" s="636"/>
      <c r="B1141" s="635"/>
    </row>
    <row r="1142" spans="1:2" ht="12.75">
      <c r="A1142" s="636"/>
      <c r="B1142" s="635"/>
    </row>
    <row r="1143" spans="1:2" ht="12.75">
      <c r="A1143" s="636"/>
      <c r="B1143" s="635"/>
    </row>
    <row r="1144" spans="1:2" ht="12.75">
      <c r="A1144" s="636"/>
      <c r="B1144" s="635"/>
    </row>
    <row r="1145" spans="1:2" ht="12.75">
      <c r="A1145" s="636"/>
      <c r="B1145" s="635"/>
    </row>
    <row r="1146" spans="1:2" ht="12.75">
      <c r="A1146" s="636"/>
      <c r="B1146" s="635"/>
    </row>
    <row r="1147" spans="1:2" ht="12.75">
      <c r="A1147" s="636"/>
      <c r="B1147" s="635"/>
    </row>
    <row r="1148" spans="1:2" ht="12.75">
      <c r="A1148" s="636"/>
      <c r="B1148" s="635"/>
    </row>
    <row r="1149" spans="1:2" ht="12.75">
      <c r="A1149" s="636"/>
      <c r="B1149" s="635"/>
    </row>
    <row r="1150" spans="1:2" ht="12.75">
      <c r="A1150" s="636"/>
      <c r="B1150" s="635"/>
    </row>
    <row r="1151" spans="1:2" ht="12.75">
      <c r="A1151" s="636"/>
      <c r="B1151" s="635"/>
    </row>
    <row r="1152" spans="1:2" ht="12.75">
      <c r="A1152" s="636"/>
      <c r="B1152" s="635"/>
    </row>
    <row r="1153" spans="1:2" ht="12.75">
      <c r="A1153" s="636"/>
      <c r="B1153" s="635"/>
    </row>
    <row r="1154" spans="1:2" ht="12.75">
      <c r="A1154" s="636"/>
      <c r="B1154" s="635"/>
    </row>
    <row r="1155" spans="1:2" ht="12.75">
      <c r="A1155" s="636"/>
      <c r="B1155" s="635"/>
    </row>
    <row r="1156" spans="1:2" ht="12.75">
      <c r="A1156" s="636"/>
      <c r="B1156" s="635"/>
    </row>
    <row r="1157" spans="1:2" ht="12.75">
      <c r="A1157" s="636"/>
      <c r="B1157" s="635"/>
    </row>
    <row r="1158" spans="1:2" ht="12.75">
      <c r="A1158" s="636"/>
      <c r="B1158" s="635"/>
    </row>
    <row r="1159" spans="1:2" ht="12.75">
      <c r="A1159" s="636"/>
      <c r="B1159" s="635"/>
    </row>
    <row r="1160" spans="1:2" ht="12.75">
      <c r="A1160" s="636"/>
      <c r="B1160" s="635"/>
    </row>
    <row r="1161" spans="1:2" ht="12.75">
      <c r="A1161" s="636"/>
      <c r="B1161" s="635"/>
    </row>
    <row r="1162" spans="1:2" ht="12.75">
      <c r="A1162" s="636"/>
      <c r="B1162" s="635"/>
    </row>
    <row r="1163" spans="1:2" ht="12.75">
      <c r="A1163" s="636"/>
      <c r="B1163" s="635"/>
    </row>
    <row r="1164" spans="1:2" ht="12.75">
      <c r="A1164" s="636"/>
      <c r="B1164" s="635"/>
    </row>
    <row r="1165" spans="1:2" ht="12.75">
      <c r="A1165" s="636"/>
      <c r="B1165" s="635"/>
    </row>
    <row r="1166" spans="1:2" ht="12.75">
      <c r="A1166" s="636"/>
      <c r="B1166" s="635"/>
    </row>
    <row r="1167" spans="1:2" ht="12.75">
      <c r="A1167" s="636"/>
      <c r="B1167" s="635"/>
    </row>
    <row r="1168" spans="1:2" ht="12.75">
      <c r="A1168" s="636"/>
      <c r="B1168" s="635"/>
    </row>
    <row r="1169" spans="1:2" ht="12.75">
      <c r="A1169" s="636"/>
      <c r="B1169" s="635"/>
    </row>
    <row r="1170" spans="1:2" ht="12.75">
      <c r="A1170" s="636"/>
      <c r="B1170" s="635"/>
    </row>
    <row r="1171" spans="1:2" ht="12.75">
      <c r="A1171" s="636"/>
      <c r="B1171" s="635"/>
    </row>
    <row r="1172" spans="1:2" ht="12.75">
      <c r="A1172" s="636"/>
      <c r="B1172" s="635"/>
    </row>
    <row r="1173" spans="1:2" ht="12.75">
      <c r="A1173" s="636"/>
      <c r="B1173" s="635"/>
    </row>
    <row r="1174" spans="1:2" ht="12.75">
      <c r="A1174" s="636"/>
      <c r="B1174" s="635"/>
    </row>
    <row r="1175" spans="1:2" ht="12.75">
      <c r="A1175" s="636"/>
      <c r="B1175" s="635"/>
    </row>
    <row r="1176" spans="1:2" ht="12.75">
      <c r="A1176" s="636"/>
      <c r="B1176" s="635"/>
    </row>
    <row r="1177" spans="1:2" ht="12.75">
      <c r="A1177" s="636"/>
      <c r="B1177" s="635"/>
    </row>
    <row r="1178" spans="1:2" ht="12.75">
      <c r="A1178" s="636"/>
      <c r="B1178" s="635"/>
    </row>
    <row r="1179" spans="1:2" ht="12.75">
      <c r="A1179" s="636"/>
      <c r="B1179" s="635"/>
    </row>
    <row r="1180" spans="1:2" ht="12.75">
      <c r="A1180" s="636"/>
      <c r="B1180" s="635"/>
    </row>
    <row r="1181" spans="1:2" ht="12.75">
      <c r="A1181" s="636"/>
      <c r="B1181" s="635"/>
    </row>
    <row r="1182" spans="1:2" ht="12.75">
      <c r="A1182" s="636"/>
      <c r="B1182" s="635"/>
    </row>
    <row r="1183" spans="1:2" ht="12.75">
      <c r="A1183" s="636"/>
      <c r="B1183" s="635"/>
    </row>
    <row r="1184" spans="1:2" ht="12.75">
      <c r="A1184" s="636"/>
      <c r="B1184" s="635"/>
    </row>
    <row r="1185" spans="1:2" ht="12.75">
      <c r="A1185" s="636"/>
      <c r="B1185" s="635"/>
    </row>
    <row r="1186" spans="1:2" ht="12.75">
      <c r="A1186" s="636"/>
      <c r="B1186" s="635"/>
    </row>
    <row r="1187" spans="1:2" ht="12.75">
      <c r="A1187" s="636"/>
      <c r="B1187" s="635"/>
    </row>
    <row r="1188" spans="1:2" ht="12.75">
      <c r="A1188" s="636"/>
      <c r="B1188" s="635"/>
    </row>
    <row r="1189" spans="1:2" ht="12.75">
      <c r="A1189" s="636"/>
      <c r="B1189" s="635"/>
    </row>
    <row r="1190" spans="1:2" ht="12.75">
      <c r="A1190" s="636"/>
      <c r="B1190" s="635"/>
    </row>
    <row r="1191" spans="1:2" ht="12.75">
      <c r="A1191" s="636"/>
      <c r="B1191" s="635"/>
    </row>
    <row r="1192" spans="1:2" ht="12.75">
      <c r="A1192" s="636"/>
      <c r="B1192" s="635"/>
    </row>
    <row r="1193" spans="1:2" ht="12.75">
      <c r="A1193" s="636"/>
      <c r="B1193" s="635"/>
    </row>
    <row r="1194" spans="1:2" ht="12.75">
      <c r="A1194" s="636"/>
      <c r="B1194" s="635"/>
    </row>
    <row r="1195" spans="1:2" ht="12.75">
      <c r="A1195" s="636"/>
      <c r="B1195" s="635"/>
    </row>
    <row r="1196" spans="1:2" ht="12.75">
      <c r="A1196" s="636"/>
      <c r="B1196" s="635"/>
    </row>
    <row r="1197" spans="1:2" ht="12.75">
      <c r="A1197" s="636"/>
      <c r="B1197" s="635"/>
    </row>
    <row r="1198" spans="1:2" ht="12.75">
      <c r="A1198" s="636"/>
      <c r="B1198" s="635"/>
    </row>
    <row r="1199" spans="1:2" ht="12.75">
      <c r="A1199" s="636"/>
      <c r="B1199" s="635"/>
    </row>
    <row r="1200" spans="1:2" ht="12.75">
      <c r="A1200" s="636"/>
      <c r="B1200" s="635"/>
    </row>
    <row r="1201" spans="1:2" ht="12.75">
      <c r="A1201" s="636"/>
      <c r="B1201" s="635"/>
    </row>
    <row r="1202" spans="1:2" ht="12.75">
      <c r="A1202" s="636"/>
      <c r="B1202" s="635"/>
    </row>
    <row r="1203" spans="1:2" ht="12.75">
      <c r="A1203" s="636"/>
      <c r="B1203" s="635"/>
    </row>
    <row r="1204" spans="1:2" ht="12.75">
      <c r="A1204" s="636"/>
      <c r="B1204" s="635"/>
    </row>
    <row r="1205" spans="1:2" ht="12.75">
      <c r="A1205" s="636"/>
      <c r="B1205" s="635"/>
    </row>
    <row r="1206" spans="1:2" ht="12.75">
      <c r="A1206" s="636"/>
      <c r="B1206" s="635"/>
    </row>
    <row r="1207" spans="1:2" ht="12.75">
      <c r="A1207" s="636"/>
      <c r="B1207" s="635"/>
    </row>
    <row r="1208" spans="1:2" ht="12.75">
      <c r="A1208" s="636"/>
      <c r="B1208" s="635"/>
    </row>
    <row r="1209" spans="1:2" ht="12.75">
      <c r="A1209" s="636"/>
      <c r="B1209" s="635"/>
    </row>
    <row r="1210" spans="1:2" ht="12.75">
      <c r="A1210" s="636"/>
      <c r="B1210" s="635"/>
    </row>
    <row r="1211" spans="1:2" ht="12.75">
      <c r="A1211" s="636"/>
      <c r="B1211" s="635"/>
    </row>
    <row r="1212" spans="1:2" ht="12.75">
      <c r="A1212" s="636"/>
      <c r="B1212" s="635"/>
    </row>
    <row r="1213" spans="1:2" ht="12.75">
      <c r="A1213" s="636"/>
      <c r="B1213" s="635"/>
    </row>
    <row r="1214" spans="1:2" ht="12.75">
      <c r="A1214" s="636"/>
      <c r="B1214" s="635"/>
    </row>
    <row r="1215" spans="1:2" ht="12.75">
      <c r="A1215" s="636"/>
      <c r="B1215" s="635"/>
    </row>
    <row r="1216" spans="1:2" ht="12.75">
      <c r="A1216" s="636"/>
      <c r="B1216" s="635"/>
    </row>
    <row r="1217" spans="1:2" ht="12.75">
      <c r="A1217" s="636"/>
      <c r="B1217" s="635"/>
    </row>
    <row r="1218" spans="1:2" ht="12.75">
      <c r="A1218" s="636"/>
      <c r="B1218" s="635"/>
    </row>
    <row r="1219" spans="1:2" ht="12.75">
      <c r="A1219" s="636"/>
      <c r="B1219" s="635"/>
    </row>
    <row r="1220" spans="1:2" ht="12.75">
      <c r="A1220" s="636"/>
      <c r="B1220" s="635"/>
    </row>
    <row r="1221" spans="1:2" ht="12.75">
      <c r="A1221" s="636"/>
      <c r="B1221" s="635"/>
    </row>
    <row r="1222" spans="1:2" ht="12.75">
      <c r="A1222" s="636"/>
      <c r="B1222" s="635"/>
    </row>
    <row r="1223" spans="1:2" ht="12.75">
      <c r="A1223" s="636"/>
      <c r="B1223" s="635"/>
    </row>
    <row r="1224" spans="1:2" ht="12.75">
      <c r="A1224" s="636"/>
      <c r="B1224" s="635"/>
    </row>
    <row r="1225" spans="1:2" ht="12.75">
      <c r="A1225" s="636"/>
      <c r="B1225" s="635"/>
    </row>
    <row r="1226" spans="1:2" ht="12.75">
      <c r="A1226" s="636"/>
      <c r="B1226" s="635"/>
    </row>
    <row r="1227" spans="1:2" ht="12.75">
      <c r="A1227" s="636"/>
      <c r="B1227" s="635"/>
    </row>
    <row r="1228" spans="1:2" ht="12.75">
      <c r="A1228" s="636"/>
      <c r="B1228" s="635"/>
    </row>
    <row r="1229" spans="1:2" ht="12.75">
      <c r="A1229" s="636"/>
      <c r="B1229" s="635"/>
    </row>
    <row r="1230" spans="1:2" ht="12.75">
      <c r="A1230" s="636"/>
      <c r="B1230" s="635"/>
    </row>
    <row r="1231" spans="1:2" ht="12.75">
      <c r="A1231" s="636"/>
      <c r="B1231" s="635"/>
    </row>
    <row r="1232" spans="1:2" ht="12.75">
      <c r="A1232" s="636"/>
      <c r="B1232" s="635"/>
    </row>
    <row r="1233" spans="1:2" ht="12.75">
      <c r="A1233" s="636"/>
      <c r="B1233" s="635"/>
    </row>
    <row r="1234" spans="1:2" ht="12.75">
      <c r="A1234" s="636"/>
      <c r="B1234" s="635"/>
    </row>
    <row r="1235" spans="1:2" ht="12.75">
      <c r="A1235" s="636"/>
      <c r="B1235" s="635"/>
    </row>
    <row r="1236" spans="1:2" ht="12.75">
      <c r="A1236" s="636"/>
      <c r="B1236" s="635"/>
    </row>
    <row r="1237" spans="1:2" ht="12.75">
      <c r="A1237" s="636"/>
      <c r="B1237" s="635"/>
    </row>
    <row r="1238" spans="1:2" ht="12.75">
      <c r="A1238" s="636"/>
      <c r="B1238" s="635"/>
    </row>
    <row r="1239" spans="1:2" ht="12.75">
      <c r="A1239" s="636"/>
      <c r="B1239" s="635"/>
    </row>
    <row r="1240" spans="1:2" ht="12.75">
      <c r="A1240" s="636"/>
      <c r="B1240" s="635"/>
    </row>
    <row r="1241" spans="1:2" ht="12.75">
      <c r="A1241" s="636"/>
      <c r="B1241" s="635"/>
    </row>
    <row r="1242" spans="1:2" ht="12.75">
      <c r="A1242" s="636"/>
      <c r="B1242" s="635"/>
    </row>
    <row r="1243" spans="1:2" ht="12.75">
      <c r="A1243" s="636"/>
      <c r="B1243" s="635"/>
    </row>
    <row r="1244" spans="1:2" ht="12.75">
      <c r="A1244" s="636"/>
      <c r="B1244" s="635"/>
    </row>
    <row r="1245" spans="1:2" ht="12.75">
      <c r="A1245" s="636"/>
      <c r="B1245" s="635"/>
    </row>
    <row r="1246" spans="1:2" ht="12.75">
      <c r="A1246" s="636"/>
      <c r="B1246" s="635"/>
    </row>
    <row r="1247" spans="1:2" ht="12.75">
      <c r="A1247" s="636"/>
      <c r="B1247" s="635"/>
    </row>
    <row r="1248" spans="1:2" ht="12.75">
      <c r="A1248" s="636"/>
      <c r="B1248" s="635"/>
    </row>
    <row r="1249" spans="1:2" ht="12.75">
      <c r="A1249" s="636"/>
      <c r="B1249" s="635"/>
    </row>
    <row r="1250" spans="1:2" ht="12.75">
      <c r="A1250" s="636"/>
      <c r="B1250" s="635"/>
    </row>
    <row r="1251" spans="1:2" ht="12.75">
      <c r="A1251" s="636"/>
      <c r="B1251" s="635"/>
    </row>
    <row r="1252" spans="1:2" ht="12.75">
      <c r="A1252" s="636"/>
      <c r="B1252" s="635"/>
    </row>
    <row r="1253" spans="1:2" ht="12.75">
      <c r="A1253" s="636"/>
      <c r="B1253" s="635"/>
    </row>
    <row r="1254" spans="1:2" ht="12.75">
      <c r="A1254" s="636"/>
      <c r="B1254" s="635"/>
    </row>
    <row r="1255" spans="1:2" ht="12.75">
      <c r="A1255" s="636"/>
      <c r="B1255" s="635"/>
    </row>
    <row r="1256" spans="1:2" ht="12.75">
      <c r="A1256" s="636"/>
      <c r="B1256" s="635"/>
    </row>
    <row r="1257" spans="1:2" ht="12.75">
      <c r="A1257" s="636"/>
      <c r="B1257" s="635"/>
    </row>
    <row r="1258" spans="1:2" ht="12.75">
      <c r="A1258" s="636"/>
      <c r="B1258" s="635"/>
    </row>
    <row r="1259" spans="1:2" ht="12.75">
      <c r="A1259" s="636"/>
      <c r="B1259" s="635"/>
    </row>
    <row r="1260" spans="1:2" ht="12.75">
      <c r="A1260" s="636"/>
      <c r="B1260" s="635"/>
    </row>
    <row r="1261" spans="1:2" ht="12.75">
      <c r="A1261" s="636"/>
      <c r="B1261" s="635"/>
    </row>
    <row r="1262" spans="1:2" ht="12.75">
      <c r="A1262" s="636"/>
      <c r="B1262" s="635"/>
    </row>
    <row r="1263" spans="1:2" ht="12.75">
      <c r="A1263" s="636"/>
      <c r="B1263" s="635"/>
    </row>
    <row r="1264" spans="1:2" ht="12.75">
      <c r="A1264" s="636"/>
      <c r="B1264" s="635"/>
    </row>
    <row r="1265" spans="1:2" ht="12.75">
      <c r="A1265" s="636"/>
      <c r="B1265" s="635"/>
    </row>
    <row r="1266" spans="1:2" ht="12.75">
      <c r="A1266" s="636"/>
      <c r="B1266" s="635"/>
    </row>
    <row r="1267" spans="1:2" ht="12.75">
      <c r="A1267" s="636"/>
      <c r="B1267" s="635"/>
    </row>
    <row r="1268" spans="1:2" ht="12.75">
      <c r="A1268" s="636"/>
      <c r="B1268" s="635"/>
    </row>
    <row r="1269" spans="1:2" ht="12.75">
      <c r="A1269" s="636"/>
      <c r="B1269" s="635"/>
    </row>
    <row r="1270" spans="1:2" ht="12.75">
      <c r="A1270" s="636"/>
      <c r="B1270" s="635"/>
    </row>
    <row r="1271" spans="1:2" ht="12.75">
      <c r="A1271" s="636"/>
      <c r="B1271" s="635"/>
    </row>
    <row r="1272" spans="1:2" ht="12.75">
      <c r="A1272" s="636"/>
      <c r="B1272" s="635"/>
    </row>
    <row r="1273" spans="1:2" ht="12.75">
      <c r="A1273" s="636"/>
      <c r="B1273" s="635"/>
    </row>
    <row r="1274" spans="1:2" ht="12.75">
      <c r="A1274" s="636"/>
      <c r="B1274" s="635"/>
    </row>
    <row r="1275" spans="1:2" ht="12.75">
      <c r="A1275" s="636"/>
      <c r="B1275" s="635"/>
    </row>
    <row r="1276" spans="1:2" ht="12.75">
      <c r="A1276" s="636"/>
      <c r="B1276" s="635"/>
    </row>
    <row r="1277" spans="1:2" ht="12.75">
      <c r="A1277" s="636"/>
      <c r="B1277" s="635"/>
    </row>
    <row r="1278" spans="1:2" ht="12.75">
      <c r="A1278" s="636"/>
      <c r="B1278" s="635"/>
    </row>
    <row r="1279" spans="1:2" ht="12.75">
      <c r="A1279" s="636"/>
      <c r="B1279" s="635"/>
    </row>
    <row r="1280" spans="1:2" ht="12.75">
      <c r="A1280" s="636"/>
      <c r="B1280" s="635"/>
    </row>
    <row r="1281" spans="1:2" ht="12.75">
      <c r="A1281" s="636"/>
      <c r="B1281" s="635"/>
    </row>
    <row r="1282" spans="1:2" ht="12.75">
      <c r="A1282" s="636"/>
      <c r="B1282" s="635"/>
    </row>
    <row r="1283" spans="1:2" ht="12.75">
      <c r="A1283" s="636"/>
      <c r="B1283" s="635"/>
    </row>
    <row r="1284" spans="1:2" ht="12.75">
      <c r="A1284" s="636"/>
      <c r="B1284" s="635"/>
    </row>
    <row r="1285" spans="1:2" ht="12.75">
      <c r="A1285" s="636"/>
      <c r="B1285" s="635"/>
    </row>
    <row r="1286" spans="1:2" ht="12.75">
      <c r="A1286" s="636"/>
      <c r="B1286" s="635"/>
    </row>
    <row r="1287" spans="1:2" ht="12.75">
      <c r="A1287" s="636"/>
      <c r="B1287" s="635"/>
    </row>
    <row r="1288" spans="1:2" ht="12.75">
      <c r="A1288" s="636"/>
      <c r="B1288" s="635"/>
    </row>
    <row r="1289" spans="1:2" ht="12.75">
      <c r="A1289" s="636"/>
      <c r="B1289" s="635"/>
    </row>
    <row r="1290" spans="1:2" ht="12.75">
      <c r="A1290" s="636"/>
      <c r="B1290" s="635"/>
    </row>
    <row r="1291" spans="1:2" ht="12.75">
      <c r="A1291" s="636"/>
      <c r="B1291" s="635"/>
    </row>
    <row r="1292" spans="1:2" ht="12.75">
      <c r="A1292" s="636"/>
      <c r="B1292" s="635"/>
    </row>
    <row r="1293" spans="1:2" ht="12.75">
      <c r="A1293" s="636"/>
      <c r="B1293" s="635"/>
    </row>
    <row r="1294" spans="1:2" ht="12.75">
      <c r="A1294" s="636"/>
      <c r="B1294" s="635"/>
    </row>
    <row r="1295" spans="1:2" ht="12.75">
      <c r="A1295" s="636"/>
      <c r="B1295" s="635"/>
    </row>
    <row r="1296" spans="1:2" ht="12.75">
      <c r="A1296" s="636"/>
      <c r="B1296" s="635"/>
    </row>
    <row r="1297" spans="1:2" ht="12.75">
      <c r="A1297" s="636"/>
      <c r="B1297" s="635"/>
    </row>
    <row r="1298" spans="1:2" ht="12.75">
      <c r="A1298" s="636"/>
      <c r="B1298" s="635"/>
    </row>
    <row r="1299" spans="1:2" ht="12.75">
      <c r="A1299" s="636"/>
      <c r="B1299" s="635"/>
    </row>
    <row r="1300" spans="1:2" ht="12.75">
      <c r="A1300" s="636"/>
      <c r="B1300" s="635"/>
    </row>
    <row r="1301" spans="1:2" ht="12.75">
      <c r="A1301" s="636"/>
      <c r="B1301" s="635"/>
    </row>
    <row r="1302" spans="1:2" ht="12.75">
      <c r="A1302" s="636"/>
      <c r="B1302" s="635"/>
    </row>
    <row r="1303" spans="1:2" ht="12.75">
      <c r="A1303" s="636"/>
      <c r="B1303" s="635"/>
    </row>
    <row r="1304" spans="1:2" ht="12.75">
      <c r="A1304" s="636"/>
      <c r="B1304" s="635"/>
    </row>
    <row r="1305" spans="1:2" ht="12.75">
      <c r="A1305" s="636"/>
      <c r="B1305" s="635"/>
    </row>
    <row r="1306" spans="1:2" ht="12.75">
      <c r="A1306" s="636"/>
      <c r="B1306" s="635"/>
    </row>
    <row r="1307" spans="1:2" ht="12.75">
      <c r="A1307" s="636"/>
      <c r="B1307" s="635"/>
    </row>
    <row r="1308" spans="1:2" ht="12.75">
      <c r="A1308" s="636"/>
      <c r="B1308" s="635"/>
    </row>
    <row r="1309" spans="1:2" ht="12.75">
      <c r="A1309" s="636"/>
      <c r="B1309" s="635"/>
    </row>
    <row r="1310" spans="1:2" ht="12.75">
      <c r="A1310" s="636"/>
      <c r="B1310" s="635"/>
    </row>
    <row r="1311" spans="1:2" ht="12.75">
      <c r="A1311" s="611"/>
      <c r="B1311" s="635"/>
    </row>
    <row r="1312" spans="1:2" ht="12.75">
      <c r="A1312" s="611"/>
      <c r="B1312" s="635"/>
    </row>
    <row r="1313" spans="1:2" ht="12.75">
      <c r="A1313" s="611"/>
      <c r="B1313" s="635"/>
    </row>
    <row r="1314" spans="1:2" ht="12.75">
      <c r="A1314" s="611"/>
      <c r="B1314" s="635"/>
    </row>
    <row r="1315" spans="1:2" ht="12.75">
      <c r="A1315" s="611"/>
      <c r="B1315" s="635"/>
    </row>
    <row r="1316" spans="1:2" ht="12.75">
      <c r="A1316" s="611"/>
      <c r="B1316" s="635"/>
    </row>
    <row r="1317" spans="1:2" ht="12.75">
      <c r="A1317" s="611"/>
      <c r="B1317" s="635"/>
    </row>
    <row r="1318" spans="1:2" ht="12.75">
      <c r="A1318" s="611"/>
      <c r="B1318" s="635"/>
    </row>
    <row r="1319" spans="1:2" ht="12.75">
      <c r="A1319" s="611"/>
      <c r="B1319" s="635"/>
    </row>
    <row r="1320" spans="1:2" ht="12.75">
      <c r="A1320" s="611"/>
      <c r="B1320" s="635"/>
    </row>
    <row r="1321" spans="1:2" ht="12.75">
      <c r="A1321" s="611"/>
      <c r="B1321" s="635"/>
    </row>
    <row r="1322" spans="1:2" ht="12.75">
      <c r="A1322" s="611"/>
      <c r="B1322" s="635"/>
    </row>
    <row r="1323" spans="1:2" ht="12.75">
      <c r="A1323" s="611"/>
      <c r="B1323" s="635"/>
    </row>
    <row r="1324" spans="1:2" ht="12.75">
      <c r="A1324" s="611"/>
      <c r="B1324" s="635"/>
    </row>
    <row r="1325" spans="1:2" ht="12.75">
      <c r="A1325" s="611"/>
      <c r="B1325" s="635"/>
    </row>
    <row r="1326" spans="1:2" ht="12.75">
      <c r="A1326" s="611"/>
      <c r="B1326" s="635"/>
    </row>
    <row r="1327" spans="1:2" ht="12.75">
      <c r="A1327" s="611"/>
      <c r="B1327" s="635"/>
    </row>
    <row r="1328" spans="1:2" ht="12.75">
      <c r="A1328" s="611"/>
      <c r="B1328" s="635"/>
    </row>
    <row r="1329" spans="1:2" ht="12.75">
      <c r="A1329" s="611"/>
      <c r="B1329" s="635"/>
    </row>
    <row r="1330" spans="1:2" ht="12.75">
      <c r="A1330" s="611"/>
      <c r="B1330" s="635"/>
    </row>
    <row r="1331" spans="1:2" ht="12.75">
      <c r="A1331" s="611"/>
      <c r="B1331" s="635"/>
    </row>
    <row r="1332" spans="1:2" ht="12.75">
      <c r="A1332" s="611"/>
      <c r="B1332" s="635"/>
    </row>
    <row r="1333" spans="1:2" ht="12.75">
      <c r="A1333" s="611"/>
      <c r="B1333" s="635"/>
    </row>
    <row r="1334" spans="1:2" ht="12.75">
      <c r="A1334" s="611"/>
      <c r="B1334" s="635"/>
    </row>
    <row r="1335" spans="1:2" ht="12.75">
      <c r="A1335" s="611"/>
      <c r="B1335" s="635"/>
    </row>
    <row r="1336" spans="1:2" ht="12.75">
      <c r="A1336" s="611"/>
      <c r="B1336" s="635"/>
    </row>
    <row r="1337" spans="1:2" ht="12.75">
      <c r="A1337" s="611"/>
      <c r="B1337" s="635"/>
    </row>
    <row r="1338" spans="1:2" ht="12.75">
      <c r="A1338" s="611"/>
      <c r="B1338" s="635"/>
    </row>
    <row r="1339" spans="1:2" ht="12.75">
      <c r="A1339" s="611"/>
      <c r="B1339" s="635"/>
    </row>
    <row r="1340" spans="1:2" ht="12.75">
      <c r="A1340" s="611"/>
      <c r="B1340" s="635"/>
    </row>
    <row r="1341" spans="1:2" ht="12.75">
      <c r="A1341" s="611"/>
      <c r="B1341" s="635"/>
    </row>
    <row r="1342" spans="1:2" ht="12.75">
      <c r="A1342" s="611"/>
      <c r="B1342" s="635"/>
    </row>
    <row r="1343" spans="1:2" ht="12.75">
      <c r="A1343" s="611"/>
      <c r="B1343" s="635"/>
    </row>
    <row r="1344" spans="1:2" ht="12.75">
      <c r="A1344" s="611"/>
      <c r="B1344" s="635"/>
    </row>
    <row r="1345" spans="1:2" ht="12.75">
      <c r="A1345" s="611"/>
      <c r="B1345" s="635"/>
    </row>
    <row r="1346" spans="1:2" ht="12.75">
      <c r="A1346" s="611"/>
      <c r="B1346" s="635"/>
    </row>
    <row r="1347" spans="1:2" ht="12.75">
      <c r="A1347" s="611"/>
      <c r="B1347" s="635"/>
    </row>
    <row r="1348" spans="1:2" ht="12.75">
      <c r="A1348" s="611"/>
      <c r="B1348" s="635"/>
    </row>
    <row r="1349" spans="1:2" ht="12.75">
      <c r="A1349" s="611"/>
      <c r="B1349" s="635"/>
    </row>
    <row r="1350" spans="1:2" ht="12.75">
      <c r="A1350" s="611"/>
      <c r="B1350" s="635"/>
    </row>
    <row r="1351" spans="1:2" ht="12.75">
      <c r="A1351" s="611"/>
      <c r="B1351" s="635"/>
    </row>
    <row r="1352" spans="1:2" ht="12.75">
      <c r="A1352" s="611"/>
      <c r="B1352" s="635"/>
    </row>
    <row r="1353" spans="1:2" ht="12.75">
      <c r="A1353" s="611"/>
      <c r="B1353" s="635"/>
    </row>
    <row r="1354" spans="1:2" ht="12.75">
      <c r="A1354" s="611"/>
      <c r="B1354" s="635"/>
    </row>
    <row r="1355" spans="1:2" ht="12.75">
      <c r="A1355" s="611"/>
      <c r="B1355" s="635"/>
    </row>
    <row r="1356" spans="1:2" ht="12.75">
      <c r="A1356" s="611"/>
      <c r="B1356" s="635"/>
    </row>
    <row r="1357" spans="1:2" ht="12.75">
      <c r="A1357" s="611"/>
      <c r="B1357" s="635"/>
    </row>
    <row r="1358" spans="1:2" ht="12.75">
      <c r="A1358" s="611"/>
      <c r="B1358" s="635"/>
    </row>
    <row r="1359" spans="1:2" ht="12.75">
      <c r="A1359" s="611"/>
      <c r="B1359" s="635"/>
    </row>
    <row r="1360" spans="1:2" ht="12.75">
      <c r="A1360" s="611"/>
      <c r="B1360" s="635"/>
    </row>
    <row r="1361" spans="1:2" ht="12.75">
      <c r="A1361" s="611"/>
      <c r="B1361" s="635"/>
    </row>
    <row r="1362" spans="1:2" ht="12.75">
      <c r="A1362" s="611"/>
      <c r="B1362" s="635"/>
    </row>
    <row r="1363" spans="1:2" ht="12.75">
      <c r="A1363" s="611"/>
      <c r="B1363" s="635"/>
    </row>
    <row r="1364" spans="1:2" ht="12.75">
      <c r="A1364" s="611"/>
      <c r="B1364" s="635"/>
    </row>
    <row r="1365" spans="1:2" ht="12.75">
      <c r="A1365" s="611"/>
      <c r="B1365" s="635"/>
    </row>
    <row r="1366" spans="1:2" ht="12.75">
      <c r="A1366" s="611"/>
      <c r="B1366" s="635"/>
    </row>
    <row r="1367" spans="1:2" ht="12.75">
      <c r="A1367" s="611"/>
      <c r="B1367" s="635"/>
    </row>
    <row r="1368" spans="1:2" ht="12.75">
      <c r="A1368" s="611"/>
      <c r="B1368" s="635"/>
    </row>
    <row r="1369" spans="1:2" ht="12.75">
      <c r="A1369" s="611"/>
      <c r="B1369" s="635"/>
    </row>
    <row r="1370" spans="1:2" ht="12.75">
      <c r="A1370" s="611"/>
      <c r="B1370" s="635"/>
    </row>
    <row r="1371" spans="1:2" ht="12.75">
      <c r="A1371" s="611"/>
      <c r="B1371" s="635"/>
    </row>
    <row r="1372" spans="1:2" ht="12.75">
      <c r="A1372" s="611"/>
      <c r="B1372" s="635"/>
    </row>
    <row r="1373" spans="1:2" ht="12.75">
      <c r="A1373" s="611"/>
      <c r="B1373" s="635"/>
    </row>
    <row r="1374" spans="1:2" ht="12.75">
      <c r="A1374" s="611"/>
      <c r="B1374" s="635"/>
    </row>
    <row r="1375" spans="1:2" ht="12.75">
      <c r="A1375" s="611"/>
      <c r="B1375" s="635"/>
    </row>
    <row r="1376" spans="1:2" ht="12.75">
      <c r="A1376" s="611"/>
      <c r="B1376" s="635"/>
    </row>
    <row r="1377" spans="1:2" ht="12.75">
      <c r="A1377" s="611"/>
      <c r="B1377" s="635"/>
    </row>
    <row r="1378" spans="1:2" ht="12.75">
      <c r="A1378" s="611"/>
      <c r="B1378" s="635"/>
    </row>
    <row r="1379" spans="1:2" ht="12.75">
      <c r="A1379" s="611"/>
      <c r="B1379" s="635"/>
    </row>
    <row r="1380" spans="1:2" ht="12.75">
      <c r="A1380" s="611"/>
      <c r="B1380" s="635"/>
    </row>
    <row r="1381" spans="1:2" ht="12.75">
      <c r="A1381" s="611"/>
      <c r="B1381" s="635"/>
    </row>
    <row r="1382" spans="1:2" ht="12.75">
      <c r="A1382" s="611"/>
      <c r="B1382" s="635"/>
    </row>
    <row r="1383" spans="1:2" ht="12.75">
      <c r="A1383" s="611"/>
      <c r="B1383" s="635"/>
    </row>
    <row r="1384" spans="1:2" ht="12.75">
      <c r="A1384" s="611"/>
      <c r="B1384" s="635"/>
    </row>
    <row r="1385" spans="1:2" ht="12.75">
      <c r="A1385" s="611"/>
      <c r="B1385" s="635"/>
    </row>
    <row r="1386" spans="1:2" ht="12.75">
      <c r="A1386" s="611"/>
      <c r="B1386" s="635"/>
    </row>
    <row r="1387" spans="1:2" ht="12.75">
      <c r="A1387" s="611"/>
      <c r="B1387" s="635"/>
    </row>
    <row r="1388" spans="1:2" ht="12.75">
      <c r="A1388" s="611"/>
      <c r="B1388" s="635"/>
    </row>
    <row r="1389" spans="1:2" ht="12.75">
      <c r="A1389" s="611"/>
      <c r="B1389" s="635"/>
    </row>
    <row r="1390" spans="1:2" ht="12.75">
      <c r="A1390" s="611"/>
      <c r="B1390" s="635"/>
    </row>
    <row r="1391" spans="1:2" ht="12.75">
      <c r="A1391" s="611"/>
      <c r="B1391" s="635"/>
    </row>
    <row r="1392" spans="1:2" ht="12.75">
      <c r="A1392" s="611"/>
      <c r="B1392" s="635"/>
    </row>
    <row r="1393" spans="1:2" ht="12.75">
      <c r="A1393" s="611"/>
      <c r="B1393" s="635"/>
    </row>
    <row r="1394" spans="1:2" ht="12.75">
      <c r="A1394" s="611"/>
      <c r="B1394" s="635"/>
    </row>
    <row r="1395" spans="1:2" ht="12.75">
      <c r="A1395" s="611"/>
      <c r="B1395" s="635"/>
    </row>
    <row r="1396" spans="1:2" ht="12.75">
      <c r="A1396" s="611"/>
      <c r="B1396" s="635"/>
    </row>
    <row r="1397" spans="1:2" ht="12.75">
      <c r="A1397" s="611"/>
      <c r="B1397" s="635"/>
    </row>
    <row r="1398" spans="1:2" ht="12.75">
      <c r="A1398" s="611"/>
      <c r="B1398" s="635"/>
    </row>
    <row r="1399" spans="1:2" ht="12.75">
      <c r="A1399" s="611"/>
      <c r="B1399" s="635"/>
    </row>
    <row r="1400" spans="1:2" ht="12.75">
      <c r="A1400" s="611"/>
      <c r="B1400" s="635"/>
    </row>
    <row r="1401" spans="1:2" ht="12.75">
      <c r="A1401" s="611"/>
      <c r="B1401" s="635"/>
    </row>
    <row r="1402" spans="1:2" ht="12.75">
      <c r="A1402" s="611"/>
      <c r="B1402" s="635"/>
    </row>
    <row r="1403" spans="1:2" ht="12.75">
      <c r="A1403" s="611"/>
      <c r="B1403" s="635"/>
    </row>
    <row r="1404" spans="1:2" ht="12.75">
      <c r="A1404" s="611"/>
      <c r="B1404" s="635"/>
    </row>
    <row r="1405" spans="1:2" ht="12.75">
      <c r="A1405" s="611"/>
      <c r="B1405" s="635"/>
    </row>
    <row r="1406" spans="1:2" ht="12.75">
      <c r="A1406" s="611"/>
      <c r="B1406" s="635"/>
    </row>
    <row r="1407" spans="1:2" ht="12.75">
      <c r="A1407" s="611"/>
      <c r="B1407" s="635"/>
    </row>
    <row r="1408" spans="1:2" ht="12.75">
      <c r="A1408" s="611"/>
      <c r="B1408" s="635"/>
    </row>
    <row r="1409" spans="1:2" ht="12.75">
      <c r="A1409" s="611"/>
      <c r="B1409" s="635"/>
    </row>
    <row r="1410" spans="1:2" ht="12.75">
      <c r="A1410" s="611"/>
      <c r="B1410" s="635"/>
    </row>
    <row r="1411" spans="1:2" ht="12.75">
      <c r="A1411" s="611"/>
      <c r="B1411" s="635"/>
    </row>
    <row r="1412" spans="1:2" ht="12.75">
      <c r="A1412" s="611"/>
      <c r="B1412" s="635"/>
    </row>
    <row r="1413" spans="1:2" ht="12.75">
      <c r="A1413" s="611"/>
      <c r="B1413" s="635"/>
    </row>
    <row r="1414" spans="1:2" ht="12.75">
      <c r="A1414" s="611"/>
      <c r="B1414" s="635"/>
    </row>
    <row r="1415" spans="1:2" ht="12.75">
      <c r="A1415" s="611"/>
      <c r="B1415" s="635"/>
    </row>
    <row r="1416" spans="1:2" ht="12.75">
      <c r="A1416" s="611"/>
      <c r="B1416" s="635"/>
    </row>
    <row r="1417" spans="1:2" ht="12.75">
      <c r="A1417" s="611"/>
      <c r="B1417" s="635"/>
    </row>
    <row r="1418" spans="1:2" ht="12.75">
      <c r="A1418" s="611"/>
      <c r="B1418" s="635"/>
    </row>
    <row r="1419" spans="1:2" ht="12.75">
      <c r="A1419" s="611"/>
      <c r="B1419" s="635"/>
    </row>
    <row r="1420" spans="1:2" ht="12.75">
      <c r="A1420" s="611"/>
      <c r="B1420" s="635"/>
    </row>
    <row r="1421" spans="1:2" ht="12.75">
      <c r="A1421" s="611"/>
      <c r="B1421" s="635"/>
    </row>
    <row r="1422" spans="1:2" ht="12.75">
      <c r="A1422" s="611"/>
      <c r="B1422" s="635"/>
    </row>
    <row r="1423" spans="1:2" ht="12.75">
      <c r="A1423" s="611"/>
      <c r="B1423" s="635"/>
    </row>
    <row r="1424" spans="1:2" ht="12.75">
      <c r="A1424" s="611"/>
      <c r="B1424" s="635"/>
    </row>
    <row r="1425" spans="1:2" ht="12.75">
      <c r="A1425" s="611"/>
      <c r="B1425" s="635"/>
    </row>
    <row r="1426" spans="1:2" ht="12.75">
      <c r="A1426" s="611"/>
      <c r="B1426" s="635"/>
    </row>
    <row r="1427" spans="1:2" ht="12.75">
      <c r="A1427" s="611"/>
      <c r="B1427" s="635"/>
    </row>
    <row r="1428" spans="1:2" ht="12.75">
      <c r="A1428" s="611"/>
      <c r="B1428" s="635"/>
    </row>
    <row r="1429" spans="1:2" ht="12.75">
      <c r="A1429" s="611"/>
      <c r="B1429" s="635"/>
    </row>
    <row r="1430" spans="1:2" ht="12.75">
      <c r="A1430" s="611"/>
      <c r="B1430" s="635"/>
    </row>
    <row r="1431" spans="1:2" ht="12.75">
      <c r="A1431" s="611"/>
      <c r="B1431" s="635"/>
    </row>
    <row r="1432" spans="1:2" ht="12.75">
      <c r="A1432" s="611"/>
      <c r="B1432" s="635"/>
    </row>
    <row r="1433" spans="1:2" ht="12.75">
      <c r="A1433" s="611"/>
      <c r="B1433" s="635"/>
    </row>
    <row r="1434" spans="1:2" ht="12.75">
      <c r="A1434" s="611"/>
      <c r="B1434" s="635"/>
    </row>
    <row r="1435" spans="1:2" ht="12.75">
      <c r="A1435" s="611"/>
      <c r="B1435" s="635"/>
    </row>
    <row r="1436" spans="1:2" ht="12.75">
      <c r="A1436" s="611"/>
      <c r="B1436" s="635"/>
    </row>
    <row r="1437" spans="1:2" ht="12.75">
      <c r="A1437" s="611"/>
      <c r="B1437" s="635"/>
    </row>
    <row r="1438" spans="1:2" ht="12.75">
      <c r="A1438" s="611"/>
      <c r="B1438" s="635"/>
    </row>
    <row r="1439" spans="1:2" ht="12.75">
      <c r="A1439" s="611"/>
      <c r="B1439" s="635"/>
    </row>
    <row r="1440" spans="1:2" ht="12.75">
      <c r="A1440" s="611"/>
      <c r="B1440" s="635"/>
    </row>
    <row r="1441" spans="1:2" ht="12.75">
      <c r="A1441" s="611"/>
      <c r="B1441" s="635"/>
    </row>
    <row r="1442" spans="1:2" ht="12.75">
      <c r="A1442" s="611"/>
      <c r="B1442" s="635"/>
    </row>
    <row r="1443" spans="1:2" ht="12.75">
      <c r="A1443" s="611"/>
      <c r="B1443" s="635"/>
    </row>
    <row r="1444" spans="1:2" ht="12.75">
      <c r="A1444" s="611"/>
      <c r="B1444" s="635"/>
    </row>
    <row r="1445" spans="1:2" ht="12.75">
      <c r="A1445" s="611"/>
      <c r="B1445" s="635"/>
    </row>
    <row r="1446" spans="1:2" ht="12.75">
      <c r="A1446" s="611"/>
      <c r="B1446" s="635"/>
    </row>
    <row r="1447" spans="1:2" ht="12.75">
      <c r="A1447" s="611"/>
      <c r="B1447" s="635"/>
    </row>
    <row r="1448" spans="1:2" ht="12.75">
      <c r="A1448" s="611"/>
      <c r="B1448" s="635"/>
    </row>
    <row r="1449" spans="1:2" ht="12.75">
      <c r="A1449" s="611"/>
      <c r="B1449" s="635"/>
    </row>
    <row r="1450" spans="1:2" ht="12.75">
      <c r="A1450" s="611"/>
      <c r="B1450" s="635"/>
    </row>
    <row r="1451" spans="1:2" ht="12.75">
      <c r="A1451" s="611"/>
      <c r="B1451" s="635"/>
    </row>
    <row r="1452" spans="1:2" ht="12.75">
      <c r="A1452" s="611"/>
      <c r="B1452" s="635"/>
    </row>
    <row r="1453" spans="1:2" ht="12.75">
      <c r="A1453" s="611"/>
      <c r="B1453" s="635"/>
    </row>
    <row r="1454" spans="1:2" ht="12.75">
      <c r="A1454" s="611"/>
      <c r="B1454" s="635"/>
    </row>
    <row r="1455" spans="1:2" ht="12.75">
      <c r="A1455" s="611"/>
      <c r="B1455" s="635"/>
    </row>
    <row r="1456" spans="1:2" ht="12.75">
      <c r="A1456" s="611"/>
      <c r="B1456" s="635"/>
    </row>
    <row r="1457" spans="1:2" ht="12.75">
      <c r="A1457" s="611"/>
      <c r="B1457" s="635"/>
    </row>
    <row r="1458" spans="1:2" ht="12.75">
      <c r="A1458" s="611"/>
      <c r="B1458" s="635"/>
    </row>
    <row r="1459" spans="1:2" ht="12.75">
      <c r="A1459" s="611"/>
      <c r="B1459" s="635"/>
    </row>
    <row r="1460" spans="1:2" ht="12.75">
      <c r="A1460" s="611"/>
      <c r="B1460" s="635"/>
    </row>
    <row r="1461" spans="1:2" ht="12.75">
      <c r="A1461" s="611"/>
      <c r="B1461" s="635"/>
    </row>
    <row r="1462" spans="1:2" ht="12.75">
      <c r="A1462" s="611"/>
      <c r="B1462" s="635"/>
    </row>
    <row r="1463" spans="1:2" ht="12.75">
      <c r="A1463" s="611"/>
      <c r="B1463" s="635"/>
    </row>
    <row r="1464" spans="1:2" ht="12.75">
      <c r="A1464" s="611"/>
      <c r="B1464" s="635"/>
    </row>
    <row r="1465" spans="1:2" ht="12.75">
      <c r="A1465" s="611"/>
      <c r="B1465" s="635"/>
    </row>
    <row r="1466" spans="1:2" ht="12.75">
      <c r="A1466" s="611"/>
      <c r="B1466" s="635"/>
    </row>
    <row r="1467" spans="1:2" ht="12.75">
      <c r="A1467" s="611"/>
      <c r="B1467" s="635"/>
    </row>
    <row r="1468" spans="1:2" ht="12.75">
      <c r="A1468" s="611"/>
      <c r="B1468" s="635"/>
    </row>
    <row r="1469" spans="1:2" ht="12.75">
      <c r="A1469" s="611"/>
      <c r="B1469" s="635"/>
    </row>
    <row r="1470" spans="1:2" ht="12.75">
      <c r="A1470" s="611"/>
      <c r="B1470" s="635"/>
    </row>
    <row r="1471" spans="1:2" ht="12.75">
      <c r="A1471" s="611"/>
      <c r="B1471" s="635"/>
    </row>
    <row r="1472" spans="1:2" ht="12.75">
      <c r="A1472" s="611"/>
      <c r="B1472" s="635"/>
    </row>
    <row r="1473" spans="1:2" ht="12.75">
      <c r="A1473" s="611"/>
      <c r="B1473" s="635"/>
    </row>
    <row r="1474" spans="1:2" ht="12.75">
      <c r="A1474" s="611"/>
      <c r="B1474" s="635"/>
    </row>
    <row r="1475" spans="1:2" ht="12.75">
      <c r="A1475" s="611"/>
      <c r="B1475" s="635"/>
    </row>
    <row r="1476" spans="1:2" ht="12.75">
      <c r="A1476" s="611"/>
      <c r="B1476" s="635"/>
    </row>
    <row r="1477" spans="1:2" ht="12.75">
      <c r="A1477" s="611"/>
      <c r="B1477" s="635"/>
    </row>
    <row r="1478" spans="1:2" ht="12.75">
      <c r="A1478" s="611"/>
      <c r="B1478" s="635"/>
    </row>
    <row r="1479" spans="1:2" ht="12.75">
      <c r="A1479" s="611"/>
      <c r="B1479" s="635"/>
    </row>
    <row r="1480" spans="1:2" ht="12.75">
      <c r="A1480" s="611"/>
      <c r="B1480" s="635"/>
    </row>
    <row r="1481" spans="1:2" ht="12.75">
      <c r="A1481" s="611"/>
      <c r="B1481" s="635"/>
    </row>
    <row r="1482" spans="1:2" ht="12.75">
      <c r="A1482" s="611"/>
      <c r="B1482" s="635"/>
    </row>
    <row r="1483" spans="1:2" ht="12.75">
      <c r="A1483" s="611"/>
      <c r="B1483" s="635"/>
    </row>
    <row r="1484" spans="1:2" ht="12.75">
      <c r="A1484" s="611"/>
      <c r="B1484" s="635"/>
    </row>
    <row r="1485" spans="1:2" ht="12.75">
      <c r="A1485" s="611"/>
      <c r="B1485" s="635"/>
    </row>
    <row r="1486" spans="1:2" ht="12.75">
      <c r="A1486" s="611"/>
      <c r="B1486" s="635"/>
    </row>
    <row r="1487" spans="1:2" ht="12.75">
      <c r="A1487" s="611"/>
      <c r="B1487" s="635"/>
    </row>
    <row r="1488" spans="1:2" ht="12.75">
      <c r="A1488" s="611"/>
      <c r="B1488" s="635"/>
    </row>
    <row r="1489" spans="1:2" ht="12.75">
      <c r="A1489" s="611"/>
      <c r="B1489" s="635"/>
    </row>
    <row r="1490" spans="1:2" ht="12.75">
      <c r="A1490" s="611"/>
      <c r="B1490" s="635"/>
    </row>
    <row r="1491" spans="1:2" ht="12.75">
      <c r="A1491" s="611"/>
      <c r="B1491" s="635"/>
    </row>
    <row r="1492" spans="1:2" ht="12.75">
      <c r="A1492" s="611"/>
      <c r="B1492" s="635"/>
    </row>
    <row r="1493" spans="1:2" ht="12.75">
      <c r="A1493" s="611"/>
      <c r="B1493" s="635"/>
    </row>
    <row r="1494" spans="1:2" ht="12.75">
      <c r="A1494" s="611"/>
      <c r="B1494" s="635"/>
    </row>
    <row r="1495" spans="1:2" ht="12.75">
      <c r="A1495" s="611"/>
      <c r="B1495" s="635"/>
    </row>
    <row r="1496" spans="1:2" ht="12.75">
      <c r="A1496" s="611"/>
      <c r="B1496" s="635"/>
    </row>
    <row r="1497" spans="1:2" ht="12.75">
      <c r="A1497" s="611"/>
      <c r="B1497" s="635"/>
    </row>
    <row r="1498" spans="1:2" ht="12.75">
      <c r="A1498" s="611"/>
      <c r="B1498" s="635"/>
    </row>
    <row r="1499" spans="1:2" ht="12.75">
      <c r="A1499" s="611"/>
      <c r="B1499" s="635"/>
    </row>
    <row r="1500" spans="1:2" ht="12.75">
      <c r="A1500" s="611"/>
      <c r="B1500" s="635"/>
    </row>
    <row r="1501" spans="1:2" ht="12.75">
      <c r="A1501" s="611"/>
      <c r="B1501" s="635"/>
    </row>
    <row r="1502" spans="1:2" ht="12.75">
      <c r="A1502" s="611"/>
      <c r="B1502" s="635"/>
    </row>
    <row r="1503" spans="1:2" ht="12.75">
      <c r="A1503" s="611"/>
      <c r="B1503" s="635"/>
    </row>
    <row r="1504" spans="1:2" ht="12.75">
      <c r="A1504" s="611"/>
      <c r="B1504" s="635"/>
    </row>
    <row r="1505" spans="1:2" ht="12.75">
      <c r="A1505" s="611"/>
      <c r="B1505" s="635"/>
    </row>
    <row r="1506" spans="1:2" ht="12.75">
      <c r="A1506" s="611"/>
      <c r="B1506" s="635"/>
    </row>
    <row r="1507" spans="1:2" ht="12.75">
      <c r="A1507" s="611"/>
      <c r="B1507" s="635"/>
    </row>
    <row r="1508" spans="1:2" ht="12.75">
      <c r="A1508" s="611"/>
      <c r="B1508" s="635"/>
    </row>
    <row r="1509" spans="1:2" ht="12.75">
      <c r="A1509" s="611"/>
      <c r="B1509" s="635"/>
    </row>
    <row r="1510" spans="1:2" ht="12.75">
      <c r="A1510" s="611"/>
      <c r="B1510" s="635"/>
    </row>
    <row r="1511" spans="1:2" ht="12.75">
      <c r="A1511" s="611"/>
      <c r="B1511" s="635"/>
    </row>
    <row r="1512" spans="1:2" ht="12.75">
      <c r="A1512" s="611"/>
      <c r="B1512" s="635"/>
    </row>
    <row r="1513" spans="1:2" ht="12.75">
      <c r="A1513" s="611"/>
      <c r="B1513" s="635"/>
    </row>
    <row r="1514" spans="1:2" ht="12.75">
      <c r="A1514" s="611"/>
      <c r="B1514" s="635"/>
    </row>
    <row r="1515" spans="1:2" ht="12.75">
      <c r="A1515" s="611"/>
      <c r="B1515" s="635"/>
    </row>
    <row r="1516" spans="1:2" ht="12.75">
      <c r="A1516" s="611"/>
      <c r="B1516" s="635"/>
    </row>
    <row r="1517" spans="1:2" ht="12.75">
      <c r="A1517" s="611"/>
      <c r="B1517" s="635"/>
    </row>
    <row r="1518" spans="1:2" ht="12.75">
      <c r="A1518" s="611"/>
      <c r="B1518" s="635"/>
    </row>
    <row r="1519" spans="1:2" ht="12.75">
      <c r="A1519" s="611"/>
      <c r="B1519" s="635"/>
    </row>
    <row r="1520" spans="1:2" ht="12.75">
      <c r="A1520" s="611"/>
      <c r="B1520" s="635"/>
    </row>
    <row r="1521" spans="1:2" ht="12.75">
      <c r="A1521" s="611"/>
      <c r="B1521" s="635"/>
    </row>
    <row r="1522" spans="1:2" ht="12.75">
      <c r="A1522" s="611"/>
      <c r="B1522" s="635"/>
    </row>
    <row r="1523" spans="1:2" ht="12.75">
      <c r="A1523" s="611"/>
      <c r="B1523" s="635"/>
    </row>
    <row r="1524" spans="1:2" ht="12.75">
      <c r="A1524" s="611"/>
      <c r="B1524" s="635"/>
    </row>
    <row r="1525" spans="1:2" ht="12.75">
      <c r="A1525" s="611"/>
      <c r="B1525" s="635"/>
    </row>
    <row r="1526" spans="1:2" ht="12.75">
      <c r="A1526" s="611"/>
      <c r="B1526" s="635"/>
    </row>
    <row r="1527" spans="1:2" ht="12.75">
      <c r="A1527" s="611"/>
      <c r="B1527" s="635"/>
    </row>
    <row r="1528" spans="1:2" ht="12.75">
      <c r="A1528" s="611"/>
      <c r="B1528" s="635"/>
    </row>
    <row r="1529" spans="1:2" ht="12.75">
      <c r="A1529" s="611"/>
      <c r="B1529" s="635"/>
    </row>
    <row r="1530" spans="1:2" ht="12.75">
      <c r="A1530" s="611"/>
      <c r="B1530" s="635"/>
    </row>
    <row r="1531" spans="1:2" ht="12.75">
      <c r="A1531" s="611"/>
      <c r="B1531" s="635"/>
    </row>
    <row r="1532" spans="1:2" ht="12.75">
      <c r="A1532" s="611"/>
      <c r="B1532" s="635"/>
    </row>
    <row r="1533" spans="1:2" ht="12.75">
      <c r="A1533" s="611"/>
      <c r="B1533" s="635"/>
    </row>
    <row r="1534" spans="1:2" ht="12.75">
      <c r="A1534" s="611"/>
      <c r="B1534" s="635"/>
    </row>
    <row r="1535" spans="1:2" ht="12.75">
      <c r="A1535" s="611"/>
      <c r="B1535" s="635"/>
    </row>
    <row r="1536" spans="1:2" ht="12.75">
      <c r="A1536" s="611"/>
      <c r="B1536" s="635"/>
    </row>
    <row r="1537" spans="1:2" ht="12.75">
      <c r="A1537" s="611"/>
      <c r="B1537" s="635"/>
    </row>
    <row r="1538" spans="1:2" ht="12.75">
      <c r="A1538" s="611"/>
      <c r="B1538" s="635"/>
    </row>
    <row r="1539" spans="1:2" ht="12.75">
      <c r="A1539" s="611"/>
      <c r="B1539" s="635"/>
    </row>
    <row r="1540" spans="1:2" ht="12.75">
      <c r="A1540" s="611"/>
      <c r="B1540" s="635"/>
    </row>
    <row r="1541" spans="1:2" ht="12.75">
      <c r="A1541" s="611"/>
      <c r="B1541" s="635"/>
    </row>
    <row r="1542" spans="1:2" ht="12.75">
      <c r="A1542" s="611"/>
      <c r="B1542" s="635"/>
    </row>
    <row r="1543" spans="1:2" ht="12.75">
      <c r="A1543" s="611"/>
      <c r="B1543" s="635"/>
    </row>
    <row r="1544" spans="1:2" ht="12.75">
      <c r="A1544" s="611"/>
      <c r="B1544" s="635"/>
    </row>
    <row r="1545" spans="1:2" ht="12.75">
      <c r="A1545" s="611"/>
      <c r="B1545" s="635"/>
    </row>
    <row r="1546" spans="1:2" ht="12.75">
      <c r="A1546" s="611"/>
      <c r="B1546" s="635"/>
    </row>
    <row r="1547" spans="1:2" ht="12.75">
      <c r="A1547" s="611"/>
      <c r="B1547" s="635"/>
    </row>
    <row r="1548" spans="1:2" ht="12.75">
      <c r="A1548" s="611"/>
      <c r="B1548" s="635"/>
    </row>
    <row r="1549" spans="1:2" ht="12.75">
      <c r="A1549" s="611"/>
      <c r="B1549" s="635"/>
    </row>
    <row r="1550" spans="1:2" ht="12.75">
      <c r="A1550" s="611"/>
      <c r="B1550" s="635"/>
    </row>
    <row r="1551" spans="1:2" ht="12.75">
      <c r="A1551" s="611"/>
      <c r="B1551" s="635"/>
    </row>
    <row r="1552" spans="1:2" ht="12.75">
      <c r="A1552" s="611"/>
      <c r="B1552" s="635"/>
    </row>
    <row r="1553" spans="1:2" ht="12.75">
      <c r="A1553" s="611"/>
      <c r="B1553" s="635"/>
    </row>
    <row r="1554" spans="1:2" ht="12.75">
      <c r="A1554" s="611"/>
      <c r="B1554" s="635"/>
    </row>
    <row r="1555" spans="1:2" ht="12.75">
      <c r="A1555" s="611"/>
      <c r="B1555" s="635"/>
    </row>
    <row r="1556" spans="1:2" ht="12.75">
      <c r="A1556" s="611"/>
      <c r="B1556" s="635"/>
    </row>
    <row r="1557" spans="1:2" ht="12.75">
      <c r="A1557" s="611"/>
      <c r="B1557" s="635"/>
    </row>
    <row r="1558" spans="1:2" ht="12.75">
      <c r="A1558" s="611"/>
      <c r="B1558" s="635"/>
    </row>
    <row r="1559" spans="1:2" ht="12.75">
      <c r="A1559" s="611"/>
      <c r="B1559" s="635"/>
    </row>
    <row r="1560" spans="1:2" ht="12.75">
      <c r="A1560" s="611"/>
      <c r="B1560" s="635"/>
    </row>
    <row r="1561" spans="1:2" ht="12.75">
      <c r="A1561" s="611"/>
      <c r="B1561" s="635"/>
    </row>
    <row r="1562" spans="1:2" ht="12.75">
      <c r="A1562" s="611"/>
      <c r="B1562" s="635"/>
    </row>
    <row r="1563" spans="1:2" ht="12.75">
      <c r="A1563" s="611"/>
      <c r="B1563" s="635"/>
    </row>
    <row r="1564" spans="1:2" ht="12.75">
      <c r="A1564" s="611"/>
      <c r="B1564" s="635"/>
    </row>
    <row r="1565" spans="1:2" ht="12.75">
      <c r="A1565" s="611"/>
      <c r="B1565" s="635"/>
    </row>
    <row r="1566" spans="1:2" ht="12.75">
      <c r="A1566" s="611"/>
      <c r="B1566" s="635"/>
    </row>
    <row r="1567" spans="1:2" ht="12.75">
      <c r="A1567" s="611"/>
      <c r="B1567" s="635"/>
    </row>
    <row r="1568" spans="1:2" ht="12.75">
      <c r="A1568" s="611"/>
      <c r="B1568" s="635"/>
    </row>
    <row r="1569" spans="1:2" ht="12.75">
      <c r="A1569" s="611"/>
      <c r="B1569" s="635"/>
    </row>
    <row r="1570" spans="1:2" ht="12.75">
      <c r="A1570" s="611"/>
      <c r="B1570" s="635"/>
    </row>
    <row r="1571" spans="1:2" ht="12.75">
      <c r="A1571" s="611"/>
      <c r="B1571" s="635"/>
    </row>
    <row r="1572" spans="1:2" ht="12.75">
      <c r="A1572" s="611"/>
      <c r="B1572" s="635"/>
    </row>
    <row r="1573" spans="1:2" ht="12.75">
      <c r="A1573" s="611"/>
      <c r="B1573" s="635"/>
    </row>
    <row r="1574" spans="1:2" ht="12.75">
      <c r="A1574" s="611"/>
      <c r="B1574" s="635"/>
    </row>
    <row r="1575" spans="1:2" ht="12.75">
      <c r="A1575" s="611"/>
      <c r="B1575" s="635"/>
    </row>
    <row r="1576" spans="1:2" ht="12.75">
      <c r="A1576" s="611"/>
      <c r="B1576" s="635"/>
    </row>
    <row r="1577" spans="1:2" ht="12.75">
      <c r="A1577" s="611"/>
      <c r="B1577" s="635"/>
    </row>
    <row r="1578" spans="1:2" ht="12.75">
      <c r="A1578" s="611"/>
      <c r="B1578" s="635"/>
    </row>
    <row r="1579" spans="1:2" ht="12.75">
      <c r="A1579" s="611"/>
      <c r="B1579" s="635"/>
    </row>
    <row r="1580" spans="1:2" ht="12.75">
      <c r="A1580" s="611"/>
      <c r="B1580" s="635"/>
    </row>
    <row r="1581" spans="1:2" ht="12.75">
      <c r="A1581" s="611"/>
      <c r="B1581" s="635"/>
    </row>
    <row r="1582" spans="1:2" ht="12.75">
      <c r="A1582" s="611"/>
      <c r="B1582" s="635"/>
    </row>
    <row r="1583" spans="1:2" ht="12.75">
      <c r="A1583" s="611"/>
      <c r="B1583" s="635"/>
    </row>
    <row r="1584" spans="1:2" ht="12.75">
      <c r="A1584" s="611"/>
      <c r="B1584" s="635"/>
    </row>
    <row r="1585" spans="1:2" ht="12.75">
      <c r="A1585" s="611"/>
      <c r="B1585" s="635"/>
    </row>
    <row r="1586" spans="1:2" ht="12.75">
      <c r="A1586" s="611"/>
      <c r="B1586" s="635"/>
    </row>
    <row r="1587" spans="1:2" ht="12.75">
      <c r="A1587" s="611"/>
      <c r="B1587" s="635"/>
    </row>
    <row r="1588" spans="1:2" ht="12.75">
      <c r="A1588" s="611"/>
      <c r="B1588" s="635"/>
    </row>
    <row r="1589" spans="1:2" ht="12.75">
      <c r="A1589" s="611"/>
      <c r="B1589" s="635"/>
    </row>
    <row r="1590" spans="1:2" ht="12.75">
      <c r="A1590" s="611"/>
      <c r="B1590" s="635"/>
    </row>
    <row r="1591" spans="1:2" ht="12.75">
      <c r="A1591" s="611"/>
      <c r="B1591" s="635"/>
    </row>
    <row r="1592" spans="1:2" ht="12.75">
      <c r="A1592" s="611"/>
      <c r="B1592" s="635"/>
    </row>
    <row r="1593" spans="1:2" ht="12.75">
      <c r="A1593" s="611"/>
      <c r="B1593" s="635"/>
    </row>
    <row r="1594" spans="1:2" ht="12.75">
      <c r="A1594" s="611"/>
      <c r="B1594" s="635"/>
    </row>
    <row r="1595" spans="1:2" ht="12.75">
      <c r="A1595" s="611"/>
      <c r="B1595" s="635"/>
    </row>
    <row r="1596" spans="1:2" ht="12.75">
      <c r="A1596" s="611"/>
      <c r="B1596" s="635"/>
    </row>
    <row r="1597" spans="1:2" ht="12.75">
      <c r="A1597" s="611"/>
      <c r="B1597" s="635"/>
    </row>
    <row r="1598" spans="1:2" ht="12.75">
      <c r="A1598" s="611"/>
      <c r="B1598" s="635"/>
    </row>
    <row r="1599" spans="1:2" ht="12.75">
      <c r="A1599" s="611"/>
      <c r="B1599" s="635"/>
    </row>
    <row r="1600" spans="1:2" ht="12.75">
      <c r="A1600" s="611"/>
      <c r="B1600" s="635"/>
    </row>
    <row r="1601" spans="1:2" ht="12.75">
      <c r="A1601" s="611"/>
      <c r="B1601" s="635"/>
    </row>
    <row r="1602" spans="1:2" ht="12.75">
      <c r="A1602" s="611"/>
      <c r="B1602" s="635"/>
    </row>
    <row r="1603" spans="1:2" ht="12.75">
      <c r="A1603" s="611"/>
      <c r="B1603" s="635"/>
    </row>
    <row r="1604" spans="1:2" ht="12.75">
      <c r="A1604" s="611"/>
      <c r="B1604" s="635"/>
    </row>
    <row r="1605" spans="1:2" ht="12.75">
      <c r="A1605" s="611"/>
      <c r="B1605" s="635"/>
    </row>
    <row r="1606" spans="1:2" ht="12.75">
      <c r="A1606" s="611"/>
      <c r="B1606" s="635"/>
    </row>
    <row r="1607" spans="1:2" ht="12.75">
      <c r="A1607" s="611"/>
      <c r="B1607" s="635"/>
    </row>
    <row r="1608" spans="1:2" ht="12.75">
      <c r="A1608" s="611"/>
      <c r="B1608" s="635"/>
    </row>
    <row r="1609" spans="1:2" ht="12.75">
      <c r="A1609" s="611"/>
      <c r="B1609" s="635"/>
    </row>
    <row r="1610" spans="1:2" ht="12.75">
      <c r="A1610" s="611"/>
      <c r="B1610" s="635"/>
    </row>
    <row r="1611" spans="1:2" ht="12.75">
      <c r="A1611" s="611"/>
      <c r="B1611" s="635"/>
    </row>
    <row r="1612" spans="1:2" ht="12.75">
      <c r="A1612" s="611"/>
      <c r="B1612" s="635"/>
    </row>
    <row r="1613" spans="1:2" ht="12.75">
      <c r="A1613" s="611"/>
      <c r="B1613" s="635"/>
    </row>
    <row r="1614" spans="1:2" ht="12.75">
      <c r="A1614" s="611"/>
      <c r="B1614" s="635"/>
    </row>
    <row r="1615" spans="1:2" ht="12.75">
      <c r="A1615" s="611"/>
      <c r="B1615" s="635"/>
    </row>
    <row r="1616" spans="1:2" ht="12.75">
      <c r="A1616" s="611"/>
      <c r="B1616" s="635"/>
    </row>
    <row r="1617" spans="1:2" ht="12.75">
      <c r="A1617" s="611"/>
      <c r="B1617" s="635"/>
    </row>
    <row r="1618" spans="1:2" ht="12.75">
      <c r="A1618" s="611"/>
      <c r="B1618" s="635"/>
    </row>
    <row r="1619" spans="1:2" ht="12.75">
      <c r="A1619" s="611"/>
      <c r="B1619" s="635"/>
    </row>
    <row r="1620" spans="1:2" ht="12.75">
      <c r="A1620" s="611"/>
      <c r="B1620" s="635"/>
    </row>
    <row r="1621" spans="1:2" ht="12.75">
      <c r="A1621" s="611"/>
      <c r="B1621" s="635"/>
    </row>
    <row r="1622" spans="1:2" ht="12.75">
      <c r="A1622" s="611"/>
      <c r="B1622" s="635"/>
    </row>
    <row r="1623" spans="1:2" ht="12.75">
      <c r="A1623" s="611"/>
      <c r="B1623" s="635"/>
    </row>
    <row r="1624" spans="1:2" ht="12.75">
      <c r="A1624" s="611"/>
      <c r="B1624" s="635"/>
    </row>
    <row r="1625" spans="1:2" ht="12.75">
      <c r="A1625" s="611"/>
      <c r="B1625" s="635"/>
    </row>
    <row r="1626" spans="1:2" ht="12.75">
      <c r="A1626" s="611"/>
      <c r="B1626" s="635"/>
    </row>
    <row r="1627" spans="1:2" ht="12.75">
      <c r="A1627" s="611"/>
      <c r="B1627" s="635"/>
    </row>
    <row r="1628" spans="1:2" ht="12.75">
      <c r="A1628" s="611"/>
      <c r="B1628" s="635"/>
    </row>
    <row r="1629" spans="1:2" ht="12.75">
      <c r="A1629" s="611"/>
      <c r="B1629" s="635"/>
    </row>
    <row r="1630" spans="1:2" ht="12.75">
      <c r="A1630" s="611"/>
      <c r="B1630" s="635"/>
    </row>
    <row r="1631" spans="1:2" ht="12.75">
      <c r="A1631" s="611"/>
      <c r="B1631" s="635"/>
    </row>
    <row r="1632" spans="1:2" ht="12.75">
      <c r="A1632" s="611"/>
      <c r="B1632" s="635"/>
    </row>
    <row r="1633" spans="1:2" ht="12.75">
      <c r="A1633" s="611"/>
      <c r="B1633" s="635"/>
    </row>
    <row r="1634" spans="1:2" ht="12.75">
      <c r="A1634" s="611"/>
      <c r="B1634" s="635"/>
    </row>
    <row r="1635" spans="1:2" ht="12.75">
      <c r="A1635" s="611"/>
      <c r="B1635" s="635"/>
    </row>
    <row r="1636" spans="1:2" ht="12.75">
      <c r="A1636" s="611"/>
      <c r="B1636" s="635"/>
    </row>
    <row r="1637" spans="1:2" ht="12.75">
      <c r="A1637" s="611"/>
      <c r="B1637" s="635"/>
    </row>
    <row r="1638" spans="1:2" ht="12.75">
      <c r="A1638" s="611"/>
      <c r="B1638" s="635"/>
    </row>
    <row r="1639" spans="1:2" ht="12.75">
      <c r="A1639" s="611"/>
      <c r="B1639" s="635"/>
    </row>
    <row r="1640" spans="1:2" ht="12.75">
      <c r="A1640" s="611"/>
      <c r="B1640" s="635"/>
    </row>
    <row r="1641" spans="1:2" ht="12.75">
      <c r="A1641" s="611"/>
      <c r="B1641" s="635"/>
    </row>
    <row r="1642" spans="1:2" ht="12.75">
      <c r="A1642" s="611"/>
      <c r="B1642" s="635"/>
    </row>
    <row r="1643" spans="1:2" ht="12.75">
      <c r="A1643" s="611"/>
      <c r="B1643" s="635"/>
    </row>
    <row r="1644" spans="1:2" ht="12.75">
      <c r="A1644" s="611"/>
      <c r="B1644" s="635"/>
    </row>
    <row r="1645" spans="1:2" ht="12.75">
      <c r="A1645" s="611"/>
      <c r="B1645" s="635"/>
    </row>
    <row r="1646" spans="1:2" ht="12.75">
      <c r="A1646" s="611"/>
      <c r="B1646" s="635"/>
    </row>
    <row r="1647" spans="1:2" ht="12.75">
      <c r="A1647" s="611"/>
      <c r="B1647" s="635"/>
    </row>
    <row r="1648" spans="1:2" ht="12.75">
      <c r="A1648" s="611"/>
      <c r="B1648" s="635"/>
    </row>
    <row r="1649" spans="1:2" ht="12.75">
      <c r="A1649" s="611"/>
      <c r="B1649" s="635"/>
    </row>
    <row r="1650" spans="1:2" ht="12.75">
      <c r="A1650" s="611"/>
      <c r="B1650" s="635"/>
    </row>
    <row r="1651" spans="1:2" ht="12.75">
      <c r="A1651" s="611"/>
      <c r="B1651" s="635"/>
    </row>
    <row r="1652" spans="1:2" ht="12.75">
      <c r="A1652" s="611"/>
      <c r="B1652" s="635"/>
    </row>
    <row r="1653" spans="1:2" ht="12.75">
      <c r="A1653" s="611"/>
      <c r="B1653" s="635"/>
    </row>
    <row r="1654" spans="1:2" ht="12.75">
      <c r="A1654" s="611"/>
      <c r="B1654" s="635"/>
    </row>
    <row r="1655" spans="1:2" ht="12.75">
      <c r="A1655" s="611"/>
      <c r="B1655" s="635"/>
    </row>
    <row r="1656" spans="1:2" ht="12.75">
      <c r="A1656" s="611"/>
      <c r="B1656" s="635"/>
    </row>
    <row r="1657" spans="1:2" ht="12.75">
      <c r="A1657" s="611"/>
      <c r="B1657" s="635"/>
    </row>
    <row r="1658" spans="1:2" ht="12.75">
      <c r="A1658" s="611"/>
      <c r="B1658" s="635"/>
    </row>
    <row r="1659" spans="1:2" ht="12.75">
      <c r="A1659" s="611"/>
      <c r="B1659" s="635"/>
    </row>
    <row r="1660" spans="1:2" ht="12.75">
      <c r="A1660" s="611"/>
      <c r="B1660" s="635"/>
    </row>
    <row r="1661" ht="12.75">
      <c r="B1661" s="635"/>
    </row>
    <row r="1662" ht="12.75">
      <c r="B1662" s="635"/>
    </row>
    <row r="1663" ht="12.75">
      <c r="B1663" s="635"/>
    </row>
    <row r="1664" ht="12.75">
      <c r="B1664" s="635"/>
    </row>
    <row r="1665" ht="12.75">
      <c r="B1665" s="635"/>
    </row>
    <row r="1666" ht="12.75">
      <c r="B1666" s="635"/>
    </row>
    <row r="1667" ht="12.75">
      <c r="B1667" s="635"/>
    </row>
    <row r="1668" ht="12.75">
      <c r="B1668" s="635"/>
    </row>
    <row r="1669" ht="12.75">
      <c r="B1669" s="635"/>
    </row>
    <row r="1670" ht="12.75">
      <c r="B1670" s="635"/>
    </row>
    <row r="1671" ht="12.75">
      <c r="B1671" s="635"/>
    </row>
    <row r="1672" ht="12.75">
      <c r="B1672" s="635"/>
    </row>
    <row r="1673" ht="12.75">
      <c r="B1673" s="635"/>
    </row>
    <row r="1674" ht="12.75">
      <c r="B1674" s="635"/>
    </row>
    <row r="1675" ht="12.75">
      <c r="B1675" s="635"/>
    </row>
    <row r="1676" ht="12.75">
      <c r="B1676" s="635"/>
    </row>
    <row r="1677" ht="12.75">
      <c r="B1677" s="635"/>
    </row>
    <row r="1678" ht="12.75">
      <c r="B1678" s="635"/>
    </row>
    <row r="1679" ht="12.75">
      <c r="B1679" s="635"/>
    </row>
    <row r="1680" ht="12.75">
      <c r="B1680" s="635"/>
    </row>
    <row r="1681" ht="12.75">
      <c r="B1681" s="635"/>
    </row>
    <row r="1682" ht="12.75">
      <c r="B1682" s="635"/>
    </row>
    <row r="1683" ht="12.75">
      <c r="B1683" s="635"/>
    </row>
    <row r="1684" ht="12.75">
      <c r="B1684" s="635"/>
    </row>
    <row r="1685" ht="12.75">
      <c r="B1685" s="635"/>
    </row>
    <row r="1686" ht="12.75">
      <c r="B1686" s="635"/>
    </row>
    <row r="1687" ht="12.75">
      <c r="B1687" s="635"/>
    </row>
    <row r="1688" ht="12.75">
      <c r="B1688" s="635"/>
    </row>
    <row r="1689" ht="12.75">
      <c r="B1689" s="635"/>
    </row>
    <row r="1690" ht="12.75">
      <c r="B1690" s="635"/>
    </row>
    <row r="1691" ht="12.75">
      <c r="B1691" s="635"/>
    </row>
    <row r="1692" ht="12.75">
      <c r="B1692" s="635"/>
    </row>
    <row r="1693" ht="12.75">
      <c r="B1693" s="635"/>
    </row>
    <row r="1694" ht="12.75">
      <c r="B1694" s="635"/>
    </row>
    <row r="1695" ht="12.75">
      <c r="B1695" s="635"/>
    </row>
    <row r="1696" ht="12.75">
      <c r="B1696" s="635"/>
    </row>
    <row r="1697" ht="12.75">
      <c r="B1697" s="635"/>
    </row>
    <row r="1698" ht="12.75">
      <c r="B1698" s="635"/>
    </row>
    <row r="1699" ht="12.75">
      <c r="B1699" s="635"/>
    </row>
    <row r="1700" ht="12.75">
      <c r="B1700" s="635"/>
    </row>
    <row r="1701" ht="12.75">
      <c r="B1701" s="635"/>
    </row>
    <row r="1702" ht="12.75">
      <c r="B1702" s="635"/>
    </row>
    <row r="1703" ht="12.75">
      <c r="B1703" s="635"/>
    </row>
    <row r="1704" ht="12.75">
      <c r="B1704" s="635"/>
    </row>
    <row r="1705" ht="12.75">
      <c r="B1705" s="635"/>
    </row>
    <row r="1706" ht="12.75">
      <c r="B1706" s="635"/>
    </row>
    <row r="1707" ht="12.75">
      <c r="B1707" s="635"/>
    </row>
    <row r="1708" ht="12.75">
      <c r="B1708" s="635"/>
    </row>
    <row r="1709" ht="12.75">
      <c r="B1709" s="635"/>
    </row>
    <row r="1710" ht="12.75">
      <c r="B1710" s="635"/>
    </row>
    <row r="1711" ht="12.75">
      <c r="B1711" s="635"/>
    </row>
    <row r="1712" ht="12.75">
      <c r="B1712" s="635"/>
    </row>
    <row r="1713" ht="12.75">
      <c r="B1713" s="635"/>
    </row>
    <row r="1714" ht="12.75">
      <c r="B1714" s="635"/>
    </row>
    <row r="1715" ht="12.75">
      <c r="B1715" s="635"/>
    </row>
    <row r="1716" ht="12.75">
      <c r="B1716" s="635"/>
    </row>
    <row r="1717" ht="12.75">
      <c r="B1717" s="635"/>
    </row>
    <row r="1718" ht="12.75">
      <c r="B1718" s="635"/>
    </row>
    <row r="1719" ht="12.75">
      <c r="B1719" s="635"/>
    </row>
    <row r="1720" ht="12.75">
      <c r="B1720" s="635"/>
    </row>
    <row r="1721" ht="12.75">
      <c r="B1721" s="635"/>
    </row>
    <row r="1722" ht="12.75">
      <c r="B1722" s="635"/>
    </row>
    <row r="1723" ht="12.75">
      <c r="B1723" s="635"/>
    </row>
    <row r="1724" ht="12.75">
      <c r="B1724" s="635"/>
    </row>
    <row r="1725" ht="12.75">
      <c r="B1725" s="635"/>
    </row>
    <row r="1726" ht="12.75">
      <c r="B1726" s="635"/>
    </row>
    <row r="1727" ht="12.75">
      <c r="B1727" s="635"/>
    </row>
    <row r="1728" ht="12.75">
      <c r="B1728" s="635"/>
    </row>
    <row r="1729" ht="12.75">
      <c r="B1729" s="635"/>
    </row>
    <row r="1730" ht="12.75">
      <c r="B1730" s="635"/>
    </row>
    <row r="1731" ht="12.75">
      <c r="B1731" s="635"/>
    </row>
    <row r="1732" ht="12.75">
      <c r="B1732" s="635"/>
    </row>
    <row r="1733" ht="12.75">
      <c r="B1733" s="635"/>
    </row>
    <row r="1734" ht="12.75">
      <c r="B1734" s="635"/>
    </row>
    <row r="1735" ht="12.75">
      <c r="B1735" s="635"/>
    </row>
    <row r="1736" ht="12.75">
      <c r="B1736" s="635"/>
    </row>
    <row r="1737" ht="12.75">
      <c r="B1737" s="635"/>
    </row>
    <row r="1738" ht="12.75">
      <c r="B1738" s="635"/>
    </row>
    <row r="1739" ht="12.75">
      <c r="B1739" s="635"/>
    </row>
    <row r="1740" ht="12.75">
      <c r="B1740" s="635"/>
    </row>
    <row r="1741" ht="12.75">
      <c r="B1741" s="635"/>
    </row>
    <row r="1742" ht="12.75">
      <c r="B1742" s="635"/>
    </row>
    <row r="1743" ht="12.75">
      <c r="B1743" s="635"/>
    </row>
    <row r="1744" ht="12.75">
      <c r="B1744" s="635"/>
    </row>
    <row r="1745" ht="12.75">
      <c r="B1745" s="635"/>
    </row>
    <row r="1746" ht="12.75">
      <c r="B1746" s="635"/>
    </row>
    <row r="1747" ht="12.75">
      <c r="B1747" s="635"/>
    </row>
    <row r="1748" ht="12.75">
      <c r="B1748" s="635"/>
    </row>
    <row r="1749" ht="12.75">
      <c r="B1749" s="635"/>
    </row>
    <row r="1750" ht="12.75">
      <c r="B1750" s="635"/>
    </row>
    <row r="1751" ht="12.75">
      <c r="B1751" s="635"/>
    </row>
    <row r="1752" ht="12.75">
      <c r="B1752" s="635"/>
    </row>
    <row r="1753" ht="12.75">
      <c r="B1753" s="635"/>
    </row>
    <row r="1754" ht="12.75">
      <c r="B1754" s="635"/>
    </row>
    <row r="1755" ht="12.75">
      <c r="B1755" s="635"/>
    </row>
    <row r="1756" ht="12.75">
      <c r="B1756" s="635"/>
    </row>
    <row r="1757" ht="12.75">
      <c r="B1757" s="635"/>
    </row>
    <row r="1758" ht="12.75">
      <c r="B1758" s="635"/>
    </row>
    <row r="1759" ht="12.75">
      <c r="B1759" s="635"/>
    </row>
    <row r="1760" ht="12.75">
      <c r="B1760" s="635"/>
    </row>
    <row r="1761" ht="12.75">
      <c r="B1761" s="635"/>
    </row>
    <row r="1762" ht="12.75">
      <c r="B1762" s="635"/>
    </row>
    <row r="1763" ht="12.75">
      <c r="B1763" s="635"/>
    </row>
    <row r="1764" ht="12.75">
      <c r="B1764" s="635"/>
    </row>
    <row r="1765" ht="12.75">
      <c r="B1765" s="635"/>
    </row>
    <row r="1766" ht="12.75">
      <c r="B1766" s="635"/>
    </row>
    <row r="1767" ht="12.75">
      <c r="B1767" s="635"/>
    </row>
    <row r="1768" ht="12.75">
      <c r="B1768" s="635"/>
    </row>
    <row r="1769" ht="12.75">
      <c r="B1769" s="635"/>
    </row>
    <row r="1770" ht="12.75">
      <c r="B1770" s="635"/>
    </row>
    <row r="1771" ht="12.75">
      <c r="B1771" s="635"/>
    </row>
    <row r="1772" ht="12.75">
      <c r="B1772" s="635"/>
    </row>
    <row r="1773" ht="12.75">
      <c r="B1773" s="635"/>
    </row>
    <row r="1774" ht="12.75">
      <c r="B1774" s="635"/>
    </row>
    <row r="1775" ht="12.75">
      <c r="B1775" s="635"/>
    </row>
    <row r="1776" ht="12.75">
      <c r="B1776" s="635"/>
    </row>
    <row r="1777" ht="12.75">
      <c r="B1777" s="635"/>
    </row>
    <row r="1778" ht="12.75">
      <c r="B1778" s="635"/>
    </row>
    <row r="1779" ht="12.75">
      <c r="B1779" s="635"/>
    </row>
    <row r="1780" ht="12.75">
      <c r="B1780" s="635"/>
    </row>
    <row r="1781" ht="12.75">
      <c r="B1781" s="635"/>
    </row>
    <row r="1782" ht="12.75">
      <c r="B1782" s="635"/>
    </row>
    <row r="1783" ht="12.75">
      <c r="B1783" s="635"/>
    </row>
    <row r="1784" ht="12.75">
      <c r="B1784" s="635"/>
    </row>
    <row r="1785" ht="12.75">
      <c r="B1785" s="635"/>
    </row>
    <row r="1786" ht="12.75">
      <c r="B1786" s="635"/>
    </row>
    <row r="1787" ht="12.75">
      <c r="B1787" s="635"/>
    </row>
    <row r="1788" ht="12.75">
      <c r="B1788" s="635"/>
    </row>
    <row r="1789" ht="12.75">
      <c r="B1789" s="635"/>
    </row>
    <row r="1790" ht="12.75">
      <c r="B1790" s="635"/>
    </row>
    <row r="1791" ht="12.75">
      <c r="B1791" s="635"/>
    </row>
    <row r="1792" ht="12.75">
      <c r="B1792" s="635"/>
    </row>
    <row r="1793" ht="12.75">
      <c r="B1793" s="635"/>
    </row>
    <row r="1794" ht="12.75">
      <c r="B1794" s="635"/>
    </row>
    <row r="1795" ht="12.75">
      <c r="B1795" s="635"/>
    </row>
    <row r="1796" ht="12.75">
      <c r="B1796" s="635"/>
    </row>
    <row r="1797" ht="12.75">
      <c r="B1797" s="635"/>
    </row>
    <row r="1798" ht="12.75">
      <c r="B1798" s="635"/>
    </row>
    <row r="1799" ht="12.75">
      <c r="B1799" s="635"/>
    </row>
    <row r="1800" ht="12.75">
      <c r="B1800" s="635"/>
    </row>
    <row r="1801" ht="12.75">
      <c r="B1801" s="635"/>
    </row>
    <row r="1802" ht="12.75">
      <c r="B1802" s="635"/>
    </row>
    <row r="1803" ht="12.75">
      <c r="B1803" s="635"/>
    </row>
    <row r="1804" ht="12.75">
      <c r="B1804" s="635"/>
    </row>
    <row r="1805" ht="12.75">
      <c r="B1805" s="635"/>
    </row>
    <row r="1806" ht="12.75">
      <c r="B1806" s="635"/>
    </row>
    <row r="1807" ht="12.75">
      <c r="B1807" s="635"/>
    </row>
    <row r="1808" ht="12.75">
      <c r="B1808" s="635"/>
    </row>
    <row r="1809" ht="12.75">
      <c r="B1809" s="635"/>
    </row>
    <row r="1810" ht="12.75">
      <c r="B1810" s="635"/>
    </row>
    <row r="1811" ht="12.75">
      <c r="B1811" s="635"/>
    </row>
    <row r="1812" ht="12.75">
      <c r="B1812" s="635"/>
    </row>
    <row r="1813" ht="12.75">
      <c r="B1813" s="635"/>
    </row>
    <row r="1814" ht="12.75">
      <c r="B1814" s="635"/>
    </row>
    <row r="1815" ht="12.75">
      <c r="B1815" s="635"/>
    </row>
    <row r="1816" ht="12.75">
      <c r="B1816" s="635"/>
    </row>
    <row r="1817" ht="12.75">
      <c r="B1817" s="635"/>
    </row>
    <row r="1818" ht="12.75">
      <c r="B1818" s="635"/>
    </row>
    <row r="1819" ht="12.75">
      <c r="B1819" s="635"/>
    </row>
    <row r="1820" ht="12.75">
      <c r="B1820" s="635"/>
    </row>
    <row r="1821" ht="12.75">
      <c r="B1821" s="635"/>
    </row>
    <row r="1822" ht="12.75">
      <c r="B1822" s="635"/>
    </row>
    <row r="1823" ht="12.75">
      <c r="B1823" s="635"/>
    </row>
    <row r="1824" ht="12.75">
      <c r="B1824" s="635"/>
    </row>
    <row r="1825" ht="12.75">
      <c r="B1825" s="635"/>
    </row>
    <row r="1826" ht="12.75">
      <c r="B1826" s="635"/>
    </row>
    <row r="1827" ht="12.75">
      <c r="B1827" s="635"/>
    </row>
    <row r="1828" ht="12.75">
      <c r="B1828" s="635"/>
    </row>
    <row r="1829" ht="12.75">
      <c r="B1829" s="635"/>
    </row>
    <row r="1830" ht="12.75">
      <c r="B1830" s="635"/>
    </row>
    <row r="1831" ht="12.75">
      <c r="B1831" s="635"/>
    </row>
    <row r="1832" ht="12.75">
      <c r="B1832" s="635"/>
    </row>
    <row r="1833" ht="12.75">
      <c r="B1833" s="635"/>
    </row>
    <row r="1834" ht="12.75">
      <c r="B1834" s="635"/>
    </row>
    <row r="1835" ht="12.75">
      <c r="B1835" s="635"/>
    </row>
    <row r="1836" ht="12.75">
      <c r="B1836" s="635"/>
    </row>
    <row r="1837" ht="12.75">
      <c r="B1837" s="635"/>
    </row>
    <row r="1838" ht="12.75">
      <c r="B1838" s="635"/>
    </row>
    <row r="1839" ht="12.75">
      <c r="B1839" s="635"/>
    </row>
    <row r="1840" ht="12.75">
      <c r="B1840" s="635"/>
    </row>
    <row r="1841" ht="12.75">
      <c r="B1841" s="635"/>
    </row>
    <row r="1842" ht="12.75">
      <c r="B1842" s="635"/>
    </row>
    <row r="1843" ht="12.75">
      <c r="B1843" s="635"/>
    </row>
    <row r="1844" ht="12.75">
      <c r="B1844" s="635"/>
    </row>
    <row r="1845" ht="12.75">
      <c r="B1845" s="635"/>
    </row>
    <row r="1846" ht="12.75">
      <c r="B1846" s="635"/>
    </row>
    <row r="1847" ht="12.75">
      <c r="B1847" s="635"/>
    </row>
    <row r="1848" ht="12.75">
      <c r="B1848" s="635"/>
    </row>
    <row r="1849" ht="12.75">
      <c r="B1849" s="635"/>
    </row>
    <row r="1850" ht="12.75">
      <c r="B1850" s="635"/>
    </row>
    <row r="1851" ht="12.75">
      <c r="B1851" s="635"/>
    </row>
    <row r="1852" ht="12.75">
      <c r="B1852" s="635"/>
    </row>
    <row r="1853" ht="12.75">
      <c r="B1853" s="635"/>
    </row>
    <row r="1854" ht="12.75">
      <c r="B1854" s="635"/>
    </row>
    <row r="1855" ht="12.75">
      <c r="B1855" s="635"/>
    </row>
    <row r="1856" ht="12.75">
      <c r="B1856" s="635"/>
    </row>
    <row r="1857" ht="12.75">
      <c r="B1857" s="635"/>
    </row>
    <row r="1858" ht="12.75">
      <c r="B1858" s="635"/>
    </row>
    <row r="1859" ht="12.75">
      <c r="B1859" s="635"/>
    </row>
    <row r="1860" ht="12.75">
      <c r="B1860" s="635"/>
    </row>
    <row r="1861" ht="12.75">
      <c r="B1861" s="635"/>
    </row>
    <row r="1862" ht="12.75">
      <c r="B1862" s="635"/>
    </row>
    <row r="1863" ht="12.75">
      <c r="B1863" s="635"/>
    </row>
    <row r="1864" ht="12.75">
      <c r="B1864" s="635"/>
    </row>
    <row r="1865" ht="12.75">
      <c r="B1865" s="635"/>
    </row>
    <row r="1866" ht="12.75">
      <c r="B1866" s="635"/>
    </row>
    <row r="1867" ht="12.75">
      <c r="B1867" s="635"/>
    </row>
    <row r="1868" ht="12.75">
      <c r="B1868" s="635"/>
    </row>
    <row r="1869" ht="12.75">
      <c r="B1869" s="635"/>
    </row>
    <row r="1870" ht="12.75">
      <c r="B1870" s="635"/>
    </row>
    <row r="1871" ht="12.75">
      <c r="B1871" s="635"/>
    </row>
    <row r="1872" ht="12.75">
      <c r="B1872" s="635"/>
    </row>
    <row r="1873" ht="12.75">
      <c r="B1873" s="635"/>
    </row>
    <row r="1874" ht="12.75">
      <c r="B1874" s="635"/>
    </row>
    <row r="1875" ht="12.75">
      <c r="B1875" s="635"/>
    </row>
    <row r="1876" ht="12.75">
      <c r="B1876" s="635"/>
    </row>
    <row r="1877" ht="12.75">
      <c r="B1877" s="635"/>
    </row>
    <row r="1878" ht="12.75">
      <c r="B1878" s="635"/>
    </row>
    <row r="1879" ht="12.75">
      <c r="B1879" s="635"/>
    </row>
    <row r="1880" ht="12.75">
      <c r="B1880" s="635"/>
    </row>
    <row r="1881" ht="12.75">
      <c r="B1881" s="635"/>
    </row>
    <row r="1882" ht="12.75">
      <c r="B1882" s="635"/>
    </row>
    <row r="1883" ht="12.75">
      <c r="B1883" s="635"/>
    </row>
    <row r="1884" ht="12.75">
      <c r="B1884" s="635"/>
    </row>
    <row r="1885" ht="12.75">
      <c r="B1885" s="635"/>
    </row>
    <row r="1886" ht="12.75">
      <c r="B1886" s="635"/>
    </row>
    <row r="1887" ht="12.75">
      <c r="B1887" s="635"/>
    </row>
    <row r="1888" ht="12.75">
      <c r="B1888" s="635"/>
    </row>
    <row r="1889" ht="12.75">
      <c r="B1889" s="635"/>
    </row>
    <row r="1890" ht="12.75">
      <c r="B1890" s="635"/>
    </row>
    <row r="1891" ht="12.75">
      <c r="B1891" s="635"/>
    </row>
    <row r="1892" ht="12.75">
      <c r="B1892" s="635"/>
    </row>
    <row r="1893" ht="12.75">
      <c r="B1893" s="635"/>
    </row>
    <row r="1894" ht="12.75">
      <c r="B1894" s="635"/>
    </row>
    <row r="1895" ht="12.75">
      <c r="B1895" s="635"/>
    </row>
    <row r="1896" ht="12.75">
      <c r="B1896" s="635"/>
    </row>
    <row r="1897" ht="12.75">
      <c r="B1897" s="635"/>
    </row>
    <row r="1898" ht="12.75">
      <c r="B1898" s="635"/>
    </row>
    <row r="1899" ht="12.75">
      <c r="B1899" s="635"/>
    </row>
    <row r="1900" ht="12.75">
      <c r="B1900" s="635"/>
    </row>
    <row r="1901" ht="12.75">
      <c r="B1901" s="635"/>
    </row>
    <row r="1902" ht="12.75">
      <c r="B1902" s="635"/>
    </row>
    <row r="1903" ht="12.75">
      <c r="B1903" s="635"/>
    </row>
    <row r="1904" ht="12.75">
      <c r="B1904" s="635"/>
    </row>
    <row r="1905" ht="12.75">
      <c r="B1905" s="635"/>
    </row>
    <row r="1906" ht="12.75">
      <c r="B1906" s="635"/>
    </row>
    <row r="1907" ht="12.75">
      <c r="B1907" s="635"/>
    </row>
    <row r="1908" ht="12.75">
      <c r="B1908" s="635"/>
    </row>
    <row r="1909" ht="12.75">
      <c r="B1909" s="635"/>
    </row>
    <row r="1910" ht="12.75">
      <c r="B1910" s="635"/>
    </row>
    <row r="1911" ht="12.75">
      <c r="B1911" s="635"/>
    </row>
    <row r="1912" ht="12.75">
      <c r="B1912" s="635"/>
    </row>
    <row r="1913" ht="12.75">
      <c r="B1913" s="635"/>
    </row>
    <row r="1914" ht="12.75">
      <c r="B1914" s="635"/>
    </row>
    <row r="1915" ht="12.75">
      <c r="B1915" s="635"/>
    </row>
    <row r="1916" ht="12.75">
      <c r="B1916" s="635"/>
    </row>
    <row r="1917" ht="12.75">
      <c r="B1917" s="635"/>
    </row>
    <row r="1918" ht="12.75">
      <c r="B1918" s="635"/>
    </row>
    <row r="1919" ht="12.75">
      <c r="B1919" s="635"/>
    </row>
    <row r="1920" ht="12.75">
      <c r="B1920" s="635"/>
    </row>
    <row r="1921" ht="12.75">
      <c r="B1921" s="635"/>
    </row>
    <row r="1922" ht="12.75">
      <c r="B1922" s="635"/>
    </row>
    <row r="1923" ht="12.75">
      <c r="B1923" s="635"/>
    </row>
    <row r="1924" ht="12.75">
      <c r="B1924" s="635"/>
    </row>
    <row r="1925" ht="12.75">
      <c r="B1925" s="635"/>
    </row>
    <row r="1926" ht="12.75">
      <c r="B1926" s="635"/>
    </row>
    <row r="1927" ht="12.75">
      <c r="B1927" s="635"/>
    </row>
    <row r="1928" ht="12.75">
      <c r="B1928" s="635"/>
    </row>
    <row r="1929" ht="12.75">
      <c r="B1929" s="635"/>
    </row>
    <row r="1930" ht="12.75">
      <c r="B1930" s="635"/>
    </row>
    <row r="1931" ht="12.75">
      <c r="B1931" s="635"/>
    </row>
    <row r="1932" ht="12.75">
      <c r="B1932" s="635"/>
    </row>
    <row r="1933" ht="12.75">
      <c r="B1933" s="635"/>
    </row>
    <row r="1934" ht="12.75">
      <c r="B1934" s="635"/>
    </row>
    <row r="1935" ht="12.75">
      <c r="B1935" s="635"/>
    </row>
    <row r="1936" ht="12.75">
      <c r="B1936" s="635"/>
    </row>
    <row r="1937" ht="12.75">
      <c r="B1937" s="635"/>
    </row>
    <row r="1938" ht="12.75">
      <c r="B1938" s="635"/>
    </row>
    <row r="1939" ht="12.75">
      <c r="B1939" s="635"/>
    </row>
    <row r="1940" ht="12.75">
      <c r="B1940" s="635"/>
    </row>
    <row r="1941" ht="12.75">
      <c r="B1941" s="635"/>
    </row>
    <row r="1942" ht="12.75">
      <c r="B1942" s="635"/>
    </row>
    <row r="1943" ht="12.75">
      <c r="B1943" s="635"/>
    </row>
    <row r="1944" ht="12.75">
      <c r="B1944" s="635"/>
    </row>
    <row r="1945" ht="12.75">
      <c r="B1945" s="635"/>
    </row>
    <row r="1946" ht="12.75">
      <c r="B1946" s="635"/>
    </row>
    <row r="1947" ht="12.75">
      <c r="B1947" s="635"/>
    </row>
    <row r="1948" ht="12.75">
      <c r="B1948" s="635"/>
    </row>
    <row r="1949" ht="12.75">
      <c r="B1949" s="635"/>
    </row>
    <row r="1950" ht="12.75">
      <c r="B1950" s="635"/>
    </row>
    <row r="1951" ht="12.75">
      <c r="B1951" s="635"/>
    </row>
    <row r="1952" ht="12.75">
      <c r="B1952" s="635"/>
    </row>
    <row r="1953" ht="12.75">
      <c r="B1953" s="635"/>
    </row>
    <row r="1954" ht="12.75">
      <c r="B1954" s="635"/>
    </row>
    <row r="1955" ht="12.75">
      <c r="B1955" s="635"/>
    </row>
    <row r="1956" ht="12.75">
      <c r="B1956" s="635"/>
    </row>
    <row r="1957" ht="12.75">
      <c r="B1957" s="635"/>
    </row>
    <row r="1958" ht="12.75">
      <c r="B1958" s="635"/>
    </row>
    <row r="1959" ht="12.75">
      <c r="B1959" s="635"/>
    </row>
    <row r="1960" ht="12.75">
      <c r="B1960" s="635"/>
    </row>
    <row r="1961" ht="12.75">
      <c r="B1961" s="635"/>
    </row>
    <row r="1962" ht="12.75">
      <c r="B1962" s="635"/>
    </row>
    <row r="1963" ht="12.75">
      <c r="B1963" s="635"/>
    </row>
    <row r="1964" ht="12.75">
      <c r="B1964" s="635"/>
    </row>
    <row r="1965" ht="12.75">
      <c r="B1965" s="635"/>
    </row>
    <row r="1966" ht="12.75">
      <c r="B1966" s="635"/>
    </row>
    <row r="1967" ht="12.75">
      <c r="B1967" s="635"/>
    </row>
    <row r="1968" ht="12.75">
      <c r="B1968" s="635"/>
    </row>
    <row r="1969" ht="12.75">
      <c r="B1969" s="635"/>
    </row>
    <row r="1970" ht="12.75">
      <c r="B1970" s="635"/>
    </row>
    <row r="1971" ht="12.75">
      <c r="B1971" s="635"/>
    </row>
    <row r="1972" ht="12.75">
      <c r="B1972" s="635"/>
    </row>
    <row r="1973" ht="12.75">
      <c r="B1973" s="635"/>
    </row>
    <row r="1974" ht="12.75">
      <c r="B1974" s="635"/>
    </row>
    <row r="1975" ht="12.75">
      <c r="B1975" s="635"/>
    </row>
    <row r="1976" ht="12.75">
      <c r="B1976" s="635"/>
    </row>
    <row r="1977" ht="12.75">
      <c r="B1977" s="635"/>
    </row>
    <row r="1978" ht="12.75">
      <c r="B1978" s="635"/>
    </row>
    <row r="1979" ht="12.75">
      <c r="B1979" s="635"/>
    </row>
    <row r="1980" ht="12.75">
      <c r="B1980" s="635"/>
    </row>
    <row r="1981" ht="12.75">
      <c r="B1981" s="635"/>
    </row>
    <row r="1982" ht="12.75">
      <c r="B1982" s="635"/>
    </row>
    <row r="1983" ht="12.75">
      <c r="B1983" s="635"/>
    </row>
    <row r="1984" ht="12.75">
      <c r="B1984" s="635"/>
    </row>
    <row r="1985" ht="12.75">
      <c r="B1985" s="635"/>
    </row>
    <row r="1986" ht="12.75">
      <c r="B1986" s="635"/>
    </row>
    <row r="1987" ht="12.75">
      <c r="B1987" s="635"/>
    </row>
    <row r="1988" ht="12.75">
      <c r="B1988" s="635"/>
    </row>
    <row r="1989" ht="12.75">
      <c r="B1989" s="635"/>
    </row>
    <row r="1990" ht="12.75">
      <c r="B1990" s="635"/>
    </row>
    <row r="1991" ht="12.75">
      <c r="B1991" s="635"/>
    </row>
    <row r="1992" ht="12.75">
      <c r="B1992" s="635"/>
    </row>
    <row r="1993" ht="12.75">
      <c r="B1993" s="635"/>
    </row>
    <row r="1994" ht="12.75">
      <c r="B1994" s="635"/>
    </row>
    <row r="1995" ht="12.75">
      <c r="B1995" s="635"/>
    </row>
    <row r="1996" ht="12.75">
      <c r="B1996" s="635"/>
    </row>
    <row r="1997" ht="12.75">
      <c r="B1997" s="635"/>
    </row>
    <row r="1998" ht="12.75">
      <c r="B1998" s="635"/>
    </row>
    <row r="1999" ht="12.75">
      <c r="B1999" s="635"/>
    </row>
    <row r="2000" ht="12.75">
      <c r="B2000" s="635"/>
    </row>
    <row r="2001" ht="12.75">
      <c r="B2001" s="635"/>
    </row>
    <row r="2002" ht="12.75">
      <c r="B2002" s="635"/>
    </row>
    <row r="2003" ht="12.75">
      <c r="B2003" s="635"/>
    </row>
    <row r="2004" ht="12.75">
      <c r="B2004" s="635"/>
    </row>
    <row r="2005" ht="12.75">
      <c r="B2005" s="635"/>
    </row>
    <row r="2006" ht="12.75">
      <c r="B2006" s="635"/>
    </row>
    <row r="2007" ht="12.75">
      <c r="B2007" s="635"/>
    </row>
    <row r="2008" ht="12.75">
      <c r="B2008" s="635"/>
    </row>
    <row r="2009" ht="12.75">
      <c r="B2009" s="635"/>
    </row>
    <row r="2010" ht="12.75">
      <c r="B2010" s="635"/>
    </row>
    <row r="2011" ht="12.75">
      <c r="B2011" s="635"/>
    </row>
    <row r="2012" ht="12.75">
      <c r="B2012" s="635"/>
    </row>
    <row r="2013" ht="12.75">
      <c r="B2013" s="635"/>
    </row>
    <row r="2014" ht="12.75">
      <c r="B2014" s="635"/>
    </row>
    <row r="2015" ht="12.75">
      <c r="B2015" s="635"/>
    </row>
    <row r="2016" ht="12.75">
      <c r="B2016" s="635"/>
    </row>
    <row r="2017" ht="12.75">
      <c r="B2017" s="635"/>
    </row>
    <row r="2018" ht="12.75">
      <c r="B2018" s="635"/>
    </row>
    <row r="2019" ht="12.75">
      <c r="B2019" s="635"/>
    </row>
    <row r="2020" ht="12.75">
      <c r="B2020" s="635"/>
    </row>
    <row r="2021" ht="12.75">
      <c r="B2021" s="635"/>
    </row>
    <row r="2022" ht="12.75">
      <c r="B2022" s="635"/>
    </row>
    <row r="2023" ht="12.75">
      <c r="B2023" s="635"/>
    </row>
    <row r="2024" ht="12.75">
      <c r="B2024" s="635"/>
    </row>
    <row r="2025" ht="12.75">
      <c r="B2025" s="635"/>
    </row>
    <row r="2026" ht="12.75">
      <c r="B2026" s="635"/>
    </row>
    <row r="2027" ht="12.75">
      <c r="B2027" s="635"/>
    </row>
    <row r="2028" ht="12.75">
      <c r="B2028" s="635"/>
    </row>
    <row r="2029" ht="12.75">
      <c r="B2029" s="635"/>
    </row>
    <row r="2030" ht="12.75">
      <c r="B2030" s="635"/>
    </row>
    <row r="2031" ht="12.75">
      <c r="B2031" s="635"/>
    </row>
    <row r="2032" ht="12.75">
      <c r="B2032" s="635"/>
    </row>
    <row r="2033" ht="12.75">
      <c r="B2033" s="635"/>
    </row>
    <row r="2034" ht="12.75">
      <c r="B2034" s="635"/>
    </row>
    <row r="2035" ht="12.75">
      <c r="B2035" s="635"/>
    </row>
    <row r="2036" ht="12.75">
      <c r="B2036" s="635"/>
    </row>
    <row r="2037" ht="12.75">
      <c r="B2037" s="635"/>
    </row>
    <row r="2038" ht="12.75">
      <c r="B2038" s="635"/>
    </row>
    <row r="2039" ht="12.75">
      <c r="B2039" s="635"/>
    </row>
    <row r="2040" ht="12.75">
      <c r="B2040" s="635"/>
    </row>
    <row r="2041" ht="12.75">
      <c r="B2041" s="635"/>
    </row>
    <row r="2042" ht="12.75">
      <c r="B2042" s="635"/>
    </row>
    <row r="2043" ht="12.75">
      <c r="B2043" s="635"/>
    </row>
    <row r="2044" ht="12.75">
      <c r="B2044" s="635"/>
    </row>
    <row r="2045" ht="12.75">
      <c r="B2045" s="635"/>
    </row>
    <row r="2046" ht="12.75">
      <c r="B2046" s="635"/>
    </row>
    <row r="2047" ht="12.75">
      <c r="B2047" s="635"/>
    </row>
    <row r="2048" ht="12.75">
      <c r="B2048" s="635"/>
    </row>
    <row r="2049" ht="12.75">
      <c r="B2049" s="635"/>
    </row>
    <row r="2050" ht="12.75">
      <c r="B2050" s="635"/>
    </row>
    <row r="2051" ht="12.75">
      <c r="B2051" s="635"/>
    </row>
    <row r="2052" ht="12.75">
      <c r="B2052" s="635"/>
    </row>
    <row r="2053" ht="12.75">
      <c r="B2053" s="635"/>
    </row>
    <row r="2054" ht="12.75">
      <c r="B2054" s="635"/>
    </row>
    <row r="2055" ht="12.75">
      <c r="B2055" s="635"/>
    </row>
    <row r="2056" ht="12.75">
      <c r="B2056" s="635"/>
    </row>
    <row r="2057" ht="12.75">
      <c r="B2057" s="635"/>
    </row>
    <row r="2058" ht="12.75">
      <c r="B2058" s="635"/>
    </row>
    <row r="2059" ht="12.75">
      <c r="B2059" s="635"/>
    </row>
    <row r="2060" ht="12.75">
      <c r="B2060" s="635"/>
    </row>
    <row r="2061" ht="12.75">
      <c r="B2061" s="635"/>
    </row>
    <row r="2062" ht="12.75">
      <c r="B2062" s="635"/>
    </row>
    <row r="2063" ht="12.75">
      <c r="B2063" s="635"/>
    </row>
    <row r="2064" ht="12.75">
      <c r="B2064" s="635"/>
    </row>
    <row r="2065" ht="12.75">
      <c r="B2065" s="635"/>
    </row>
    <row r="2066" ht="12.75">
      <c r="B2066" s="635"/>
    </row>
    <row r="2067" ht="12.75">
      <c r="B2067" s="635"/>
    </row>
    <row r="2068" ht="12.75">
      <c r="B2068" s="635"/>
    </row>
    <row r="2069" ht="12.75">
      <c r="B2069" s="635"/>
    </row>
    <row r="2070" ht="12.75">
      <c r="B2070" s="635"/>
    </row>
    <row r="2071" ht="12.75">
      <c r="B2071" s="635"/>
    </row>
    <row r="2072" ht="12.75">
      <c r="B2072" s="635"/>
    </row>
    <row r="2073" ht="12.75">
      <c r="B2073" s="635"/>
    </row>
    <row r="2074" ht="12.75">
      <c r="B2074" s="635"/>
    </row>
    <row r="2075" ht="12.75">
      <c r="B2075" s="635"/>
    </row>
    <row r="2076" ht="12.75">
      <c r="B2076" s="635"/>
    </row>
    <row r="2077" ht="12.75">
      <c r="B2077" s="635"/>
    </row>
    <row r="2078" ht="12.75">
      <c r="B2078" s="635"/>
    </row>
    <row r="2079" ht="12.75">
      <c r="B2079" s="635"/>
    </row>
    <row r="2080" ht="12.75">
      <c r="B2080" s="635"/>
    </row>
    <row r="2081" ht="12.75">
      <c r="B2081" s="635"/>
    </row>
    <row r="2082" ht="12.75">
      <c r="B2082" s="635"/>
    </row>
    <row r="2083" ht="12.75">
      <c r="B2083" s="635"/>
    </row>
    <row r="2084" ht="12.75">
      <c r="B2084" s="635"/>
    </row>
    <row r="2085" ht="12.75">
      <c r="B2085" s="635"/>
    </row>
    <row r="2086" ht="12.75">
      <c r="B2086" s="635"/>
    </row>
    <row r="2087" ht="12.75">
      <c r="B2087" s="635"/>
    </row>
    <row r="2088" ht="12.75">
      <c r="B2088" s="635"/>
    </row>
    <row r="2089" ht="12.75">
      <c r="B2089" s="635"/>
    </row>
    <row r="2090" ht="12.75">
      <c r="B2090" s="635"/>
    </row>
    <row r="2091" ht="12.75">
      <c r="B2091" s="635"/>
    </row>
    <row r="2092" ht="12.75">
      <c r="B2092" s="635"/>
    </row>
    <row r="2093" ht="12.75">
      <c r="B2093" s="635"/>
    </row>
    <row r="2094" ht="12.75">
      <c r="B2094" s="635"/>
    </row>
    <row r="2095" ht="12.75">
      <c r="B2095" s="635"/>
    </row>
    <row r="2096" ht="12.75">
      <c r="B2096" s="635"/>
    </row>
    <row r="2097" ht="12.75">
      <c r="B2097" s="635"/>
    </row>
    <row r="2098" ht="12.75">
      <c r="B2098" s="635"/>
    </row>
    <row r="2099" ht="12.75">
      <c r="B2099" s="635"/>
    </row>
    <row r="2100" ht="12.75">
      <c r="B2100" s="635"/>
    </row>
    <row r="2101" ht="12.75">
      <c r="B2101" s="635"/>
    </row>
    <row r="2102" ht="12.75">
      <c r="B2102" s="635"/>
    </row>
    <row r="2103" ht="12.75">
      <c r="B2103" s="635"/>
    </row>
    <row r="2104" ht="12.75">
      <c r="B2104" s="635"/>
    </row>
    <row r="2105" ht="12.75">
      <c r="B2105" s="635"/>
    </row>
    <row r="2106" ht="12.75">
      <c r="B2106" s="635"/>
    </row>
    <row r="2107" ht="12.75">
      <c r="B2107" s="635"/>
    </row>
    <row r="2108" ht="12.75">
      <c r="B2108" s="635"/>
    </row>
    <row r="2109" ht="12.75">
      <c r="B2109" s="635"/>
    </row>
    <row r="2110" ht="12.75">
      <c r="B2110" s="635"/>
    </row>
    <row r="2111" ht="12.75">
      <c r="B2111" s="635"/>
    </row>
    <row r="2112" ht="12.75">
      <c r="B2112" s="635"/>
    </row>
    <row r="2113" ht="12.75">
      <c r="B2113" s="635"/>
    </row>
    <row r="2114" ht="12.75">
      <c r="B2114" s="635"/>
    </row>
    <row r="2115" ht="12.75">
      <c r="B2115" s="635"/>
    </row>
    <row r="2116" ht="12.75">
      <c r="B2116" s="635"/>
    </row>
    <row r="2117" ht="12.75">
      <c r="B2117" s="635"/>
    </row>
    <row r="2118" ht="12.75">
      <c r="B2118" s="635"/>
    </row>
    <row r="2119" ht="12.75">
      <c r="B2119" s="635"/>
    </row>
    <row r="2120" ht="12.75">
      <c r="B2120" s="635"/>
    </row>
    <row r="2121" ht="12.75">
      <c r="B2121" s="635"/>
    </row>
    <row r="2122" ht="12.75">
      <c r="B2122" s="635"/>
    </row>
    <row r="2123" ht="12.75">
      <c r="B2123" s="635"/>
    </row>
    <row r="2124" ht="12.75">
      <c r="B2124" s="635"/>
    </row>
    <row r="2125" ht="12.75">
      <c r="B2125" s="635"/>
    </row>
    <row r="2126" ht="12.75">
      <c r="B2126" s="635"/>
    </row>
    <row r="2127" ht="12.75">
      <c r="B2127" s="635"/>
    </row>
    <row r="2128" ht="12.75">
      <c r="B2128" s="635"/>
    </row>
    <row r="2129" ht="12.75">
      <c r="B2129" s="635"/>
    </row>
    <row r="2130" ht="12.75">
      <c r="B2130" s="635"/>
    </row>
    <row r="2131" ht="12.75">
      <c r="B2131" s="635"/>
    </row>
    <row r="2132" ht="12.75">
      <c r="B2132" s="635"/>
    </row>
    <row r="2133" ht="12.75">
      <c r="B2133" s="635"/>
    </row>
    <row r="2134" ht="12.75">
      <c r="B2134" s="635"/>
    </row>
    <row r="2135" ht="12.75">
      <c r="B2135" s="635"/>
    </row>
    <row r="2136" ht="12.75">
      <c r="B2136" s="635"/>
    </row>
    <row r="2137" ht="12.75">
      <c r="B2137" s="635"/>
    </row>
    <row r="2138" ht="12.75">
      <c r="B2138" s="635"/>
    </row>
    <row r="2139" ht="12.75">
      <c r="B2139" s="635"/>
    </row>
    <row r="2140" ht="12.75">
      <c r="B2140" s="635"/>
    </row>
    <row r="2141" ht="12.75">
      <c r="B2141" s="635"/>
    </row>
    <row r="2142" ht="12.75">
      <c r="B2142" s="635"/>
    </row>
    <row r="2143" ht="12.75">
      <c r="B2143" s="635"/>
    </row>
    <row r="2144" ht="12.75">
      <c r="B2144" s="635"/>
    </row>
    <row r="2145" ht="12.75">
      <c r="B2145" s="635"/>
    </row>
    <row r="2146" ht="12.75">
      <c r="B2146" s="635"/>
    </row>
    <row r="2147" ht="12.75">
      <c r="B2147" s="635"/>
    </row>
    <row r="2148" ht="12.75">
      <c r="B2148" s="635"/>
    </row>
    <row r="2149" ht="12.75">
      <c r="B2149" s="635"/>
    </row>
    <row r="2150" ht="12.75">
      <c r="B2150" s="635"/>
    </row>
    <row r="2151" ht="12.75">
      <c r="B2151" s="635"/>
    </row>
    <row r="2152" ht="12.75">
      <c r="B2152" s="635"/>
    </row>
    <row r="2153" ht="12.75">
      <c r="B2153" s="635"/>
    </row>
    <row r="2154" ht="12.75">
      <c r="B2154" s="635"/>
    </row>
    <row r="2155" ht="12.75">
      <c r="B2155" s="635"/>
    </row>
    <row r="2156" ht="12.75">
      <c r="B2156" s="635"/>
    </row>
    <row r="2157" ht="12.75">
      <c r="B2157" s="635"/>
    </row>
    <row r="2158" ht="12.75">
      <c r="B2158" s="635"/>
    </row>
    <row r="2159" ht="12.75">
      <c r="B2159" s="635"/>
    </row>
    <row r="2160" ht="12.75">
      <c r="B2160" s="635"/>
    </row>
    <row r="2161" ht="12.75">
      <c r="B2161" s="635"/>
    </row>
    <row r="2162" ht="12.75">
      <c r="B2162" s="635"/>
    </row>
    <row r="2163" ht="12.75">
      <c r="B2163" s="635"/>
    </row>
    <row r="2164" ht="12.75">
      <c r="B2164" s="635"/>
    </row>
    <row r="2165" ht="12.75">
      <c r="B2165" s="635"/>
    </row>
    <row r="2166" ht="12.75">
      <c r="B2166" s="635"/>
    </row>
    <row r="2167" ht="12.75">
      <c r="B2167" s="635"/>
    </row>
    <row r="2168" ht="12.75">
      <c r="B2168" s="635"/>
    </row>
    <row r="2169" ht="12.75">
      <c r="B2169" s="635"/>
    </row>
    <row r="2170" ht="12.75">
      <c r="B2170" s="635"/>
    </row>
    <row r="2171" ht="12.75">
      <c r="B2171" s="635"/>
    </row>
    <row r="2172" ht="12.75">
      <c r="B2172" s="635"/>
    </row>
    <row r="2173" ht="12.75">
      <c r="B2173" s="635"/>
    </row>
    <row r="2174" ht="12.75">
      <c r="B2174" s="635"/>
    </row>
    <row r="2175" ht="12.75">
      <c r="B2175" s="635"/>
    </row>
    <row r="2176" ht="12.75">
      <c r="B2176" s="635"/>
    </row>
    <row r="2177" ht="12.75">
      <c r="B2177" s="635"/>
    </row>
    <row r="2178" ht="12.75">
      <c r="B2178" s="635"/>
    </row>
    <row r="2179" ht="12.75">
      <c r="B2179" s="635"/>
    </row>
    <row r="2180" ht="12.75">
      <c r="B2180" s="635"/>
    </row>
    <row r="2181" ht="12.75">
      <c r="B2181" s="635"/>
    </row>
    <row r="2182" ht="12.75">
      <c r="B2182" s="635"/>
    </row>
    <row r="2183" ht="12.75">
      <c r="B2183" s="635"/>
    </row>
    <row r="2184" ht="12.75">
      <c r="B2184" s="635"/>
    </row>
    <row r="2185" ht="12.75">
      <c r="B2185" s="635"/>
    </row>
    <row r="2186" ht="12.75">
      <c r="B2186" s="635"/>
    </row>
    <row r="2187" ht="12.75">
      <c r="B2187" s="635"/>
    </row>
    <row r="2188" ht="12.75">
      <c r="B2188" s="635"/>
    </row>
    <row r="2189" ht="12.75">
      <c r="B2189" s="635"/>
    </row>
    <row r="2190" ht="12.75">
      <c r="B2190" s="635"/>
    </row>
    <row r="2191" ht="12.75">
      <c r="B2191" s="635"/>
    </row>
    <row r="2192" ht="12.75">
      <c r="B2192" s="635"/>
    </row>
    <row r="2193" ht="12.75">
      <c r="B2193" s="635"/>
    </row>
    <row r="2194" ht="12.75">
      <c r="B2194" s="635"/>
    </row>
    <row r="2195" ht="12.75">
      <c r="B2195" s="635"/>
    </row>
    <row r="2196" ht="12.75">
      <c r="B2196" s="635"/>
    </row>
    <row r="2197" ht="12.75">
      <c r="B2197" s="635"/>
    </row>
    <row r="2198" ht="12.75">
      <c r="B2198" s="635"/>
    </row>
    <row r="2199" ht="12.75">
      <c r="B2199" s="635"/>
    </row>
    <row r="2200" ht="12.75">
      <c r="B2200" s="635"/>
    </row>
    <row r="2201" ht="12.75">
      <c r="B2201" s="635"/>
    </row>
    <row r="2202" ht="12.75">
      <c r="B2202" s="635"/>
    </row>
    <row r="2203" ht="12.75">
      <c r="B2203" s="635"/>
    </row>
    <row r="2204" ht="12.75">
      <c r="B2204" s="635"/>
    </row>
    <row r="2205" ht="12.75">
      <c r="B2205" s="635"/>
    </row>
    <row r="2206" ht="12.75">
      <c r="B2206" s="635"/>
    </row>
    <row r="2207" ht="12.75">
      <c r="B2207" s="635"/>
    </row>
    <row r="2208" ht="12.75">
      <c r="B2208" s="635"/>
    </row>
    <row r="2209" ht="12.75">
      <c r="B2209" s="635"/>
    </row>
    <row r="2210" ht="12.75">
      <c r="B2210" s="635"/>
    </row>
    <row r="2211" ht="12.75">
      <c r="B2211" s="635"/>
    </row>
    <row r="2212" ht="12.75">
      <c r="B2212" s="635"/>
    </row>
    <row r="2213" ht="12.75">
      <c r="B2213" s="635"/>
    </row>
    <row r="2214" ht="12.75">
      <c r="B2214" s="635"/>
    </row>
    <row r="2215" ht="12.75">
      <c r="B2215" s="635"/>
    </row>
    <row r="2216" ht="12.75">
      <c r="B2216" s="635"/>
    </row>
    <row r="2217" ht="12.75">
      <c r="B2217" s="635"/>
    </row>
    <row r="2218" ht="12.75">
      <c r="B2218" s="635"/>
    </row>
    <row r="2219" ht="12.75">
      <c r="B2219" s="635"/>
    </row>
    <row r="2220" ht="12.75">
      <c r="B2220" s="635"/>
    </row>
    <row r="2221" ht="12.75">
      <c r="B2221" s="635"/>
    </row>
    <row r="2222" ht="12.75">
      <c r="B2222" s="635"/>
    </row>
    <row r="2223" ht="12.75">
      <c r="B2223" s="635"/>
    </row>
    <row r="2224" ht="12.75">
      <c r="B2224" s="635"/>
    </row>
    <row r="2225" ht="12.75">
      <c r="B2225" s="635"/>
    </row>
    <row r="2226" ht="12.75">
      <c r="B2226" s="635"/>
    </row>
    <row r="2227" ht="12.75">
      <c r="B2227" s="635"/>
    </row>
    <row r="2228" ht="12.75">
      <c r="B2228" s="635"/>
    </row>
    <row r="2229" ht="12.75">
      <c r="B2229" s="635"/>
    </row>
    <row r="2230" ht="12.75">
      <c r="B2230" s="635"/>
    </row>
    <row r="2231" ht="12.75">
      <c r="B2231" s="635"/>
    </row>
    <row r="2232" ht="12.75">
      <c r="B2232" s="635"/>
    </row>
    <row r="2233" ht="12.75">
      <c r="B2233" s="635"/>
    </row>
    <row r="2234" ht="12.75">
      <c r="B2234" s="635"/>
    </row>
    <row r="2235" ht="12.75">
      <c r="B2235" s="635"/>
    </row>
    <row r="2236" ht="12.75">
      <c r="B2236" s="635"/>
    </row>
    <row r="2237" ht="12.75">
      <c r="B2237" s="635"/>
    </row>
    <row r="2238" ht="12.75">
      <c r="B2238" s="635"/>
    </row>
    <row r="2239" ht="12.75">
      <c r="B2239" s="635"/>
    </row>
    <row r="2240" ht="12.75">
      <c r="B2240" s="635"/>
    </row>
    <row r="2241" ht="12.75">
      <c r="B2241" s="635"/>
    </row>
    <row r="2242" ht="12.75">
      <c r="B2242" s="635"/>
    </row>
    <row r="2243" ht="12.75">
      <c r="B2243" s="635"/>
    </row>
    <row r="2244" ht="12.75">
      <c r="B2244" s="635"/>
    </row>
    <row r="2245" ht="12.75">
      <c r="B2245" s="635"/>
    </row>
    <row r="2246" ht="12.75">
      <c r="B2246" s="635"/>
    </row>
    <row r="2247" ht="12.75">
      <c r="B2247" s="635"/>
    </row>
    <row r="2248" ht="12.75">
      <c r="B2248" s="635"/>
    </row>
    <row r="2249" ht="12.75">
      <c r="B2249" s="635"/>
    </row>
    <row r="2250" ht="12.75">
      <c r="B2250" s="635"/>
    </row>
    <row r="2251" ht="12.75">
      <c r="B2251" s="635"/>
    </row>
    <row r="2252" ht="12.75">
      <c r="B2252" s="635"/>
    </row>
    <row r="2253" ht="12.75">
      <c r="B2253" s="635"/>
    </row>
    <row r="2254" ht="12.75">
      <c r="B2254" s="635"/>
    </row>
    <row r="2255" ht="12.75">
      <c r="B2255" s="635"/>
    </row>
    <row r="2256" ht="12.75">
      <c r="B2256" s="635"/>
    </row>
    <row r="2257" ht="12.75">
      <c r="B2257" s="635"/>
    </row>
    <row r="2258" ht="12.75">
      <c r="B2258" s="635"/>
    </row>
    <row r="2259" ht="12.75">
      <c r="B2259" s="635"/>
    </row>
    <row r="2260" ht="12.75">
      <c r="B2260" s="635"/>
    </row>
    <row r="2261" ht="12.75">
      <c r="B2261" s="635"/>
    </row>
    <row r="2262" ht="12.75">
      <c r="B2262" s="635"/>
    </row>
    <row r="2263" ht="12.75">
      <c r="B2263" s="635"/>
    </row>
    <row r="2264" ht="12.75">
      <c r="B2264" s="635"/>
    </row>
    <row r="2265" ht="12.75">
      <c r="B2265" s="635"/>
    </row>
    <row r="2266" ht="12.75">
      <c r="B2266" s="635"/>
    </row>
    <row r="2267" ht="12.75">
      <c r="B2267" s="635"/>
    </row>
    <row r="2268" ht="12.75">
      <c r="B2268" s="635"/>
    </row>
    <row r="2269" ht="12.75">
      <c r="B2269" s="635"/>
    </row>
    <row r="2270" ht="12.75">
      <c r="B2270" s="635"/>
    </row>
    <row r="2271" ht="12.75">
      <c r="B2271" s="635"/>
    </row>
    <row r="2272" ht="12.75">
      <c r="B2272" s="635"/>
    </row>
    <row r="2273" ht="12.75">
      <c r="B2273" s="635"/>
    </row>
    <row r="2274" ht="12.75">
      <c r="B2274" s="635"/>
    </row>
    <row r="2275" ht="12.75">
      <c r="B2275" s="635"/>
    </row>
    <row r="2276" ht="12.75">
      <c r="B2276" s="635"/>
    </row>
    <row r="2277" ht="12.75">
      <c r="B2277" s="635"/>
    </row>
    <row r="2278" ht="12.75">
      <c r="B2278" s="635"/>
    </row>
    <row r="2279" ht="12.75">
      <c r="B2279" s="635"/>
    </row>
    <row r="2280" ht="12.75">
      <c r="B2280" s="635"/>
    </row>
    <row r="2281" ht="12.75">
      <c r="B2281" s="635"/>
    </row>
    <row r="2282" ht="12.75">
      <c r="B2282" s="635"/>
    </row>
    <row r="2283" ht="12.75">
      <c r="B2283" s="635"/>
    </row>
    <row r="2284" ht="12.75">
      <c r="B2284" s="635"/>
    </row>
    <row r="2285" ht="12.75">
      <c r="B2285" s="635"/>
    </row>
    <row r="2286" ht="12.75">
      <c r="B2286" s="635"/>
    </row>
    <row r="2287" ht="12.75">
      <c r="B2287" s="635"/>
    </row>
    <row r="2288" ht="12.75">
      <c r="B2288" s="635"/>
    </row>
    <row r="2289" ht="12.75">
      <c r="B2289" s="635"/>
    </row>
    <row r="2290" ht="12.75">
      <c r="B2290" s="635"/>
    </row>
    <row r="2291" ht="12.75">
      <c r="B2291" s="635"/>
    </row>
    <row r="2292" ht="12.75">
      <c r="B2292" s="635"/>
    </row>
    <row r="2293" ht="12.75">
      <c r="B2293" s="635"/>
    </row>
    <row r="2294" ht="12.75">
      <c r="B2294" s="635"/>
    </row>
    <row r="2295" ht="12.75">
      <c r="B2295" s="635"/>
    </row>
    <row r="2296" ht="12.75">
      <c r="B2296" s="635"/>
    </row>
    <row r="2297" ht="12.75">
      <c r="B2297" s="635"/>
    </row>
    <row r="2298" ht="12.75">
      <c r="B2298" s="635"/>
    </row>
    <row r="2299" ht="12.75">
      <c r="B2299" s="635"/>
    </row>
    <row r="2300" ht="12.75">
      <c r="B2300" s="635"/>
    </row>
    <row r="2301" ht="12.75">
      <c r="B2301" s="635"/>
    </row>
    <row r="2302" ht="12.75">
      <c r="B2302" s="635"/>
    </row>
    <row r="2303" ht="12.75">
      <c r="B2303" s="635"/>
    </row>
    <row r="2304" ht="12.75">
      <c r="B2304" s="635"/>
    </row>
    <row r="2305" ht="12.75">
      <c r="B2305" s="635"/>
    </row>
    <row r="2306" ht="12.75">
      <c r="B2306" s="635"/>
    </row>
    <row r="2307" ht="12.75">
      <c r="B2307" s="635"/>
    </row>
    <row r="2308" ht="12.75">
      <c r="B2308" s="635"/>
    </row>
    <row r="2309" ht="12.75">
      <c r="B2309" s="635"/>
    </row>
    <row r="2310" ht="12.75">
      <c r="B2310" s="635"/>
    </row>
    <row r="2311" ht="12.75">
      <c r="B2311" s="635"/>
    </row>
    <row r="2312" ht="12.75">
      <c r="B2312" s="635"/>
    </row>
    <row r="2313" ht="12.75">
      <c r="B2313" s="635"/>
    </row>
    <row r="2314" ht="12.75">
      <c r="B2314" s="635"/>
    </row>
    <row r="2315" ht="12.75">
      <c r="B2315" s="635"/>
    </row>
    <row r="2316" ht="12.75">
      <c r="B2316" s="635"/>
    </row>
    <row r="2317" ht="12.75">
      <c r="B2317" s="635"/>
    </row>
    <row r="2318" ht="12.75">
      <c r="B2318" s="635"/>
    </row>
    <row r="2319" ht="12.75">
      <c r="B2319" s="635"/>
    </row>
    <row r="2320" ht="12.75">
      <c r="B2320" s="635"/>
    </row>
    <row r="2321" ht="12.75">
      <c r="B2321" s="635"/>
    </row>
    <row r="2322" ht="12.75">
      <c r="B2322" s="635"/>
    </row>
    <row r="2323" ht="12.75">
      <c r="B2323" s="635"/>
    </row>
    <row r="2324" ht="12.75">
      <c r="B2324" s="635"/>
    </row>
    <row r="2325" ht="12.75">
      <c r="B2325" s="635"/>
    </row>
    <row r="2326" ht="12.75">
      <c r="B2326" s="635"/>
    </row>
    <row r="2327" ht="12.75">
      <c r="B2327" s="635"/>
    </row>
    <row r="2328" ht="12.75">
      <c r="B2328" s="635"/>
    </row>
    <row r="2329" ht="12.75">
      <c r="B2329" s="635"/>
    </row>
    <row r="2330" ht="12.75">
      <c r="B2330" s="635"/>
    </row>
    <row r="2331" ht="12.75">
      <c r="B2331" s="635"/>
    </row>
    <row r="2332" ht="12.75">
      <c r="B2332" s="635"/>
    </row>
    <row r="2333" ht="12.75">
      <c r="B2333" s="635"/>
    </row>
    <row r="2334" ht="12.75">
      <c r="B2334" s="635"/>
    </row>
    <row r="2335" ht="12.75">
      <c r="B2335" s="635"/>
    </row>
    <row r="2336" ht="12.75">
      <c r="B2336" s="635"/>
    </row>
    <row r="2337" ht="12.75">
      <c r="B2337" s="635"/>
    </row>
    <row r="2338" ht="12.75">
      <c r="B2338" s="635"/>
    </row>
    <row r="2339" ht="12.75">
      <c r="B2339" s="635"/>
    </row>
    <row r="2340" ht="12.75">
      <c r="B2340" s="635"/>
    </row>
    <row r="2341" ht="12.75">
      <c r="B2341" s="635"/>
    </row>
    <row r="2342" ht="12.75">
      <c r="B2342" s="635"/>
    </row>
    <row r="2343" ht="12.75">
      <c r="B2343" s="635"/>
    </row>
    <row r="2344" ht="12.75">
      <c r="B2344" s="635"/>
    </row>
    <row r="2345" ht="12.75">
      <c r="B2345" s="635"/>
    </row>
    <row r="2346" ht="12.75">
      <c r="B2346" s="635"/>
    </row>
    <row r="2347" ht="12.75">
      <c r="B2347" s="635"/>
    </row>
    <row r="2348" ht="12.75">
      <c r="B2348" s="635"/>
    </row>
    <row r="2349" ht="12.75">
      <c r="B2349" s="635"/>
    </row>
    <row r="2350" ht="12.75">
      <c r="B2350" s="635"/>
    </row>
    <row r="2351" ht="12.75">
      <c r="B2351" s="635"/>
    </row>
    <row r="2352" ht="12.75">
      <c r="B2352" s="635"/>
    </row>
    <row r="2353" ht="12.75">
      <c r="B2353" s="635"/>
    </row>
    <row r="2354" ht="12.75">
      <c r="B2354" s="635"/>
    </row>
    <row r="2355" ht="12.75">
      <c r="B2355" s="635"/>
    </row>
    <row r="2356" ht="12.75">
      <c r="B2356" s="635"/>
    </row>
    <row r="2357" ht="12.75">
      <c r="B2357" s="635"/>
    </row>
    <row r="2358" ht="12.75">
      <c r="B2358" s="635"/>
    </row>
    <row r="2359" ht="12.75">
      <c r="B2359" s="635"/>
    </row>
    <row r="2360" ht="12.75">
      <c r="B2360" s="635"/>
    </row>
    <row r="2361" ht="12.75">
      <c r="B2361" s="635"/>
    </row>
    <row r="2362" ht="12.75">
      <c r="B2362" s="635"/>
    </row>
    <row r="2363" ht="12.75">
      <c r="B2363" s="635"/>
    </row>
    <row r="2364" ht="12.75">
      <c r="B2364" s="635"/>
    </row>
    <row r="2365" ht="12.75">
      <c r="B2365" s="635"/>
    </row>
    <row r="2366" ht="12.75">
      <c r="B2366" s="635"/>
    </row>
    <row r="2367" ht="12.75">
      <c r="B2367" s="635"/>
    </row>
    <row r="2368" ht="12.75">
      <c r="B2368" s="635"/>
    </row>
    <row r="2369" ht="12.75">
      <c r="B2369" s="635"/>
    </row>
    <row r="2370" ht="12.75">
      <c r="B2370" s="635"/>
    </row>
    <row r="2371" ht="12.75">
      <c r="B2371" s="635"/>
    </row>
    <row r="2372" ht="12.75">
      <c r="B2372" s="635"/>
    </row>
    <row r="2373" ht="12.75">
      <c r="B2373" s="635"/>
    </row>
    <row r="2374" ht="12.75">
      <c r="B2374" s="635"/>
    </row>
    <row r="2375" ht="12.75">
      <c r="B2375" s="635"/>
    </row>
    <row r="2376" ht="12.75">
      <c r="B2376" s="635"/>
    </row>
    <row r="2377" ht="12.75">
      <c r="B2377" s="635"/>
    </row>
    <row r="2378" ht="12.75">
      <c r="B2378" s="635"/>
    </row>
    <row r="2379" ht="12.75">
      <c r="B2379" s="635"/>
    </row>
    <row r="2380" ht="12.75">
      <c r="B2380" s="635"/>
    </row>
    <row r="2381" ht="12.75">
      <c r="B2381" s="635"/>
    </row>
    <row r="2382" ht="12.75">
      <c r="B2382" s="635"/>
    </row>
    <row r="2383" ht="12.75">
      <c r="B2383" s="635"/>
    </row>
    <row r="2384" ht="12.75">
      <c r="B2384" s="635"/>
    </row>
    <row r="2385" ht="12.75">
      <c r="B2385" s="635"/>
    </row>
    <row r="2386" ht="12.75">
      <c r="B2386" s="635"/>
    </row>
    <row r="2387" ht="12.75">
      <c r="B2387" s="635"/>
    </row>
    <row r="2388" ht="12.75">
      <c r="B2388" s="635"/>
    </row>
    <row r="2389" ht="12.75">
      <c r="B2389" s="635"/>
    </row>
    <row r="2390" ht="12.75">
      <c r="B2390" s="635"/>
    </row>
    <row r="2391" ht="12.75">
      <c r="B2391" s="635"/>
    </row>
    <row r="2392" ht="12.75">
      <c r="B2392" s="635"/>
    </row>
    <row r="2393" ht="12.75">
      <c r="B2393" s="635"/>
    </row>
    <row r="2394" ht="12.75">
      <c r="B2394" s="635"/>
    </row>
    <row r="2395" ht="12.75">
      <c r="B2395" s="635"/>
    </row>
    <row r="2396" ht="12.75">
      <c r="B2396" s="635"/>
    </row>
    <row r="2397" ht="12.75">
      <c r="B2397" s="635"/>
    </row>
    <row r="2398" ht="12.75">
      <c r="B2398" s="635"/>
    </row>
    <row r="2399" ht="12.75">
      <c r="B2399" s="635"/>
    </row>
    <row r="2400" ht="12.75">
      <c r="B2400" s="635"/>
    </row>
    <row r="2401" ht="12.75">
      <c r="B2401" s="635"/>
    </row>
    <row r="2402" ht="12.75">
      <c r="B2402" s="635"/>
    </row>
    <row r="2403" ht="12.75">
      <c r="B2403" s="635"/>
    </row>
    <row r="2404" ht="12.75">
      <c r="B2404" s="635"/>
    </row>
    <row r="2405" ht="12.75">
      <c r="B2405" s="635"/>
    </row>
    <row r="2406" ht="12.75">
      <c r="B2406" s="635"/>
    </row>
    <row r="2407" ht="12.75">
      <c r="B2407" s="635"/>
    </row>
    <row r="2408" ht="12.75">
      <c r="B2408" s="635"/>
    </row>
    <row r="2409" ht="12.75">
      <c r="B2409" s="635"/>
    </row>
    <row r="2410" ht="12.75">
      <c r="B2410" s="635"/>
    </row>
    <row r="2411" ht="12.75">
      <c r="B2411" s="635"/>
    </row>
    <row r="2412" ht="12.75">
      <c r="B2412" s="635"/>
    </row>
    <row r="2413" ht="12.75">
      <c r="B2413" s="635"/>
    </row>
    <row r="2414" ht="12.75">
      <c r="B2414" s="635"/>
    </row>
    <row r="2415" ht="12.75">
      <c r="B2415" s="635"/>
    </row>
    <row r="2416" ht="12.75">
      <c r="B2416" s="635"/>
    </row>
    <row r="2417" ht="12.75">
      <c r="B2417" s="635"/>
    </row>
    <row r="2418" ht="12.75">
      <c r="B2418" s="635"/>
    </row>
    <row r="2419" ht="12.75">
      <c r="B2419" s="635"/>
    </row>
    <row r="2420" ht="12.75">
      <c r="B2420" s="635"/>
    </row>
    <row r="2421" ht="12.75">
      <c r="B2421" s="635"/>
    </row>
    <row r="2422" ht="12.75">
      <c r="B2422" s="635"/>
    </row>
    <row r="2423" ht="12.75">
      <c r="B2423" s="635"/>
    </row>
    <row r="2424" ht="12.75">
      <c r="B2424" s="635"/>
    </row>
    <row r="2425" ht="12.75">
      <c r="B2425" s="635"/>
    </row>
    <row r="2426" ht="12.75">
      <c r="B2426" s="635"/>
    </row>
    <row r="2427" ht="12.75">
      <c r="B2427" s="635"/>
    </row>
    <row r="2428" ht="12.75">
      <c r="B2428" s="635"/>
    </row>
    <row r="2429" ht="12.75">
      <c r="B2429" s="635"/>
    </row>
    <row r="2430" ht="12.75">
      <c r="B2430" s="635"/>
    </row>
    <row r="2431" ht="12.75">
      <c r="B2431" s="635"/>
    </row>
    <row r="2432" ht="12.75">
      <c r="B2432" s="635"/>
    </row>
    <row r="2433" ht="12.75">
      <c r="B2433" s="635"/>
    </row>
    <row r="2434" ht="12.75">
      <c r="B2434" s="635"/>
    </row>
    <row r="2435" ht="12.75">
      <c r="B2435" s="635"/>
    </row>
    <row r="2436" ht="12.75">
      <c r="B2436" s="635"/>
    </row>
    <row r="2437" ht="12.75">
      <c r="B2437" s="635"/>
    </row>
    <row r="2438" ht="12.75">
      <c r="B2438" s="635"/>
    </row>
    <row r="2439" ht="12.75">
      <c r="B2439" s="635"/>
    </row>
    <row r="2440" ht="12.75">
      <c r="B2440" s="635"/>
    </row>
    <row r="2441" ht="12.75">
      <c r="B2441" s="635"/>
    </row>
    <row r="2442" ht="12.75">
      <c r="B2442" s="635"/>
    </row>
    <row r="2443" ht="12.75">
      <c r="B2443" s="635"/>
    </row>
    <row r="2444" ht="12.75">
      <c r="B2444" s="635"/>
    </row>
    <row r="2445" ht="12.75">
      <c r="B2445" s="635"/>
    </row>
    <row r="2446" ht="12.75">
      <c r="B2446" s="635"/>
    </row>
    <row r="2447" ht="12.75">
      <c r="B2447" s="635"/>
    </row>
    <row r="2448" ht="12.75">
      <c r="B2448" s="635"/>
    </row>
    <row r="2449" ht="12.75">
      <c r="B2449" s="635"/>
    </row>
    <row r="2450" ht="12.75">
      <c r="B2450" s="635"/>
    </row>
    <row r="2451" ht="12.75">
      <c r="B2451" s="635"/>
    </row>
    <row r="2452" ht="12.75">
      <c r="B2452" s="635"/>
    </row>
    <row r="2453" ht="12.75">
      <c r="B2453" s="635"/>
    </row>
    <row r="2454" ht="12.75">
      <c r="B2454" s="635"/>
    </row>
    <row r="2455" ht="12.75">
      <c r="B2455" s="635"/>
    </row>
    <row r="2456" ht="12.75">
      <c r="B2456" s="635"/>
    </row>
    <row r="2457" ht="12.75">
      <c r="B2457" s="635"/>
    </row>
    <row r="2458" ht="12.75">
      <c r="B2458" s="635"/>
    </row>
    <row r="2459" ht="12.75">
      <c r="B2459" s="635"/>
    </row>
    <row r="2460" ht="12.75">
      <c r="B2460" s="635"/>
    </row>
    <row r="2461" ht="12.75">
      <c r="B2461" s="635"/>
    </row>
    <row r="2462" ht="12.75">
      <c r="B2462" s="635"/>
    </row>
    <row r="2463" ht="12.75">
      <c r="B2463" s="635"/>
    </row>
    <row r="2464" ht="12.75">
      <c r="B2464" s="635"/>
    </row>
    <row r="2465" ht="12.75">
      <c r="B2465" s="635"/>
    </row>
    <row r="2466" ht="12.75">
      <c r="B2466" s="635"/>
    </row>
    <row r="2467" ht="12.75">
      <c r="B2467" s="635"/>
    </row>
    <row r="2468" ht="12.75">
      <c r="B2468" s="635"/>
    </row>
    <row r="2469" ht="12.75">
      <c r="B2469" s="635"/>
    </row>
    <row r="2470" ht="12.75">
      <c r="B2470" s="635"/>
    </row>
    <row r="2471" ht="12.75">
      <c r="B2471" s="635"/>
    </row>
    <row r="2472" ht="12.75">
      <c r="B2472" s="635"/>
    </row>
    <row r="2473" ht="12.75">
      <c r="B2473" s="635"/>
    </row>
    <row r="2474" ht="12.75">
      <c r="B2474" s="635"/>
    </row>
    <row r="2475" ht="12.75">
      <c r="B2475" s="635"/>
    </row>
    <row r="2476" ht="12.75">
      <c r="B2476" s="635"/>
    </row>
    <row r="2477" ht="12.75">
      <c r="B2477" s="635"/>
    </row>
    <row r="2478" ht="12.75">
      <c r="B2478" s="635"/>
    </row>
    <row r="2479" ht="12.75">
      <c r="B2479" s="635"/>
    </row>
    <row r="2480" ht="12.75">
      <c r="B2480" s="635"/>
    </row>
    <row r="2481" ht="12.75">
      <c r="B2481" s="635"/>
    </row>
    <row r="2482" ht="12.75">
      <c r="B2482" s="635"/>
    </row>
    <row r="2483" ht="12.75">
      <c r="B2483" s="635"/>
    </row>
    <row r="2484" ht="12.75">
      <c r="B2484" s="635"/>
    </row>
    <row r="2485" ht="12.75">
      <c r="B2485" s="635"/>
    </row>
    <row r="2486" ht="12.75">
      <c r="B2486" s="635"/>
    </row>
    <row r="2487" ht="12.75">
      <c r="B2487" s="635"/>
    </row>
    <row r="2488" ht="12.75">
      <c r="B2488" s="635"/>
    </row>
    <row r="2489" ht="12.75">
      <c r="B2489" s="635"/>
    </row>
    <row r="2490" ht="12.75">
      <c r="B2490" s="635"/>
    </row>
    <row r="2491" ht="12.75">
      <c r="B2491" s="635"/>
    </row>
    <row r="2492" ht="12.75">
      <c r="B2492" s="635"/>
    </row>
    <row r="2493" ht="12.75">
      <c r="B2493" s="635"/>
    </row>
    <row r="2494" ht="12.75">
      <c r="B2494" s="635"/>
    </row>
    <row r="2495" ht="12.75">
      <c r="B2495" s="635"/>
    </row>
    <row r="2496" ht="12.75">
      <c r="B2496" s="635"/>
    </row>
    <row r="2497" ht="12.75">
      <c r="B2497" s="635"/>
    </row>
    <row r="2498" ht="12.75">
      <c r="B2498" s="635"/>
    </row>
    <row r="2499" ht="12.75">
      <c r="B2499" s="635"/>
    </row>
    <row r="2500" ht="12.75">
      <c r="B2500" s="635"/>
    </row>
    <row r="2501" ht="12.75">
      <c r="B2501" s="635"/>
    </row>
    <row r="2502" ht="12.75">
      <c r="B2502" s="635"/>
    </row>
    <row r="2503" ht="12.75">
      <c r="B2503" s="635"/>
    </row>
    <row r="2504" ht="12.75">
      <c r="B2504" s="635"/>
    </row>
    <row r="2505" ht="12.75">
      <c r="B2505" s="635"/>
    </row>
    <row r="2506" ht="12.75">
      <c r="B2506" s="635"/>
    </row>
    <row r="2507" ht="12.75">
      <c r="B2507" s="635"/>
    </row>
    <row r="2508" ht="12.75">
      <c r="B2508" s="635"/>
    </row>
    <row r="2509" ht="12.75">
      <c r="B2509" s="635"/>
    </row>
    <row r="2510" ht="12.75">
      <c r="B2510" s="635"/>
    </row>
    <row r="2511" ht="12.75">
      <c r="B2511" s="635"/>
    </row>
    <row r="2512" ht="12.75">
      <c r="B2512" s="635"/>
    </row>
    <row r="2513" ht="12.75">
      <c r="B2513" s="635"/>
    </row>
    <row r="2514" ht="12.75">
      <c r="B2514" s="635"/>
    </row>
    <row r="2515" ht="12.75">
      <c r="B2515" s="635"/>
    </row>
    <row r="2516" ht="12.75">
      <c r="B2516" s="635"/>
    </row>
    <row r="2517" ht="12.75">
      <c r="B2517" s="635"/>
    </row>
    <row r="2518" ht="12.75">
      <c r="B2518" s="635"/>
    </row>
    <row r="2519" ht="12.75">
      <c r="B2519" s="635"/>
    </row>
    <row r="2520" ht="12.75">
      <c r="B2520" s="635"/>
    </row>
    <row r="2521" ht="12.75">
      <c r="B2521" s="635"/>
    </row>
    <row r="2522" ht="12.75">
      <c r="B2522" s="635"/>
    </row>
    <row r="2523" ht="12.75">
      <c r="B2523" s="635"/>
    </row>
    <row r="2524" ht="12.75">
      <c r="B2524" s="635"/>
    </row>
    <row r="2525" ht="12.75">
      <c r="B2525" s="635"/>
    </row>
    <row r="2526" ht="12.75">
      <c r="B2526" s="635"/>
    </row>
    <row r="2527" ht="12.75">
      <c r="B2527" s="635"/>
    </row>
    <row r="2528" ht="12.75">
      <c r="B2528" s="635"/>
    </row>
    <row r="2529" ht="12.75">
      <c r="B2529" s="635"/>
    </row>
    <row r="2530" ht="12.75">
      <c r="B2530" s="635"/>
    </row>
    <row r="2531" ht="12.75">
      <c r="B2531" s="635"/>
    </row>
    <row r="2532" ht="12.75">
      <c r="B2532" s="635"/>
    </row>
    <row r="2533" ht="12.75">
      <c r="B2533" s="635"/>
    </row>
    <row r="2534" ht="12.75">
      <c r="B2534" s="635"/>
    </row>
    <row r="2535" ht="12.75">
      <c r="B2535" s="635"/>
    </row>
    <row r="2536" ht="12.75">
      <c r="B2536" s="635"/>
    </row>
    <row r="2537" ht="12.75">
      <c r="B2537" s="635"/>
    </row>
    <row r="2538" ht="12.75">
      <c r="B2538" s="635"/>
    </row>
    <row r="2539" ht="12.75">
      <c r="B2539" s="635"/>
    </row>
    <row r="2540" ht="12.75">
      <c r="B2540" s="635"/>
    </row>
    <row r="2541" ht="12.75">
      <c r="B2541" s="635"/>
    </row>
    <row r="2542" ht="12.75">
      <c r="B2542" s="635"/>
    </row>
    <row r="2543" ht="12.75">
      <c r="B2543" s="635"/>
    </row>
    <row r="2544" ht="12.75">
      <c r="B2544" s="635"/>
    </row>
    <row r="2545" ht="12.75">
      <c r="B2545" s="635"/>
    </row>
    <row r="2546" ht="12.75">
      <c r="B2546" s="635"/>
    </row>
    <row r="2547" ht="12.75">
      <c r="B2547" s="635"/>
    </row>
    <row r="2548" ht="12.75">
      <c r="B2548" s="635"/>
    </row>
    <row r="2549" ht="12.75">
      <c r="B2549" s="635"/>
    </row>
    <row r="2550" ht="12.75">
      <c r="B2550" s="635"/>
    </row>
    <row r="2551" ht="12.75">
      <c r="B2551" s="635"/>
    </row>
    <row r="2552" ht="12.75">
      <c r="B2552" s="635"/>
    </row>
    <row r="2553" ht="12.75">
      <c r="B2553" s="635"/>
    </row>
    <row r="2554" ht="12.75">
      <c r="B2554" s="635"/>
    </row>
    <row r="2555" ht="12.75">
      <c r="B2555" s="635"/>
    </row>
    <row r="2556" ht="12.75">
      <c r="B2556" s="635"/>
    </row>
    <row r="2557" ht="12.75">
      <c r="B2557" s="635"/>
    </row>
    <row r="2558" ht="12.75">
      <c r="B2558" s="635"/>
    </row>
    <row r="2559" ht="12.75">
      <c r="B2559" s="635"/>
    </row>
    <row r="2560" ht="12.75">
      <c r="B2560" s="635"/>
    </row>
    <row r="2561" ht="12.75">
      <c r="B2561" s="635"/>
    </row>
    <row r="2562" ht="12.75">
      <c r="B2562" s="635"/>
    </row>
    <row r="2563" ht="12.75">
      <c r="B2563" s="635"/>
    </row>
    <row r="2564" ht="12.75">
      <c r="B2564" s="635"/>
    </row>
    <row r="2565" ht="12.75">
      <c r="B2565" s="635"/>
    </row>
    <row r="2566" ht="12.75">
      <c r="B2566" s="635"/>
    </row>
    <row r="2567" ht="12.75">
      <c r="B2567" s="635"/>
    </row>
    <row r="2568" ht="12.75">
      <c r="B2568" s="635"/>
    </row>
    <row r="2569" ht="12.75">
      <c r="B2569" s="635"/>
    </row>
    <row r="2570" ht="12.75">
      <c r="B2570" s="635"/>
    </row>
    <row r="2571" ht="12.75">
      <c r="B2571" s="635"/>
    </row>
    <row r="2572" ht="12.75">
      <c r="B2572" s="635"/>
    </row>
    <row r="2573" ht="12.75">
      <c r="B2573" s="635"/>
    </row>
    <row r="2574" ht="12.75">
      <c r="B2574" s="635"/>
    </row>
    <row r="2575" ht="12.75">
      <c r="B2575" s="635"/>
    </row>
    <row r="2576" ht="12.75">
      <c r="B2576" s="635"/>
    </row>
    <row r="2577" ht="12.75">
      <c r="B2577" s="635"/>
    </row>
    <row r="2578" ht="12.75">
      <c r="B2578" s="635"/>
    </row>
    <row r="2579" ht="12.75">
      <c r="B2579" s="635"/>
    </row>
    <row r="2580" ht="12.75">
      <c r="B2580" s="635"/>
    </row>
    <row r="2581" ht="12.75">
      <c r="B2581" s="635"/>
    </row>
    <row r="2582" ht="12.75">
      <c r="B2582" s="635"/>
    </row>
    <row r="2583" ht="12.75">
      <c r="B2583" s="635"/>
    </row>
    <row r="2584" ht="12.75">
      <c r="B2584" s="635"/>
    </row>
    <row r="2585" ht="12.75">
      <c r="B2585" s="635"/>
    </row>
    <row r="2586" ht="12.75">
      <c r="B2586" s="635"/>
    </row>
    <row r="2587" ht="12.75">
      <c r="B2587" s="635"/>
    </row>
    <row r="2588" ht="12.75">
      <c r="B2588" s="635"/>
    </row>
    <row r="2589" ht="12.75">
      <c r="B2589" s="635"/>
    </row>
    <row r="2590" ht="12.75">
      <c r="B2590" s="635"/>
    </row>
    <row r="2591" ht="12.75">
      <c r="B2591" s="635"/>
    </row>
    <row r="2592" ht="12.75">
      <c r="B2592" s="635"/>
    </row>
    <row r="2593" ht="12.75">
      <c r="B2593" s="635"/>
    </row>
    <row r="2594" ht="12.75">
      <c r="B2594" s="635"/>
    </row>
    <row r="2595" ht="12.75">
      <c r="B2595" s="635"/>
    </row>
    <row r="2596" ht="12.75">
      <c r="B2596" s="635"/>
    </row>
    <row r="2597" ht="12.75">
      <c r="B2597" s="635"/>
    </row>
    <row r="2598" ht="12.75">
      <c r="B2598" s="635"/>
    </row>
    <row r="2599" ht="12.75">
      <c r="B2599" s="635"/>
    </row>
    <row r="2600" ht="12.75">
      <c r="B2600" s="635"/>
    </row>
    <row r="2601" ht="12.75">
      <c r="B2601" s="635"/>
    </row>
    <row r="2602" ht="12.75">
      <c r="B2602" s="635"/>
    </row>
    <row r="2603" ht="12.75">
      <c r="B2603" s="635"/>
    </row>
    <row r="2604" ht="12.75">
      <c r="B2604" s="635"/>
    </row>
    <row r="2605" ht="12.75">
      <c r="B2605" s="635"/>
    </row>
    <row r="2606" ht="12.75">
      <c r="B2606" s="635"/>
    </row>
    <row r="2607" ht="12.75">
      <c r="B2607" s="635"/>
    </row>
    <row r="2608" ht="12.75">
      <c r="B2608" s="635"/>
    </row>
    <row r="2609" ht="12.75">
      <c r="B2609" s="635"/>
    </row>
    <row r="2610" ht="12.75">
      <c r="B2610" s="635"/>
    </row>
    <row r="2611" ht="12.75">
      <c r="B2611" s="635"/>
    </row>
    <row r="2612" ht="12.75">
      <c r="B2612" s="635"/>
    </row>
    <row r="2613" ht="12.75">
      <c r="B2613" s="635"/>
    </row>
    <row r="2614" ht="12.75">
      <c r="B2614" s="635"/>
    </row>
    <row r="2615" ht="12.75">
      <c r="B2615" s="635"/>
    </row>
    <row r="2616" ht="12.75">
      <c r="B2616" s="635"/>
    </row>
    <row r="2617" ht="12.75">
      <c r="B2617" s="635"/>
    </row>
    <row r="2618" ht="12.75">
      <c r="B2618" s="635"/>
    </row>
    <row r="2619" ht="12.75">
      <c r="B2619" s="635"/>
    </row>
    <row r="2620" ht="12.75">
      <c r="B2620" s="635"/>
    </row>
    <row r="2621" ht="12.75">
      <c r="B2621" s="635"/>
    </row>
    <row r="2622" ht="12.75">
      <c r="B2622" s="635"/>
    </row>
    <row r="2623" ht="12.75">
      <c r="B2623" s="635"/>
    </row>
    <row r="2624" ht="12.75">
      <c r="B2624" s="635"/>
    </row>
    <row r="2625" ht="12.75">
      <c r="B2625" s="635"/>
    </row>
    <row r="2626" ht="12.75">
      <c r="B2626" s="635"/>
    </row>
    <row r="2627" ht="12.75">
      <c r="B2627" s="635"/>
    </row>
    <row r="2628" ht="12.75">
      <c r="B2628" s="635"/>
    </row>
    <row r="2629" ht="12.75">
      <c r="B2629" s="635"/>
    </row>
    <row r="2630" ht="12.75">
      <c r="B2630" s="635"/>
    </row>
    <row r="2631" ht="12.75">
      <c r="B2631" s="635"/>
    </row>
    <row r="2632" ht="12.75">
      <c r="B2632" s="635"/>
    </row>
    <row r="2633" ht="12.75">
      <c r="B2633" s="635"/>
    </row>
    <row r="2634" ht="12.75">
      <c r="B2634" s="635"/>
    </row>
    <row r="2635" ht="12.75">
      <c r="B2635" s="635"/>
    </row>
    <row r="2636" ht="12.75">
      <c r="B2636" s="635"/>
    </row>
    <row r="2637" ht="12.75">
      <c r="B2637" s="635"/>
    </row>
    <row r="2638" ht="12.75">
      <c r="B2638" s="635"/>
    </row>
    <row r="2639" ht="12.75">
      <c r="B2639" s="635"/>
    </row>
    <row r="2640" ht="12.75">
      <c r="B2640" s="635"/>
    </row>
    <row r="2641" ht="12.75">
      <c r="B2641" s="635"/>
    </row>
    <row r="2642" ht="12.75">
      <c r="B2642" s="635"/>
    </row>
    <row r="2643" ht="12.75">
      <c r="B2643" s="635"/>
    </row>
    <row r="2644" ht="12.75">
      <c r="B2644" s="635"/>
    </row>
    <row r="2645" ht="12.75">
      <c r="B2645" s="635"/>
    </row>
    <row r="2646" ht="12.75">
      <c r="B2646" s="635"/>
    </row>
    <row r="2647" ht="12.75">
      <c r="B2647" s="635"/>
    </row>
    <row r="2648" ht="12.75">
      <c r="B2648" s="635"/>
    </row>
    <row r="2649" ht="12.75">
      <c r="B2649" s="635"/>
    </row>
    <row r="2650" ht="12.75">
      <c r="B2650" s="635"/>
    </row>
    <row r="2651" ht="12.75">
      <c r="B2651" s="635"/>
    </row>
    <row r="2652" ht="12.75">
      <c r="B2652" s="635"/>
    </row>
    <row r="2653" ht="12.75">
      <c r="B2653" s="635"/>
    </row>
    <row r="2654" ht="12.75">
      <c r="B2654" s="635"/>
    </row>
    <row r="2655" ht="12.75">
      <c r="B2655" s="635"/>
    </row>
    <row r="2656" ht="12.75">
      <c r="B2656" s="635"/>
    </row>
    <row r="2657" ht="12.75">
      <c r="B2657" s="635"/>
    </row>
    <row r="2658" ht="12.75">
      <c r="B2658" s="635"/>
    </row>
    <row r="2659" ht="12.75">
      <c r="B2659" s="635"/>
    </row>
    <row r="2660" ht="12.75">
      <c r="B2660" s="635"/>
    </row>
    <row r="2661" ht="12.75">
      <c r="B2661" s="635"/>
    </row>
    <row r="2662" ht="12.75">
      <c r="B2662" s="635"/>
    </row>
    <row r="2663" ht="12.75">
      <c r="B2663" s="635"/>
    </row>
    <row r="2664" ht="12.75">
      <c r="B2664" s="635"/>
    </row>
    <row r="2665" ht="12.75">
      <c r="B2665" s="635"/>
    </row>
    <row r="2666" ht="12.75">
      <c r="B2666" s="635"/>
    </row>
    <row r="2667" ht="12.75">
      <c r="B2667" s="635"/>
    </row>
    <row r="2668" ht="12.75">
      <c r="B2668" s="635"/>
    </row>
    <row r="2669" ht="12.75">
      <c r="B2669" s="635"/>
    </row>
    <row r="2670" ht="12.75">
      <c r="B2670" s="635"/>
    </row>
    <row r="2671" ht="12.75">
      <c r="B2671" s="635"/>
    </row>
    <row r="2672" ht="12.75">
      <c r="B2672" s="635"/>
    </row>
    <row r="2673" ht="12.75">
      <c r="B2673" s="635"/>
    </row>
    <row r="2674" ht="12.75">
      <c r="B2674" s="635"/>
    </row>
    <row r="2675" ht="12.75">
      <c r="B2675" s="635"/>
    </row>
    <row r="2676" ht="12.75">
      <c r="B2676" s="635"/>
    </row>
    <row r="2677" ht="12.75">
      <c r="B2677" s="635"/>
    </row>
    <row r="2678" ht="12.75">
      <c r="B2678" s="635"/>
    </row>
    <row r="2679" ht="12.75">
      <c r="B2679" s="635"/>
    </row>
    <row r="2680" ht="12.75">
      <c r="B2680" s="635"/>
    </row>
    <row r="2681" ht="12.75">
      <c r="B2681" s="635"/>
    </row>
    <row r="2682" ht="12.75">
      <c r="B2682" s="635"/>
    </row>
    <row r="2683" ht="12.75">
      <c r="B2683" s="635"/>
    </row>
    <row r="2684" ht="12.75">
      <c r="B2684" s="635"/>
    </row>
    <row r="2685" ht="12.75">
      <c r="B2685" s="635"/>
    </row>
    <row r="2686" ht="12.75">
      <c r="B2686" s="635"/>
    </row>
    <row r="2687" ht="12.75">
      <c r="B2687" s="635"/>
    </row>
    <row r="2688" ht="12.75">
      <c r="B2688" s="635"/>
    </row>
    <row r="2689" ht="12.75">
      <c r="B2689" s="635"/>
    </row>
    <row r="2690" ht="12.75">
      <c r="B2690" s="635"/>
    </row>
    <row r="2691" ht="12.75">
      <c r="B2691" s="635"/>
    </row>
    <row r="2692" ht="12.75">
      <c r="B2692" s="635"/>
    </row>
    <row r="2693" ht="12.75">
      <c r="B2693" s="635"/>
    </row>
    <row r="2694" ht="12.75">
      <c r="B2694" s="635"/>
    </row>
    <row r="2695" ht="12.75">
      <c r="B2695" s="635"/>
    </row>
    <row r="2696" ht="12.75">
      <c r="B2696" s="635"/>
    </row>
    <row r="2697" ht="12.75">
      <c r="B2697" s="635"/>
    </row>
    <row r="2698" ht="12.75">
      <c r="B2698" s="635"/>
    </row>
    <row r="2699" ht="12.75">
      <c r="B2699" s="635"/>
    </row>
    <row r="2700" ht="12.75">
      <c r="B2700" s="635"/>
    </row>
    <row r="2701" ht="12.75">
      <c r="B2701" s="635"/>
    </row>
    <row r="2702" ht="12.75">
      <c r="B2702" s="635"/>
    </row>
    <row r="2703" ht="12.75">
      <c r="B2703" s="635"/>
    </row>
    <row r="2704" ht="12.75">
      <c r="B2704" s="635"/>
    </row>
    <row r="2705" ht="12.75">
      <c r="B2705" s="635"/>
    </row>
    <row r="2706" ht="12.75">
      <c r="B2706" s="635"/>
    </row>
    <row r="2707" ht="12.75">
      <c r="B2707" s="635"/>
    </row>
    <row r="2708" ht="12.75">
      <c r="B2708" s="635"/>
    </row>
    <row r="2709" ht="12.75">
      <c r="B2709" s="635"/>
    </row>
    <row r="2710" ht="12.75">
      <c r="B2710" s="635"/>
    </row>
    <row r="2711" ht="12.75">
      <c r="B2711" s="635"/>
    </row>
    <row r="2712" ht="12.75">
      <c r="B2712" s="635"/>
    </row>
    <row r="2713" ht="12.75">
      <c r="B2713" s="635"/>
    </row>
    <row r="2714" ht="12.75">
      <c r="B2714" s="635"/>
    </row>
    <row r="2715" ht="12.75">
      <c r="B2715" s="635"/>
    </row>
    <row r="2716" ht="12.75">
      <c r="B2716" s="635"/>
    </row>
    <row r="2717" ht="12.75">
      <c r="B2717" s="635"/>
    </row>
    <row r="2718" ht="12.75">
      <c r="B2718" s="635"/>
    </row>
    <row r="2719" ht="12.75">
      <c r="B2719" s="635"/>
    </row>
    <row r="2720" ht="12.75">
      <c r="B2720" s="635"/>
    </row>
    <row r="2721" ht="12.75">
      <c r="B2721" s="635"/>
    </row>
    <row r="2722" ht="12.75">
      <c r="B2722" s="635"/>
    </row>
    <row r="2723" ht="12.75">
      <c r="B2723" s="635"/>
    </row>
    <row r="2724" ht="12.75">
      <c r="B2724" s="635"/>
    </row>
    <row r="2725" ht="12.75">
      <c r="B2725" s="635"/>
    </row>
    <row r="2726" ht="12.75">
      <c r="B2726" s="635"/>
    </row>
    <row r="2727" ht="12.75">
      <c r="B2727" s="635"/>
    </row>
    <row r="2728" ht="12.75">
      <c r="B2728" s="635"/>
    </row>
    <row r="2729" ht="12.75">
      <c r="B2729" s="635"/>
    </row>
    <row r="2730" ht="12.75">
      <c r="B2730" s="635"/>
    </row>
    <row r="2731" ht="12.75">
      <c r="B2731" s="635"/>
    </row>
    <row r="2732" ht="12.75">
      <c r="B2732" s="635"/>
    </row>
    <row r="2733" ht="12.75">
      <c r="B2733" s="635"/>
    </row>
    <row r="2734" ht="12.75">
      <c r="B2734" s="635"/>
    </row>
    <row r="2735" ht="12.75">
      <c r="B2735" s="635"/>
    </row>
    <row r="2736" ht="12.75">
      <c r="B2736" s="635"/>
    </row>
    <row r="2737" ht="12.75">
      <c r="B2737" s="635"/>
    </row>
    <row r="2738" ht="12.75">
      <c r="B2738" s="635"/>
    </row>
    <row r="2739" ht="12.75">
      <c r="B2739" s="635"/>
    </row>
    <row r="2740" ht="12.75">
      <c r="B2740" s="635"/>
    </row>
    <row r="2741" ht="12.75">
      <c r="B2741" s="635"/>
    </row>
    <row r="2742" ht="12.75">
      <c r="B2742" s="635"/>
    </row>
    <row r="2743" ht="12.75">
      <c r="B2743" s="635"/>
    </row>
    <row r="2744" ht="12.75">
      <c r="B2744" s="635"/>
    </row>
    <row r="2745" ht="12.75">
      <c r="B2745" s="635"/>
    </row>
    <row r="2746" ht="12.75">
      <c r="B2746" s="635"/>
    </row>
    <row r="2747" ht="12.75">
      <c r="B2747" s="635"/>
    </row>
    <row r="2748" ht="12.75">
      <c r="B2748" s="635"/>
    </row>
    <row r="2749" ht="12.75">
      <c r="B2749" s="635"/>
    </row>
    <row r="2750" ht="12.75">
      <c r="B2750" s="635"/>
    </row>
    <row r="2751" ht="12.75">
      <c r="B2751" s="635"/>
    </row>
    <row r="2752" ht="12.75">
      <c r="B2752" s="635"/>
    </row>
    <row r="2753" ht="12.75">
      <c r="B2753" s="635"/>
    </row>
    <row r="2754" ht="12.75">
      <c r="B2754" s="635"/>
    </row>
    <row r="2755" ht="12.75">
      <c r="B2755" s="635"/>
    </row>
    <row r="2756" ht="12.75">
      <c r="B2756" s="635"/>
    </row>
    <row r="2757" ht="12.75">
      <c r="B2757" s="635"/>
    </row>
    <row r="2758" ht="12.75">
      <c r="B2758" s="635"/>
    </row>
    <row r="2759" ht="12.75">
      <c r="B2759" s="635"/>
    </row>
    <row r="2760" ht="12.75">
      <c r="B2760" s="635"/>
    </row>
    <row r="2761" ht="12.75">
      <c r="B2761" s="635"/>
    </row>
    <row r="2762" ht="12.75">
      <c r="B2762" s="635"/>
    </row>
    <row r="2763" ht="12.75">
      <c r="B2763" s="635"/>
    </row>
    <row r="2764" ht="12.75">
      <c r="B2764" s="635"/>
    </row>
    <row r="2765" ht="12.75">
      <c r="B2765" s="635"/>
    </row>
    <row r="2766" ht="12.75">
      <c r="B2766" s="635"/>
    </row>
    <row r="2767" ht="12.75">
      <c r="B2767" s="635"/>
    </row>
    <row r="2768" ht="12.75">
      <c r="B2768" s="635"/>
    </row>
    <row r="2769" ht="12.75">
      <c r="B2769" s="635"/>
    </row>
    <row r="2770" ht="12.75">
      <c r="B2770" s="635"/>
    </row>
    <row r="2771" ht="12.75">
      <c r="B2771" s="635"/>
    </row>
    <row r="2772" ht="12.75">
      <c r="B2772" s="635"/>
    </row>
    <row r="2773" ht="12.75">
      <c r="B2773" s="635"/>
    </row>
    <row r="2774" ht="12.75">
      <c r="B2774" s="635"/>
    </row>
    <row r="2775" ht="12.75">
      <c r="B2775" s="635"/>
    </row>
    <row r="2776" ht="12.75">
      <c r="B2776" s="635"/>
    </row>
    <row r="2777" ht="12.75">
      <c r="B2777" s="635"/>
    </row>
    <row r="2778" ht="12.75">
      <c r="B2778" s="635"/>
    </row>
    <row r="2779" ht="12.75">
      <c r="B2779" s="635"/>
    </row>
    <row r="2780" ht="12.75">
      <c r="B2780" s="635"/>
    </row>
    <row r="2781" ht="12.75">
      <c r="B2781" s="635"/>
    </row>
    <row r="2782" ht="12.75">
      <c r="B2782" s="635"/>
    </row>
    <row r="2783" ht="12.75">
      <c r="B2783" s="635"/>
    </row>
    <row r="2784" ht="12.75">
      <c r="B2784" s="635"/>
    </row>
    <row r="2785" ht="12.75">
      <c r="B2785" s="635"/>
    </row>
    <row r="2786" ht="12.75">
      <c r="B2786" s="635"/>
    </row>
    <row r="2787" ht="12.75">
      <c r="B2787" s="635"/>
    </row>
    <row r="2788" ht="12.75">
      <c r="B2788" s="635"/>
    </row>
    <row r="2789" ht="12.75">
      <c r="B2789" s="635"/>
    </row>
    <row r="2790" ht="12.75">
      <c r="B2790" s="635"/>
    </row>
    <row r="2791" ht="12.75">
      <c r="B2791" s="635"/>
    </row>
    <row r="2792" ht="12.75">
      <c r="B2792" s="635"/>
    </row>
    <row r="2793" ht="12.75">
      <c r="B2793" s="635"/>
    </row>
    <row r="2794" ht="12.75">
      <c r="B2794" s="635"/>
    </row>
    <row r="2795" ht="12.75">
      <c r="B2795" s="635"/>
    </row>
    <row r="2796" ht="12.75">
      <c r="B2796" s="635"/>
    </row>
    <row r="2797" ht="12.75">
      <c r="B2797" s="635"/>
    </row>
    <row r="2798" ht="12.75">
      <c r="B2798" s="635"/>
    </row>
    <row r="2799" ht="12.75">
      <c r="B2799" s="635"/>
    </row>
    <row r="2800" ht="12.75">
      <c r="B2800" s="635"/>
    </row>
    <row r="2801" ht="12.75">
      <c r="B2801" s="635"/>
    </row>
    <row r="2802" ht="12.75">
      <c r="B2802" s="635"/>
    </row>
    <row r="2803" ht="12.75">
      <c r="B2803" s="635"/>
    </row>
    <row r="2804" ht="12.75">
      <c r="B2804" s="635"/>
    </row>
    <row r="2805" ht="12.75">
      <c r="B2805" s="635"/>
    </row>
    <row r="2806" ht="12.75">
      <c r="B2806" s="635"/>
    </row>
    <row r="2807" ht="12.75">
      <c r="B2807" s="635"/>
    </row>
    <row r="2808" ht="12.75">
      <c r="B2808" s="635"/>
    </row>
    <row r="2809" ht="12.75">
      <c r="B2809" s="635"/>
    </row>
    <row r="2810" ht="12.75">
      <c r="B2810" s="635"/>
    </row>
    <row r="2811" ht="12.75">
      <c r="B2811" s="635"/>
    </row>
    <row r="2812" ht="12.75">
      <c r="B2812" s="635"/>
    </row>
    <row r="2813" ht="12.75">
      <c r="B2813" s="635"/>
    </row>
    <row r="2814" ht="12.75">
      <c r="B2814" s="635"/>
    </row>
    <row r="2815" ht="12.75">
      <c r="B2815" s="635"/>
    </row>
    <row r="2816" ht="12.75">
      <c r="B2816" s="635"/>
    </row>
    <row r="2817" ht="12.75">
      <c r="B2817" s="635"/>
    </row>
    <row r="2818" ht="12.75">
      <c r="B2818" s="635"/>
    </row>
    <row r="2819" ht="12.75">
      <c r="B2819" s="635"/>
    </row>
    <row r="2820" ht="12.75">
      <c r="B2820" s="635"/>
    </row>
    <row r="2821" ht="12.75">
      <c r="B2821" s="635"/>
    </row>
    <row r="2822" ht="12.75">
      <c r="B2822" s="635"/>
    </row>
    <row r="2823" ht="12.75">
      <c r="B2823" s="635"/>
    </row>
    <row r="2824" ht="12.75">
      <c r="B2824" s="635"/>
    </row>
    <row r="2825" ht="12.75">
      <c r="B2825" s="635"/>
    </row>
    <row r="2826" ht="12.75">
      <c r="B2826" s="635"/>
    </row>
    <row r="2827" ht="12.75">
      <c r="B2827" s="635"/>
    </row>
    <row r="2828" ht="12.75">
      <c r="B2828" s="635"/>
    </row>
    <row r="2829" ht="12.75">
      <c r="B2829" s="635"/>
    </row>
    <row r="2830" ht="12.75">
      <c r="B2830" s="635"/>
    </row>
    <row r="2831" ht="12.75">
      <c r="B2831" s="635"/>
    </row>
    <row r="2832" ht="12.75">
      <c r="B2832" s="635"/>
    </row>
    <row r="2833" ht="12.75">
      <c r="B2833" s="635"/>
    </row>
    <row r="2834" ht="12.75">
      <c r="B2834" s="635"/>
    </row>
    <row r="2835" ht="12.75">
      <c r="B2835" s="635"/>
    </row>
    <row r="2836" ht="12.75">
      <c r="B2836" s="635"/>
    </row>
    <row r="2837" ht="12.75">
      <c r="B2837" s="635"/>
    </row>
    <row r="2838" ht="12.75">
      <c r="B2838" s="635"/>
    </row>
    <row r="2839" ht="12.75">
      <c r="B2839" s="635"/>
    </row>
    <row r="2840" ht="12.75">
      <c r="B2840" s="635"/>
    </row>
    <row r="2841" ht="12.75">
      <c r="B2841" s="635"/>
    </row>
    <row r="2842" ht="12.75">
      <c r="B2842" s="635"/>
    </row>
    <row r="2843" ht="12.75">
      <c r="B2843" s="635"/>
    </row>
    <row r="2844" ht="12.75">
      <c r="B2844" s="635"/>
    </row>
    <row r="2845" ht="12.75">
      <c r="B2845" s="635"/>
    </row>
    <row r="2846" ht="12.75">
      <c r="B2846" s="635"/>
    </row>
    <row r="2847" ht="12.75">
      <c r="B2847" s="635"/>
    </row>
    <row r="2848" ht="12.75">
      <c r="B2848" s="635"/>
    </row>
    <row r="2849" ht="12.75">
      <c r="B2849" s="635"/>
    </row>
    <row r="2850" ht="12.75">
      <c r="B2850" s="635"/>
    </row>
    <row r="2851" ht="12.75">
      <c r="B2851" s="635"/>
    </row>
    <row r="2852" ht="12.75">
      <c r="B2852" s="635"/>
    </row>
    <row r="2853" ht="12.75">
      <c r="B2853" s="635"/>
    </row>
    <row r="2854" ht="12.75">
      <c r="B2854" s="635"/>
    </row>
    <row r="2855" ht="12.75">
      <c r="B2855" s="635"/>
    </row>
    <row r="2856" ht="12.75">
      <c r="B2856" s="635"/>
    </row>
    <row r="2857" ht="12.75">
      <c r="B2857" s="635"/>
    </row>
    <row r="2858" ht="12.75">
      <c r="B2858" s="635"/>
    </row>
    <row r="2859" ht="12.75">
      <c r="B2859" s="635"/>
    </row>
    <row r="2860" ht="12.75">
      <c r="B2860" s="635"/>
    </row>
    <row r="2861" ht="12.75">
      <c r="B2861" s="635"/>
    </row>
    <row r="2862" ht="12.75">
      <c r="B2862" s="635"/>
    </row>
    <row r="2863" ht="12.75">
      <c r="B2863" s="635"/>
    </row>
    <row r="2864" ht="12.75">
      <c r="B2864" s="635"/>
    </row>
    <row r="2865" ht="12.75">
      <c r="B2865" s="635"/>
    </row>
    <row r="2866" ht="12.75">
      <c r="B2866" s="635"/>
    </row>
    <row r="2867" ht="12.75">
      <c r="B2867" s="635"/>
    </row>
    <row r="2868" ht="12.75">
      <c r="B2868" s="635"/>
    </row>
    <row r="2869" ht="12.75">
      <c r="B2869" s="635"/>
    </row>
    <row r="2870" ht="12.75">
      <c r="B2870" s="635"/>
    </row>
    <row r="2871" ht="12.75">
      <c r="B2871" s="635"/>
    </row>
    <row r="2872" ht="12.75">
      <c r="B2872" s="635"/>
    </row>
    <row r="2873" ht="12.75">
      <c r="B2873" s="635"/>
    </row>
    <row r="2874" ht="12.75">
      <c r="B2874" s="635"/>
    </row>
    <row r="2875" ht="12.75">
      <c r="B2875" s="635"/>
    </row>
    <row r="2876" ht="12.75">
      <c r="B2876" s="635"/>
    </row>
    <row r="2877" ht="12.75">
      <c r="B2877" s="635"/>
    </row>
    <row r="2878" ht="12.75">
      <c r="B2878" s="635"/>
    </row>
    <row r="2879" ht="12.75">
      <c r="B2879" s="635"/>
    </row>
    <row r="2880" ht="12.75">
      <c r="B2880" s="635"/>
    </row>
    <row r="2881" ht="12.75">
      <c r="B2881" s="635"/>
    </row>
    <row r="2882" ht="12.75">
      <c r="B2882" s="635"/>
    </row>
    <row r="2883" ht="12.75">
      <c r="B2883" s="635"/>
    </row>
    <row r="2884" ht="12.75">
      <c r="B2884" s="635"/>
    </row>
    <row r="2885" ht="12.75">
      <c r="B2885" s="635"/>
    </row>
    <row r="2886" ht="12.75">
      <c r="B2886" s="635"/>
    </row>
    <row r="2887" ht="12.75">
      <c r="B2887" s="635"/>
    </row>
    <row r="2888" ht="12.75">
      <c r="B2888" s="635"/>
    </row>
    <row r="2889" ht="12.75">
      <c r="B2889" s="635"/>
    </row>
    <row r="2890" ht="12.75">
      <c r="B2890" s="635"/>
    </row>
    <row r="2891" ht="12.75">
      <c r="B2891" s="635"/>
    </row>
    <row r="2892" ht="12.75">
      <c r="B2892" s="635"/>
    </row>
    <row r="2893" ht="12.75">
      <c r="B2893" s="635"/>
    </row>
    <row r="2894" ht="12.75">
      <c r="B2894" s="635"/>
    </row>
    <row r="2895" ht="12.75">
      <c r="B2895" s="635"/>
    </row>
    <row r="2896" ht="12.75">
      <c r="B2896" s="635"/>
    </row>
    <row r="2897" ht="12.75">
      <c r="B2897" s="635"/>
    </row>
    <row r="2898" ht="12.75">
      <c r="B2898" s="635"/>
    </row>
    <row r="2899" ht="12.75">
      <c r="B2899" s="635"/>
    </row>
    <row r="2900" ht="12.75">
      <c r="B2900" s="635"/>
    </row>
    <row r="2901" ht="12.75">
      <c r="B2901" s="635"/>
    </row>
    <row r="2902" ht="12.75">
      <c r="B2902" s="635"/>
    </row>
    <row r="2903" ht="12.75">
      <c r="B2903" s="635"/>
    </row>
    <row r="2904" ht="12.75">
      <c r="B2904" s="635"/>
    </row>
    <row r="2905" ht="12.75">
      <c r="B2905" s="635"/>
    </row>
    <row r="2906" ht="12.75">
      <c r="B2906" s="635"/>
    </row>
    <row r="2907" ht="12.75">
      <c r="B2907" s="635"/>
    </row>
    <row r="2908" ht="12.75">
      <c r="B2908" s="635"/>
    </row>
    <row r="2909" ht="12.75">
      <c r="B2909" s="635"/>
    </row>
    <row r="2910" ht="12.75">
      <c r="B2910" s="635"/>
    </row>
    <row r="2911" ht="12.75">
      <c r="B2911" s="635"/>
    </row>
    <row r="2912" ht="12.75">
      <c r="B2912" s="635"/>
    </row>
    <row r="2913" ht="12.75">
      <c r="B2913" s="635"/>
    </row>
    <row r="2914" ht="12.75">
      <c r="B2914" s="635"/>
    </row>
    <row r="2915" ht="12.75">
      <c r="B2915" s="635"/>
    </row>
    <row r="2916" ht="12.75">
      <c r="B2916" s="635"/>
    </row>
    <row r="2917" ht="12.75">
      <c r="B2917" s="635"/>
    </row>
    <row r="2918" ht="12.75">
      <c r="B2918" s="635"/>
    </row>
    <row r="2919" ht="12.75">
      <c r="B2919" s="635"/>
    </row>
    <row r="2920" ht="12.75">
      <c r="B2920" s="635"/>
    </row>
    <row r="2921" ht="12.75">
      <c r="B2921" s="635"/>
    </row>
    <row r="2922" ht="12.75">
      <c r="B2922" s="635"/>
    </row>
    <row r="2923" ht="12.75">
      <c r="B2923" s="635"/>
    </row>
    <row r="2924" ht="12.75">
      <c r="B2924" s="635"/>
    </row>
    <row r="2925" ht="12.75">
      <c r="B2925" s="635"/>
    </row>
    <row r="2926" ht="12.75">
      <c r="B2926" s="635"/>
    </row>
    <row r="2927" ht="12.75">
      <c r="B2927" s="635"/>
    </row>
    <row r="2928" ht="12.75">
      <c r="B2928" s="635"/>
    </row>
    <row r="2929" ht="12.75">
      <c r="B2929" s="635"/>
    </row>
    <row r="2930" ht="12.75">
      <c r="B2930" s="635"/>
    </row>
    <row r="2931" ht="12.75">
      <c r="B2931" s="635"/>
    </row>
    <row r="2932" ht="12.75">
      <c r="B2932" s="635"/>
    </row>
    <row r="2933" ht="12.75">
      <c r="B2933" s="635"/>
    </row>
    <row r="2934" ht="12.75">
      <c r="B2934" s="635"/>
    </row>
    <row r="2935" ht="12.75">
      <c r="B2935" s="635"/>
    </row>
    <row r="2936" ht="12.75">
      <c r="B2936" s="635"/>
    </row>
    <row r="2937" ht="12.75">
      <c r="B2937" s="635"/>
    </row>
    <row r="2938" ht="12.75">
      <c r="B2938" s="635"/>
    </row>
    <row r="2939" ht="12.75">
      <c r="B2939" s="635"/>
    </row>
    <row r="2940" ht="12.75">
      <c r="B2940" s="635"/>
    </row>
    <row r="2941" ht="12.75">
      <c r="B2941" s="635"/>
    </row>
    <row r="2942" ht="12.75">
      <c r="B2942" s="635"/>
    </row>
    <row r="2943" ht="12.75">
      <c r="B2943" s="635"/>
    </row>
    <row r="2944" ht="12.75">
      <c r="B2944" s="635"/>
    </row>
    <row r="2945" ht="12.75">
      <c r="B2945" s="635"/>
    </row>
    <row r="2946" ht="12.75">
      <c r="B2946" s="635"/>
    </row>
    <row r="2947" ht="12.75">
      <c r="B2947" s="635"/>
    </row>
    <row r="2948" ht="12.75">
      <c r="B2948" s="635"/>
    </row>
    <row r="2949" ht="12.75">
      <c r="B2949" s="635"/>
    </row>
    <row r="2950" ht="12.75">
      <c r="B2950" s="635"/>
    </row>
    <row r="2951" ht="12.75">
      <c r="B2951" s="635"/>
    </row>
    <row r="2952" ht="12.75">
      <c r="B2952" s="635"/>
    </row>
    <row r="2953" ht="12.75">
      <c r="B2953" s="635"/>
    </row>
    <row r="2954" ht="12.75">
      <c r="B2954" s="635"/>
    </row>
    <row r="2955" ht="12.75">
      <c r="B2955" s="635"/>
    </row>
    <row r="2956" ht="12.75">
      <c r="B2956" s="635"/>
    </row>
    <row r="2957" ht="12.75">
      <c r="B2957" s="635"/>
    </row>
    <row r="2958" ht="12.75">
      <c r="B2958" s="635"/>
    </row>
    <row r="2959" ht="12.75">
      <c r="B2959" s="635"/>
    </row>
    <row r="2960" ht="12.75">
      <c r="B2960" s="635"/>
    </row>
    <row r="2961" ht="12.75">
      <c r="B2961" s="635"/>
    </row>
    <row r="2962" ht="12.75">
      <c r="B2962" s="635"/>
    </row>
    <row r="2963" ht="12.75">
      <c r="B2963" s="635"/>
    </row>
    <row r="2964" ht="12.75">
      <c r="B2964" s="635"/>
    </row>
    <row r="2965" ht="12.75">
      <c r="B2965" s="635"/>
    </row>
    <row r="2966" ht="12.75">
      <c r="B2966" s="635"/>
    </row>
    <row r="2967" ht="12.75">
      <c r="B2967" s="635"/>
    </row>
    <row r="2968" ht="12.75">
      <c r="B2968" s="635"/>
    </row>
    <row r="2969" ht="12.75">
      <c r="B2969" s="635"/>
    </row>
    <row r="2970" ht="12.75">
      <c r="B2970" s="635"/>
    </row>
    <row r="2971" ht="12.75">
      <c r="B2971" s="635"/>
    </row>
    <row r="2972" ht="12.75">
      <c r="B2972" s="635"/>
    </row>
    <row r="2973" ht="12.75">
      <c r="B2973" s="635"/>
    </row>
    <row r="2974" ht="12.75">
      <c r="B2974" s="635"/>
    </row>
    <row r="2975" ht="12.75">
      <c r="B2975" s="635"/>
    </row>
    <row r="2976" ht="12.75">
      <c r="B2976" s="635"/>
    </row>
    <row r="2977" ht="12.75">
      <c r="B2977" s="635"/>
    </row>
    <row r="2978" ht="12.75">
      <c r="B2978" s="635"/>
    </row>
    <row r="2979" ht="12.75">
      <c r="B2979" s="635"/>
    </row>
    <row r="2980" ht="12.75">
      <c r="B2980" s="635"/>
    </row>
    <row r="2981" ht="12.75">
      <c r="B2981" s="635"/>
    </row>
    <row r="2982" ht="12.75">
      <c r="B2982" s="635"/>
    </row>
    <row r="2983" ht="12.75">
      <c r="B2983" s="635"/>
    </row>
    <row r="2984" ht="12.75">
      <c r="B2984" s="635"/>
    </row>
    <row r="2985" ht="12.75">
      <c r="B2985" s="635"/>
    </row>
    <row r="2986" ht="12.75">
      <c r="B2986" s="635"/>
    </row>
    <row r="2987" ht="12.75">
      <c r="B2987" s="635"/>
    </row>
    <row r="2988" ht="12.75">
      <c r="B2988" s="635"/>
    </row>
    <row r="2989" ht="12.75">
      <c r="B2989" s="635"/>
    </row>
    <row r="2990" ht="12.75">
      <c r="B2990" s="635"/>
    </row>
    <row r="2991" ht="12.75">
      <c r="B2991" s="635"/>
    </row>
    <row r="2992" ht="12.75">
      <c r="B2992" s="635"/>
    </row>
    <row r="2993" ht="12.75">
      <c r="B2993" s="635"/>
    </row>
    <row r="2994" ht="12.75">
      <c r="B2994" s="635"/>
    </row>
    <row r="2995" ht="12.75">
      <c r="B2995" s="635"/>
    </row>
    <row r="2996" ht="12.75">
      <c r="B2996" s="635"/>
    </row>
    <row r="2997" ht="12.75">
      <c r="B2997" s="635"/>
    </row>
    <row r="2998" ht="12.75">
      <c r="B2998" s="635"/>
    </row>
    <row r="2999" ht="12.75">
      <c r="B2999" s="635"/>
    </row>
    <row r="3000" ht="12.75">
      <c r="B3000" s="635"/>
    </row>
    <row r="3001" ht="12.75">
      <c r="B3001" s="635"/>
    </row>
    <row r="3002" ht="12.75">
      <c r="B3002" s="635"/>
    </row>
    <row r="3003" ht="12.75">
      <c r="B3003" s="635"/>
    </row>
    <row r="3004" ht="12.75">
      <c r="B3004" s="635"/>
    </row>
    <row r="3005" ht="12.75">
      <c r="B3005" s="635"/>
    </row>
    <row r="3006" ht="12.75">
      <c r="B3006" s="635"/>
    </row>
    <row r="3007" ht="12.75">
      <c r="B3007" s="635"/>
    </row>
    <row r="3008" ht="12.75">
      <c r="B3008" s="635"/>
    </row>
    <row r="3009" ht="12.75">
      <c r="B3009" s="635"/>
    </row>
    <row r="3010" ht="12.75">
      <c r="B3010" s="635"/>
    </row>
    <row r="3011" ht="12.75">
      <c r="B3011" s="635"/>
    </row>
    <row r="3012" ht="12.75">
      <c r="B3012" s="635"/>
    </row>
    <row r="3013" ht="12.75">
      <c r="B3013" s="635"/>
    </row>
    <row r="3014" ht="12.75">
      <c r="B3014" s="635"/>
    </row>
    <row r="3015" ht="12.75">
      <c r="B3015" s="635"/>
    </row>
    <row r="3016" ht="12.75">
      <c r="B3016" s="635"/>
    </row>
    <row r="3017" ht="12.75">
      <c r="B3017" s="635"/>
    </row>
    <row r="3018" ht="12.75">
      <c r="B3018" s="635"/>
    </row>
    <row r="3019" ht="12.75">
      <c r="B3019" s="635"/>
    </row>
    <row r="3020" ht="12.75">
      <c r="B3020" s="635"/>
    </row>
    <row r="3021" ht="12.75">
      <c r="B3021" s="635"/>
    </row>
    <row r="3022" ht="12.75">
      <c r="B3022" s="635"/>
    </row>
    <row r="3023" ht="12.75">
      <c r="B3023" s="635"/>
    </row>
    <row r="3024" ht="12.75">
      <c r="B3024" s="635"/>
    </row>
    <row r="3025" ht="12.75">
      <c r="B3025" s="635"/>
    </row>
    <row r="3026" ht="12.75">
      <c r="B3026" s="635"/>
    </row>
    <row r="3027" ht="12.75">
      <c r="B3027" s="635"/>
    </row>
    <row r="3028" ht="12.75">
      <c r="B3028" s="635"/>
    </row>
    <row r="3029" ht="12.75">
      <c r="B3029" s="635"/>
    </row>
    <row r="3030" ht="12.75">
      <c r="B3030" s="635"/>
    </row>
    <row r="3031" ht="12.75">
      <c r="B3031" s="635"/>
    </row>
    <row r="3032" ht="12.75">
      <c r="B3032" s="635"/>
    </row>
    <row r="3033" ht="12.75">
      <c r="B3033" s="635"/>
    </row>
    <row r="3034" ht="12.75">
      <c r="B3034" s="635"/>
    </row>
    <row r="3035" ht="12.75">
      <c r="B3035" s="635"/>
    </row>
    <row r="3036" ht="12.75">
      <c r="B3036" s="635"/>
    </row>
    <row r="3037" ht="12.75">
      <c r="B3037" s="635"/>
    </row>
    <row r="3038" ht="12.75">
      <c r="B3038" s="635"/>
    </row>
    <row r="3039" ht="12.75">
      <c r="B3039" s="635"/>
    </row>
    <row r="3040" ht="12.75">
      <c r="B3040" s="635"/>
    </row>
    <row r="3041" ht="12.75">
      <c r="B3041" s="635"/>
    </row>
    <row r="3042" ht="12.75">
      <c r="B3042" s="635"/>
    </row>
    <row r="3043" ht="12.75">
      <c r="B3043" s="635"/>
    </row>
    <row r="3044" ht="12.75">
      <c r="B3044" s="635"/>
    </row>
    <row r="3045" ht="12.75">
      <c r="B3045" s="635"/>
    </row>
    <row r="3046" ht="12.75">
      <c r="B3046" s="635"/>
    </row>
    <row r="3047" ht="12.75">
      <c r="B3047" s="635"/>
    </row>
    <row r="3048" ht="12.75">
      <c r="B3048" s="635"/>
    </row>
    <row r="3049" ht="12.75">
      <c r="B3049" s="635"/>
    </row>
    <row r="3050" ht="12.75">
      <c r="B3050" s="635"/>
    </row>
    <row r="3051" ht="12.75">
      <c r="B3051" s="635"/>
    </row>
    <row r="3052" ht="12.75">
      <c r="B3052" s="635"/>
    </row>
    <row r="3053" ht="12.75">
      <c r="B3053" s="635"/>
    </row>
    <row r="3054" ht="12.75">
      <c r="B3054" s="635"/>
    </row>
    <row r="3055" ht="12.75">
      <c r="B3055" s="635"/>
    </row>
    <row r="3056" ht="12.75">
      <c r="B3056" s="635"/>
    </row>
    <row r="3057" ht="12.75">
      <c r="B3057" s="635"/>
    </row>
    <row r="3058" ht="12.75">
      <c r="B3058" s="635"/>
    </row>
    <row r="3059" ht="12.75">
      <c r="B3059" s="635"/>
    </row>
    <row r="3060" ht="12.75">
      <c r="B3060" s="635"/>
    </row>
    <row r="3061" ht="12.75">
      <c r="B3061" s="635"/>
    </row>
    <row r="3062" ht="12.75">
      <c r="B3062" s="635"/>
    </row>
    <row r="3063" ht="12.75">
      <c r="B3063" s="635"/>
    </row>
    <row r="3064" ht="12.75">
      <c r="B3064" s="635"/>
    </row>
    <row r="3065" ht="12.75">
      <c r="B3065" s="635"/>
    </row>
    <row r="3066" ht="12.75">
      <c r="B3066" s="635"/>
    </row>
    <row r="3067" ht="12.75">
      <c r="B3067" s="635"/>
    </row>
    <row r="3068" ht="12.75">
      <c r="B3068" s="635"/>
    </row>
    <row r="3069" ht="12.75">
      <c r="B3069" s="635"/>
    </row>
    <row r="3070" ht="12.75">
      <c r="B3070" s="635"/>
    </row>
    <row r="3071" ht="12.75">
      <c r="B3071" s="635"/>
    </row>
    <row r="3072" ht="12.75">
      <c r="B3072" s="635"/>
    </row>
    <row r="3073" ht="12.75">
      <c r="B3073" s="635"/>
    </row>
    <row r="3074" ht="12.75">
      <c r="B3074" s="635"/>
    </row>
    <row r="3075" ht="12.75">
      <c r="B3075" s="635"/>
    </row>
    <row r="3076" ht="12.75">
      <c r="B3076" s="635"/>
    </row>
    <row r="3077" ht="12.75">
      <c r="B3077" s="635"/>
    </row>
    <row r="3078" ht="12.75">
      <c r="B3078" s="635"/>
    </row>
    <row r="3079" ht="12.75">
      <c r="B3079" s="635"/>
    </row>
    <row r="3080" ht="12.75">
      <c r="B3080" s="635"/>
    </row>
    <row r="3081" ht="12.75">
      <c r="B3081" s="635"/>
    </row>
    <row r="3082" ht="12.75">
      <c r="B3082" s="635"/>
    </row>
    <row r="3083" ht="12.75">
      <c r="B3083" s="635"/>
    </row>
    <row r="3084" ht="12.75">
      <c r="B3084" s="635"/>
    </row>
    <row r="3085" ht="12.75">
      <c r="B3085" s="635"/>
    </row>
    <row r="3086" ht="12.75">
      <c r="B3086" s="635"/>
    </row>
    <row r="3087" ht="12.75">
      <c r="B3087" s="635"/>
    </row>
    <row r="3088" ht="12.75">
      <c r="B3088" s="635"/>
    </row>
    <row r="3089" ht="12.75">
      <c r="B3089" s="635"/>
    </row>
    <row r="3090" ht="12.75">
      <c r="B3090" s="635"/>
    </row>
    <row r="3091" ht="12.75">
      <c r="B3091" s="635"/>
    </row>
    <row r="3092" ht="12.75">
      <c r="B3092" s="635"/>
    </row>
    <row r="3093" ht="12.75">
      <c r="B3093" s="635"/>
    </row>
    <row r="3094" ht="12.75">
      <c r="B3094" s="635"/>
    </row>
    <row r="3095" ht="12.75">
      <c r="B3095" s="635"/>
    </row>
    <row r="3096" ht="12.75">
      <c r="B3096" s="635"/>
    </row>
    <row r="3097" ht="12.75">
      <c r="B3097" s="635"/>
    </row>
    <row r="3098" ht="12.75">
      <c r="B3098" s="635"/>
    </row>
    <row r="3099" ht="12.75">
      <c r="B3099" s="635"/>
    </row>
    <row r="3100" ht="12.75">
      <c r="B3100" s="635"/>
    </row>
    <row r="3101" ht="12.75">
      <c r="B3101" s="635"/>
    </row>
    <row r="3102" ht="12.75">
      <c r="B3102" s="635"/>
    </row>
    <row r="3103" ht="12.75">
      <c r="B3103" s="635"/>
    </row>
    <row r="3104" ht="12.75">
      <c r="B3104" s="635"/>
    </row>
    <row r="3105" ht="12.75">
      <c r="B3105" s="635"/>
    </row>
    <row r="3106" ht="12.75">
      <c r="B3106" s="635"/>
    </row>
    <row r="3107" ht="12.75">
      <c r="B3107" s="635"/>
    </row>
    <row r="3108" ht="12.75">
      <c r="B3108" s="635"/>
    </row>
    <row r="3109" ht="12.75">
      <c r="B3109" s="635"/>
    </row>
    <row r="3110" ht="12.75">
      <c r="B3110" s="635"/>
    </row>
    <row r="3111" ht="12.75">
      <c r="B3111" s="635"/>
    </row>
    <row r="3112" ht="12.75">
      <c r="B3112" s="635"/>
    </row>
    <row r="3113" ht="12.75">
      <c r="B3113" s="635"/>
    </row>
    <row r="3114" ht="12.75">
      <c r="B3114" s="635"/>
    </row>
    <row r="3115" ht="12.75">
      <c r="B3115" s="635"/>
    </row>
    <row r="3116" ht="12.75">
      <c r="B3116" s="635"/>
    </row>
    <row r="3117" ht="12.75">
      <c r="B3117" s="635"/>
    </row>
    <row r="3118" ht="12.75">
      <c r="B3118" s="635"/>
    </row>
    <row r="3119" ht="12.75">
      <c r="B3119" s="635"/>
    </row>
    <row r="3120" ht="12.75">
      <c r="B3120" s="635"/>
    </row>
    <row r="3121" ht="12.75">
      <c r="B3121" s="635"/>
    </row>
    <row r="3122" ht="12.75">
      <c r="B3122" s="635"/>
    </row>
    <row r="3123" ht="12.75">
      <c r="B3123" s="635"/>
    </row>
    <row r="3124" ht="12.75">
      <c r="B3124" s="635"/>
    </row>
    <row r="3125" ht="12.75">
      <c r="B3125" s="635"/>
    </row>
    <row r="3126" ht="12.75">
      <c r="B3126" s="635"/>
    </row>
    <row r="3127" ht="12.75">
      <c r="B3127" s="635"/>
    </row>
    <row r="3128" ht="12.75">
      <c r="B3128" s="635"/>
    </row>
    <row r="3129" ht="12.75">
      <c r="B3129" s="635"/>
    </row>
    <row r="3130" ht="12.75">
      <c r="B3130" s="635"/>
    </row>
    <row r="3131" ht="12.75">
      <c r="B3131" s="635"/>
    </row>
    <row r="3132" ht="12.75">
      <c r="B3132" s="635"/>
    </row>
    <row r="3133" ht="12.75">
      <c r="B3133" s="635"/>
    </row>
    <row r="3134" ht="12.75">
      <c r="B3134" s="635"/>
    </row>
    <row r="3135" ht="12.75">
      <c r="B3135" s="635"/>
    </row>
    <row r="3136" ht="12.75">
      <c r="B3136" s="635"/>
    </row>
    <row r="3137" ht="12.75">
      <c r="B3137" s="635"/>
    </row>
    <row r="3138" ht="12.75">
      <c r="B3138" s="635"/>
    </row>
    <row r="3139" ht="12.75">
      <c r="B3139" s="635"/>
    </row>
    <row r="3140" ht="12.75">
      <c r="B3140" s="635"/>
    </row>
    <row r="3141" ht="12.75">
      <c r="B3141" s="635"/>
    </row>
    <row r="3142" ht="12.75">
      <c r="B3142" s="635"/>
    </row>
    <row r="3143" ht="12.75">
      <c r="B3143" s="635"/>
    </row>
    <row r="3144" ht="12.75">
      <c r="B3144" s="635"/>
    </row>
    <row r="3145" ht="12.75">
      <c r="B3145" s="635"/>
    </row>
    <row r="3146" ht="12.75">
      <c r="B3146" s="635"/>
    </row>
    <row r="3147" ht="12.75">
      <c r="B3147" s="635"/>
    </row>
    <row r="3148" ht="12.75">
      <c r="B3148" s="635"/>
    </row>
    <row r="3149" ht="12.75">
      <c r="B3149" s="635"/>
    </row>
    <row r="3150" ht="12.75">
      <c r="B3150" s="635"/>
    </row>
    <row r="3151" ht="12.75">
      <c r="B3151" s="635"/>
    </row>
    <row r="3152" ht="12.75">
      <c r="B3152" s="635"/>
    </row>
    <row r="3153" ht="12.75">
      <c r="B3153" s="635"/>
    </row>
    <row r="3154" ht="12.75">
      <c r="B3154" s="635"/>
    </row>
    <row r="3155" ht="12.75">
      <c r="B3155" s="635"/>
    </row>
    <row r="3156" ht="12.75">
      <c r="B3156" s="635"/>
    </row>
    <row r="3157" ht="12.75">
      <c r="B3157" s="635"/>
    </row>
    <row r="3158" ht="12.75">
      <c r="B3158" s="635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82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D118"/>
  <sheetViews>
    <sheetView zoomScale="75" zoomScaleNormal="75" workbookViewId="0" topLeftCell="A4">
      <selection activeCell="P1" sqref="P1:S16384"/>
    </sheetView>
  </sheetViews>
  <sheetFormatPr defaultColWidth="9.140625" defaultRowHeight="12.75"/>
  <cols>
    <col min="1" max="1" width="7.00390625" style="56" customWidth="1"/>
    <col min="2" max="2" width="33.8515625" style="11" bestFit="1" customWidth="1"/>
    <col min="3" max="3" width="9.8515625" style="11" customWidth="1"/>
    <col min="4" max="4" width="10.421875" style="10" customWidth="1"/>
    <col min="5" max="5" width="0.42578125" style="56" customWidth="1"/>
    <col min="6" max="6" width="9.421875" style="11" bestFit="1" customWidth="1"/>
    <col min="7" max="7" width="10.00390625" style="10" customWidth="1"/>
    <col min="8" max="8" width="2.7109375" style="10" customWidth="1"/>
    <col min="9" max="9" width="7.7109375" style="11" customWidth="1"/>
    <col min="10" max="10" width="10.28125" style="10" customWidth="1"/>
    <col min="11" max="11" width="0.9921875" style="250" customWidth="1"/>
    <col min="12" max="12" width="10.8515625" style="11" bestFit="1" customWidth="1"/>
    <col min="13" max="13" width="11.00390625" style="10" customWidth="1"/>
    <col min="14" max="14" width="9.140625" style="11" customWidth="1"/>
    <col min="15" max="15" width="9.140625" style="308" customWidth="1"/>
    <col min="17" max="17" width="10.00390625" style="11" customWidth="1"/>
    <col min="18" max="18" width="10.421875" style="11" customWidth="1"/>
    <col min="19" max="19" width="10.7109375" style="11" customWidth="1"/>
    <col min="20" max="16384" width="9.140625" style="11" customWidth="1"/>
  </cols>
  <sheetData>
    <row r="1" spans="1:12" ht="30.75">
      <c r="A1" s="502" t="s">
        <v>1825</v>
      </c>
      <c r="C1" s="239"/>
      <c r="F1" s="239"/>
      <c r="H1" s="240"/>
      <c r="I1" s="239"/>
      <c r="L1" s="239"/>
    </row>
    <row r="2" spans="3:16" s="80" customFormat="1" ht="20.25">
      <c r="C2" s="661">
        <v>40574</v>
      </c>
      <c r="D2" s="661"/>
      <c r="E2" s="661"/>
      <c r="F2" s="661"/>
      <c r="G2" s="661"/>
      <c r="I2" s="661" t="s">
        <v>2113</v>
      </c>
      <c r="J2" s="661"/>
      <c r="K2" s="661"/>
      <c r="L2" s="661"/>
      <c r="M2" s="661"/>
      <c r="O2" s="448"/>
      <c r="P2"/>
    </row>
    <row r="3" spans="1:16" s="35" customFormat="1" ht="12.75">
      <c r="A3" s="83" t="s">
        <v>1414</v>
      </c>
      <c r="B3" s="84"/>
      <c r="C3" s="321" t="s">
        <v>1478</v>
      </c>
      <c r="D3" s="322"/>
      <c r="E3" s="241"/>
      <c r="F3" s="662" t="s">
        <v>1566</v>
      </c>
      <c r="G3" s="662"/>
      <c r="H3" s="249"/>
      <c r="I3" s="321" t="s">
        <v>1478</v>
      </c>
      <c r="J3" s="322"/>
      <c r="K3" s="241"/>
      <c r="L3" s="662" t="s">
        <v>1566</v>
      </c>
      <c r="M3" s="662"/>
      <c r="O3" s="44"/>
      <c r="P3"/>
    </row>
    <row r="4" spans="1:16" s="22" customFormat="1" ht="12.75">
      <c r="A4" s="36" t="s">
        <v>1414</v>
      </c>
      <c r="B4" s="40" t="s">
        <v>1414</v>
      </c>
      <c r="C4" s="89" t="s">
        <v>1543</v>
      </c>
      <c r="D4" s="41" t="s">
        <v>1552</v>
      </c>
      <c r="E4" s="242"/>
      <c r="F4" s="89" t="s">
        <v>1543</v>
      </c>
      <c r="G4" s="41" t="s">
        <v>1552</v>
      </c>
      <c r="H4" s="41"/>
      <c r="I4" s="89" t="s">
        <v>1543</v>
      </c>
      <c r="J4" s="41" t="s">
        <v>1552</v>
      </c>
      <c r="K4" s="242"/>
      <c r="L4" s="89" t="s">
        <v>1543</v>
      </c>
      <c r="M4" s="41" t="s">
        <v>1552</v>
      </c>
      <c r="O4" s="44"/>
      <c r="P4"/>
    </row>
    <row r="5" spans="1:16" s="22" customFormat="1" ht="12.75">
      <c r="A5" s="36" t="s">
        <v>1477</v>
      </c>
      <c r="B5" s="40" t="s">
        <v>1415</v>
      </c>
      <c r="C5" s="89" t="s">
        <v>1542</v>
      </c>
      <c r="D5" s="41" t="s">
        <v>1479</v>
      </c>
      <c r="E5" s="65"/>
      <c r="F5" s="89" t="s">
        <v>1480</v>
      </c>
      <c r="G5" s="41" t="s">
        <v>1479</v>
      </c>
      <c r="H5" s="41"/>
      <c r="I5" s="89" t="s">
        <v>1542</v>
      </c>
      <c r="J5" s="41" t="s">
        <v>1479</v>
      </c>
      <c r="K5" s="65"/>
      <c r="L5" s="89" t="s">
        <v>1480</v>
      </c>
      <c r="M5" s="41" t="s">
        <v>1479</v>
      </c>
      <c r="O5" s="24"/>
      <c r="P5"/>
    </row>
    <row r="6" spans="2:16" s="22" customFormat="1" ht="12" customHeight="1">
      <c r="B6" s="35"/>
      <c r="C6" s="243"/>
      <c r="D6" s="48"/>
      <c r="E6" s="242"/>
      <c r="F6" s="243"/>
      <c r="G6" s="48"/>
      <c r="H6" s="48"/>
      <c r="I6" s="243"/>
      <c r="J6" s="48"/>
      <c r="K6" s="242"/>
      <c r="L6" s="243"/>
      <c r="M6" s="48"/>
      <c r="O6" s="44"/>
      <c r="P6"/>
    </row>
    <row r="7" spans="1:13" ht="12" customHeight="1">
      <c r="A7" s="109"/>
      <c r="B7" s="90" t="s">
        <v>1481</v>
      </c>
      <c r="C7" s="97"/>
      <c r="D7" s="38"/>
      <c r="E7" s="244"/>
      <c r="F7" s="100"/>
      <c r="G7" s="38"/>
      <c r="H7" s="38"/>
      <c r="I7" s="97"/>
      <c r="J7" s="38"/>
      <c r="K7" s="251"/>
      <c r="L7" s="100"/>
      <c r="M7" s="38"/>
    </row>
    <row r="8" spans="1:26" ht="12" customHeight="1">
      <c r="A8" s="451">
        <v>530</v>
      </c>
      <c r="B8" s="31" t="s">
        <v>29</v>
      </c>
      <c r="C8" s="547">
        <v>0</v>
      </c>
      <c r="D8" s="507">
        <v>0</v>
      </c>
      <c r="E8" s="507"/>
      <c r="F8" s="547">
        <v>30</v>
      </c>
      <c r="G8" s="507">
        <v>16.374</v>
      </c>
      <c r="H8" s="507"/>
      <c r="I8" s="547">
        <v>0</v>
      </c>
      <c r="J8" s="507">
        <v>0</v>
      </c>
      <c r="K8" s="507"/>
      <c r="L8" s="547">
        <v>30</v>
      </c>
      <c r="M8" s="507">
        <v>16.374</v>
      </c>
      <c r="Q8"/>
      <c r="R8"/>
      <c r="S8"/>
      <c r="T8"/>
      <c r="U8"/>
      <c r="V8"/>
      <c r="W8"/>
      <c r="X8"/>
      <c r="Y8"/>
      <c r="Z8"/>
    </row>
    <row r="9" spans="1:26" ht="12" customHeight="1">
      <c r="A9" s="451">
        <v>570</v>
      </c>
      <c r="B9" s="31" t="s">
        <v>30</v>
      </c>
      <c r="C9" s="547">
        <v>0</v>
      </c>
      <c r="D9" s="507">
        <v>0</v>
      </c>
      <c r="E9" s="507"/>
      <c r="F9" s="547">
        <v>0</v>
      </c>
      <c r="G9" s="507">
        <v>0</v>
      </c>
      <c r="H9" s="507"/>
      <c r="I9" s="547">
        <v>0</v>
      </c>
      <c r="J9" s="507">
        <v>0</v>
      </c>
      <c r="K9" s="507"/>
      <c r="L9" s="547">
        <v>0</v>
      </c>
      <c r="M9" s="507">
        <v>0</v>
      </c>
      <c r="O9" s="449"/>
      <c r="Q9"/>
      <c r="R9"/>
      <c r="S9"/>
      <c r="T9"/>
      <c r="U9"/>
      <c r="V9"/>
      <c r="W9"/>
      <c r="X9"/>
      <c r="Y9"/>
      <c r="Z9"/>
    </row>
    <row r="10" spans="1:26" ht="12" customHeight="1">
      <c r="A10" s="451">
        <v>580</v>
      </c>
      <c r="B10" s="31" t="s">
        <v>111</v>
      </c>
      <c r="C10" s="547">
        <v>0</v>
      </c>
      <c r="D10" s="507">
        <v>0</v>
      </c>
      <c r="E10" s="507"/>
      <c r="F10" s="547">
        <v>1</v>
      </c>
      <c r="G10" s="507">
        <v>0</v>
      </c>
      <c r="H10" s="507"/>
      <c r="I10" s="547">
        <v>0</v>
      </c>
      <c r="J10" s="507">
        <v>0</v>
      </c>
      <c r="K10" s="507"/>
      <c r="L10" s="547">
        <v>1</v>
      </c>
      <c r="M10" s="507">
        <v>0</v>
      </c>
      <c r="Q10"/>
      <c r="R10"/>
      <c r="S10"/>
      <c r="T10"/>
      <c r="U10"/>
      <c r="V10"/>
      <c r="W10"/>
      <c r="X10"/>
      <c r="Y10"/>
      <c r="Z10"/>
    </row>
    <row r="11" spans="1:26" ht="12" customHeight="1">
      <c r="A11" s="452">
        <v>0</v>
      </c>
      <c r="B11" s="447" t="s">
        <v>31</v>
      </c>
      <c r="C11" s="548">
        <v>0</v>
      </c>
      <c r="D11" s="521">
        <v>0</v>
      </c>
      <c r="E11" s="509"/>
      <c r="F11" s="548">
        <v>31</v>
      </c>
      <c r="G11" s="521">
        <v>16.374</v>
      </c>
      <c r="H11" s="509"/>
      <c r="I11" s="548">
        <v>0</v>
      </c>
      <c r="J11" s="521">
        <v>0</v>
      </c>
      <c r="K11" s="510"/>
      <c r="L11" s="548">
        <v>31</v>
      </c>
      <c r="M11" s="521">
        <v>16.374</v>
      </c>
      <c r="Q11"/>
      <c r="R11"/>
      <c r="S11"/>
      <c r="T11"/>
      <c r="U11"/>
      <c r="V11"/>
      <c r="W11"/>
      <c r="X11"/>
      <c r="Y11"/>
      <c r="Z11"/>
    </row>
    <row r="12" spans="1:26" ht="12" customHeight="1">
      <c r="A12" s="446"/>
      <c r="B12" s="31"/>
      <c r="C12" s="549"/>
      <c r="D12" s="511"/>
      <c r="E12" s="512"/>
      <c r="F12" s="549"/>
      <c r="G12" s="511"/>
      <c r="H12" s="511"/>
      <c r="I12" s="549"/>
      <c r="J12" s="511"/>
      <c r="K12" s="514"/>
      <c r="L12" s="549"/>
      <c r="M12" s="511"/>
      <c r="O12" s="449"/>
      <c r="Q12"/>
      <c r="R12"/>
      <c r="S12"/>
      <c r="T12"/>
      <c r="U12"/>
      <c r="V12"/>
      <c r="W12"/>
      <c r="X12"/>
      <c r="Y12"/>
      <c r="Z12"/>
    </row>
    <row r="13" spans="1:26" ht="12" customHeight="1">
      <c r="A13" s="446">
        <v>1350</v>
      </c>
      <c r="B13" s="31" t="s">
        <v>1420</v>
      </c>
      <c r="C13" s="547">
        <v>0</v>
      </c>
      <c r="D13" s="507">
        <v>0</v>
      </c>
      <c r="E13" s="507"/>
      <c r="F13" s="547">
        <v>1</v>
      </c>
      <c r="G13" s="507">
        <v>0.0362</v>
      </c>
      <c r="H13" s="507"/>
      <c r="I13" s="547">
        <v>0</v>
      </c>
      <c r="J13" s="507">
        <v>0</v>
      </c>
      <c r="K13" s="507"/>
      <c r="L13" s="547">
        <v>1</v>
      </c>
      <c r="M13" s="507">
        <v>0.0362</v>
      </c>
      <c r="Q13"/>
      <c r="R13"/>
      <c r="S13"/>
      <c r="T13"/>
      <c r="U13"/>
      <c r="V13"/>
      <c r="W13"/>
      <c r="X13"/>
      <c r="Y13"/>
      <c r="Z13"/>
    </row>
    <row r="14" spans="1:26" ht="12" customHeight="1">
      <c r="A14" s="446">
        <v>1730</v>
      </c>
      <c r="B14" s="31" t="s">
        <v>32</v>
      </c>
      <c r="C14" s="547">
        <v>0</v>
      </c>
      <c r="D14" s="507">
        <v>0</v>
      </c>
      <c r="E14" s="507"/>
      <c r="F14" s="547">
        <v>0</v>
      </c>
      <c r="G14" s="507">
        <v>0</v>
      </c>
      <c r="H14" s="507"/>
      <c r="I14" s="547">
        <v>0</v>
      </c>
      <c r="J14" s="507">
        <v>0</v>
      </c>
      <c r="K14" s="507"/>
      <c r="L14" s="547">
        <v>0</v>
      </c>
      <c r="M14" s="507">
        <v>0</v>
      </c>
      <c r="Q14"/>
      <c r="R14"/>
      <c r="S14"/>
      <c r="T14"/>
      <c r="U14"/>
      <c r="V14"/>
      <c r="W14"/>
      <c r="X14"/>
      <c r="Y14"/>
      <c r="Z14"/>
    </row>
    <row r="15" spans="1:26" ht="12" customHeight="1">
      <c r="A15" s="446">
        <v>1750</v>
      </c>
      <c r="B15" s="31" t="s">
        <v>33</v>
      </c>
      <c r="C15" s="547">
        <v>0</v>
      </c>
      <c r="D15" s="507">
        <v>0</v>
      </c>
      <c r="E15" s="507"/>
      <c r="F15" s="547">
        <v>3</v>
      </c>
      <c r="G15" s="507">
        <v>3.6983</v>
      </c>
      <c r="H15" s="507"/>
      <c r="I15" s="547">
        <v>0</v>
      </c>
      <c r="J15" s="507">
        <v>0</v>
      </c>
      <c r="K15" s="507"/>
      <c r="L15" s="547">
        <v>3</v>
      </c>
      <c r="M15" s="507">
        <v>3.6983</v>
      </c>
      <c r="O15" s="449"/>
      <c r="Q15"/>
      <c r="R15"/>
      <c r="S15"/>
      <c r="T15"/>
      <c r="U15"/>
      <c r="V15"/>
      <c r="W15"/>
      <c r="X15"/>
      <c r="Y15"/>
      <c r="Z15"/>
    </row>
    <row r="16" spans="1:26" ht="12" customHeight="1">
      <c r="A16" s="446">
        <v>1770</v>
      </c>
      <c r="B16" s="31" t="s">
        <v>1419</v>
      </c>
      <c r="C16" s="550">
        <v>0</v>
      </c>
      <c r="D16" s="508">
        <v>0</v>
      </c>
      <c r="E16" s="507"/>
      <c r="F16" s="550">
        <v>65</v>
      </c>
      <c r="G16" s="508">
        <v>284.49320000000006</v>
      </c>
      <c r="H16" s="507"/>
      <c r="I16" s="550">
        <v>0</v>
      </c>
      <c r="J16" s="508">
        <v>0</v>
      </c>
      <c r="K16" s="507"/>
      <c r="L16" s="550">
        <v>65</v>
      </c>
      <c r="M16" s="508">
        <v>284.49320000000006</v>
      </c>
      <c r="Q16"/>
      <c r="R16"/>
      <c r="S16"/>
      <c r="T16"/>
      <c r="U16"/>
      <c r="V16"/>
      <c r="W16"/>
      <c r="X16"/>
      <c r="Y16"/>
      <c r="Z16"/>
    </row>
    <row r="17" spans="1:26" ht="12" customHeight="1">
      <c r="A17" s="446">
        <v>1000</v>
      </c>
      <c r="B17" s="447" t="s">
        <v>34</v>
      </c>
      <c r="C17" s="551">
        <v>0</v>
      </c>
      <c r="D17" s="509">
        <v>0</v>
      </c>
      <c r="E17" s="509"/>
      <c r="F17" s="551">
        <v>69</v>
      </c>
      <c r="G17" s="509">
        <v>288.2277000000001</v>
      </c>
      <c r="H17" s="509"/>
      <c r="I17" s="551">
        <v>0</v>
      </c>
      <c r="J17" s="509">
        <v>0</v>
      </c>
      <c r="K17" s="510"/>
      <c r="L17" s="551">
        <v>69</v>
      </c>
      <c r="M17" s="509">
        <v>288.2277000000001</v>
      </c>
      <c r="Q17"/>
      <c r="R17"/>
      <c r="S17"/>
      <c r="T17" s="77"/>
      <c r="U17" s="77"/>
      <c r="V17" s="77"/>
      <c r="W17" s="77"/>
      <c r="X17" s="77"/>
      <c r="Y17" s="77"/>
      <c r="Z17" s="77"/>
    </row>
    <row r="18" spans="1:26" ht="12" customHeight="1">
      <c r="A18" s="446"/>
      <c r="B18" s="31"/>
      <c r="C18" s="552"/>
      <c r="D18" s="515"/>
      <c r="E18" s="516"/>
      <c r="F18" s="552"/>
      <c r="G18" s="515"/>
      <c r="H18" s="515"/>
      <c r="I18" s="552"/>
      <c r="J18" s="515"/>
      <c r="K18" s="517"/>
      <c r="L18" s="552"/>
      <c r="M18" s="515"/>
      <c r="O18" s="449"/>
      <c r="Q18"/>
      <c r="R18"/>
      <c r="S18"/>
      <c r="T18" s="77"/>
      <c r="U18" s="77"/>
      <c r="V18" s="77"/>
      <c r="W18" s="77"/>
      <c r="X18" s="77"/>
      <c r="Y18" s="77"/>
      <c r="Z18" s="77"/>
    </row>
    <row r="19" spans="1:26" ht="12" customHeight="1">
      <c r="A19" s="446">
        <v>2350</v>
      </c>
      <c r="B19" s="31" t="s">
        <v>35</v>
      </c>
      <c r="C19" s="547">
        <v>0</v>
      </c>
      <c r="D19" s="507">
        <v>0</v>
      </c>
      <c r="E19" s="507"/>
      <c r="F19" s="547">
        <v>2</v>
      </c>
      <c r="G19" s="507">
        <v>0</v>
      </c>
      <c r="H19" s="507"/>
      <c r="I19" s="547">
        <v>0</v>
      </c>
      <c r="J19" s="507">
        <v>0</v>
      </c>
      <c r="K19" s="507"/>
      <c r="L19" s="547">
        <v>2</v>
      </c>
      <c r="M19" s="507">
        <v>0</v>
      </c>
      <c r="Q19"/>
      <c r="R19"/>
      <c r="S19"/>
      <c r="T19" s="77"/>
      <c r="U19" s="77"/>
      <c r="V19" s="77"/>
      <c r="W19" s="77"/>
      <c r="X19" s="77"/>
      <c r="Y19" s="77"/>
      <c r="Z19" s="77"/>
    </row>
    <row r="20" spans="1:26" ht="12" customHeight="1">
      <c r="A20" s="446">
        <v>2710</v>
      </c>
      <c r="B20" s="31" t="s">
        <v>68</v>
      </c>
      <c r="C20" s="547">
        <v>0</v>
      </c>
      <c r="D20" s="507">
        <v>0</v>
      </c>
      <c r="E20" s="507"/>
      <c r="F20" s="547">
        <v>0</v>
      </c>
      <c r="G20" s="507">
        <v>0</v>
      </c>
      <c r="H20" s="507"/>
      <c r="I20" s="547">
        <v>0</v>
      </c>
      <c r="J20" s="507">
        <v>0</v>
      </c>
      <c r="K20" s="507"/>
      <c r="L20" s="547">
        <v>0</v>
      </c>
      <c r="M20" s="507">
        <v>0</v>
      </c>
      <c r="Q20"/>
      <c r="R20"/>
      <c r="S20"/>
      <c r="T20" s="77"/>
      <c r="U20" s="77"/>
      <c r="V20" s="77"/>
      <c r="W20" s="77"/>
      <c r="X20" s="77"/>
      <c r="Y20" s="77"/>
      <c r="Z20" s="77"/>
    </row>
    <row r="21" spans="1:26" ht="12" customHeight="1">
      <c r="A21" s="446">
        <v>2720</v>
      </c>
      <c r="B21" s="31" t="s">
        <v>36</v>
      </c>
      <c r="C21" s="547">
        <v>0</v>
      </c>
      <c r="D21" s="507">
        <v>0</v>
      </c>
      <c r="E21" s="507"/>
      <c r="F21" s="547">
        <v>0</v>
      </c>
      <c r="G21" s="507">
        <v>0</v>
      </c>
      <c r="H21" s="507"/>
      <c r="I21" s="547">
        <v>0</v>
      </c>
      <c r="J21" s="507">
        <v>0</v>
      </c>
      <c r="K21" s="507"/>
      <c r="L21" s="547">
        <v>0</v>
      </c>
      <c r="M21" s="507">
        <v>0</v>
      </c>
      <c r="O21" s="449"/>
      <c r="Q21"/>
      <c r="R21"/>
      <c r="S21"/>
      <c r="T21" s="77"/>
      <c r="U21" s="77"/>
      <c r="V21" s="77"/>
      <c r="W21" s="77"/>
      <c r="X21" s="77"/>
      <c r="Y21" s="77"/>
      <c r="Z21" s="77"/>
    </row>
    <row r="22" spans="1:26" ht="12" customHeight="1">
      <c r="A22" s="446">
        <v>2730</v>
      </c>
      <c r="B22" s="31" t="s">
        <v>1421</v>
      </c>
      <c r="C22" s="547">
        <v>0</v>
      </c>
      <c r="D22" s="507">
        <v>0</v>
      </c>
      <c r="E22" s="507"/>
      <c r="F22" s="547">
        <v>6</v>
      </c>
      <c r="G22" s="507">
        <v>12.3122</v>
      </c>
      <c r="H22" s="507"/>
      <c r="I22" s="547">
        <v>0</v>
      </c>
      <c r="J22" s="507">
        <v>0</v>
      </c>
      <c r="K22" s="507"/>
      <c r="L22" s="547">
        <v>6</v>
      </c>
      <c r="M22" s="507">
        <v>12.3122</v>
      </c>
      <c r="Q22"/>
      <c r="R22"/>
      <c r="S22"/>
      <c r="T22" s="77"/>
      <c r="U22" s="77"/>
      <c r="V22" s="77"/>
      <c r="W22" s="77"/>
      <c r="X22" s="77"/>
      <c r="Y22" s="77"/>
      <c r="Z22" s="77"/>
    </row>
    <row r="23" spans="1:26" ht="12" customHeight="1">
      <c r="A23" s="446">
        <v>2750</v>
      </c>
      <c r="B23" s="31" t="s">
        <v>37</v>
      </c>
      <c r="C23" s="547">
        <v>0</v>
      </c>
      <c r="D23" s="507">
        <v>0</v>
      </c>
      <c r="E23" s="507"/>
      <c r="F23" s="547">
        <v>1</v>
      </c>
      <c r="G23" s="507">
        <v>0</v>
      </c>
      <c r="H23" s="507"/>
      <c r="I23" s="547">
        <v>0</v>
      </c>
      <c r="J23" s="507">
        <v>0</v>
      </c>
      <c r="K23" s="507"/>
      <c r="L23" s="547">
        <v>1</v>
      </c>
      <c r="M23" s="507">
        <v>0</v>
      </c>
      <c r="Q23"/>
      <c r="R23"/>
      <c r="S23"/>
      <c r="T23" s="77"/>
      <c r="U23" s="77"/>
      <c r="V23" s="77"/>
      <c r="W23" s="77"/>
      <c r="X23" s="77"/>
      <c r="Y23" s="77"/>
      <c r="Z23" s="77"/>
    </row>
    <row r="24" spans="1:26" ht="12" customHeight="1">
      <c r="A24" s="446">
        <v>2770</v>
      </c>
      <c r="B24" s="31" t="s">
        <v>38</v>
      </c>
      <c r="C24" s="547">
        <v>0</v>
      </c>
      <c r="D24" s="507">
        <v>0</v>
      </c>
      <c r="E24" s="507"/>
      <c r="F24" s="547">
        <v>0</v>
      </c>
      <c r="G24" s="507">
        <v>0</v>
      </c>
      <c r="H24" s="507"/>
      <c r="I24" s="547">
        <v>0</v>
      </c>
      <c r="J24" s="507">
        <v>0</v>
      </c>
      <c r="K24" s="507"/>
      <c r="L24" s="547">
        <v>0</v>
      </c>
      <c r="M24" s="507">
        <v>0</v>
      </c>
      <c r="O24" s="449"/>
      <c r="Q24"/>
      <c r="R24"/>
      <c r="S24"/>
      <c r="T24" s="77"/>
      <c r="U24" s="77"/>
      <c r="V24" s="77"/>
      <c r="W24" s="77"/>
      <c r="X24" s="77"/>
      <c r="Y24" s="77"/>
      <c r="Z24" s="77"/>
    </row>
    <row r="25" spans="1:26" ht="12" customHeight="1">
      <c r="A25" s="446">
        <v>2790</v>
      </c>
      <c r="B25" s="31" t="s">
        <v>1425</v>
      </c>
      <c r="C25" s="550">
        <v>1</v>
      </c>
      <c r="D25" s="508">
        <v>1</v>
      </c>
      <c r="E25" s="507"/>
      <c r="F25" s="550">
        <v>11</v>
      </c>
      <c r="G25" s="508">
        <v>1.2615</v>
      </c>
      <c r="H25" s="507"/>
      <c r="I25" s="550">
        <v>1</v>
      </c>
      <c r="J25" s="508">
        <v>1</v>
      </c>
      <c r="K25" s="507"/>
      <c r="L25" s="550">
        <v>11</v>
      </c>
      <c r="M25" s="508">
        <v>1.2615</v>
      </c>
      <c r="Q25"/>
      <c r="R25"/>
      <c r="S25"/>
      <c r="T25" s="77"/>
      <c r="U25" s="77"/>
      <c r="V25" s="77"/>
      <c r="W25" s="77"/>
      <c r="X25" s="77"/>
      <c r="Y25" s="77"/>
      <c r="Z25" s="77"/>
    </row>
    <row r="26" spans="1:26" ht="12" customHeight="1">
      <c r="A26" s="446">
        <v>2000</v>
      </c>
      <c r="B26" s="447" t="s">
        <v>39</v>
      </c>
      <c r="C26" s="551">
        <v>1</v>
      </c>
      <c r="D26" s="509">
        <v>1</v>
      </c>
      <c r="E26" s="509"/>
      <c r="F26" s="551">
        <v>20</v>
      </c>
      <c r="G26" s="509">
        <v>13.5737</v>
      </c>
      <c r="H26" s="509"/>
      <c r="I26" s="551">
        <v>1</v>
      </c>
      <c r="J26" s="509">
        <v>1</v>
      </c>
      <c r="K26" s="510"/>
      <c r="L26" s="551">
        <v>20</v>
      </c>
      <c r="M26" s="509">
        <v>13.5737</v>
      </c>
      <c r="Q26"/>
      <c r="R26"/>
      <c r="S26"/>
      <c r="T26" s="77"/>
      <c r="U26" s="77"/>
      <c r="V26" s="77"/>
      <c r="W26" s="77"/>
      <c r="X26" s="77"/>
      <c r="Y26" s="77"/>
      <c r="Z26" s="77"/>
    </row>
    <row r="27" spans="1:26" ht="12" customHeight="1">
      <c r="A27" s="446"/>
      <c r="B27" s="31"/>
      <c r="C27" s="551"/>
      <c r="D27" s="509"/>
      <c r="E27" s="509"/>
      <c r="F27" s="551"/>
      <c r="G27" s="509"/>
      <c r="H27" s="509"/>
      <c r="I27" s="551"/>
      <c r="J27" s="509"/>
      <c r="K27" s="510"/>
      <c r="L27" s="551"/>
      <c r="M27" s="509"/>
      <c r="O27" s="449"/>
      <c r="Q27"/>
      <c r="R27"/>
      <c r="S27"/>
      <c r="T27" s="77"/>
      <c r="U27" s="77"/>
      <c r="V27" s="77"/>
      <c r="W27" s="77"/>
      <c r="X27" s="77"/>
      <c r="Y27" s="77"/>
      <c r="Z27" s="77"/>
    </row>
    <row r="28" spans="1:26" ht="12" customHeight="1">
      <c r="A28" s="446">
        <v>3350</v>
      </c>
      <c r="B28" s="31" t="s">
        <v>40</v>
      </c>
      <c r="C28" s="547">
        <v>0</v>
      </c>
      <c r="D28" s="507">
        <v>0</v>
      </c>
      <c r="E28" s="507"/>
      <c r="F28" s="547">
        <v>0</v>
      </c>
      <c r="G28" s="507">
        <v>0</v>
      </c>
      <c r="H28" s="507"/>
      <c r="I28" s="547">
        <v>0</v>
      </c>
      <c r="J28" s="507">
        <v>0</v>
      </c>
      <c r="K28" s="507"/>
      <c r="L28" s="547">
        <v>0</v>
      </c>
      <c r="M28" s="507">
        <v>0</v>
      </c>
      <c r="Q28"/>
      <c r="R28"/>
      <c r="S28"/>
      <c r="T28" s="77"/>
      <c r="U28" s="77"/>
      <c r="V28" s="77"/>
      <c r="W28" s="77"/>
      <c r="X28" s="77"/>
      <c r="Y28" s="77"/>
      <c r="Z28" s="77"/>
    </row>
    <row r="29" spans="1:26" ht="12" customHeight="1">
      <c r="A29" s="446">
        <v>3530</v>
      </c>
      <c r="B29" s="31" t="s">
        <v>1422</v>
      </c>
      <c r="C29" s="547">
        <v>0</v>
      </c>
      <c r="D29" s="507">
        <v>0</v>
      </c>
      <c r="E29" s="507"/>
      <c r="F29" s="547">
        <v>1</v>
      </c>
      <c r="G29" s="507">
        <v>0.2625</v>
      </c>
      <c r="H29" s="507"/>
      <c r="I29" s="547">
        <v>0</v>
      </c>
      <c r="J29" s="507">
        <v>0</v>
      </c>
      <c r="K29" s="507"/>
      <c r="L29" s="547">
        <v>1</v>
      </c>
      <c r="M29" s="507">
        <v>0.2625</v>
      </c>
      <c r="Q29"/>
      <c r="R29"/>
      <c r="S29"/>
      <c r="T29" s="77"/>
      <c r="U29" s="77"/>
      <c r="V29" s="77"/>
      <c r="W29" s="77"/>
      <c r="X29" s="77"/>
      <c r="Y29" s="77"/>
      <c r="Z29" s="77"/>
    </row>
    <row r="30" spans="1:26" ht="12" customHeight="1">
      <c r="A30" s="446">
        <v>3570</v>
      </c>
      <c r="B30" s="31" t="s">
        <v>41</v>
      </c>
      <c r="C30" s="547">
        <v>0</v>
      </c>
      <c r="D30" s="507">
        <v>0</v>
      </c>
      <c r="E30" s="507"/>
      <c r="F30" s="547">
        <v>6</v>
      </c>
      <c r="G30" s="507">
        <v>0</v>
      </c>
      <c r="H30" s="507"/>
      <c r="I30" s="547">
        <v>0</v>
      </c>
      <c r="J30" s="507">
        <v>0</v>
      </c>
      <c r="K30" s="507"/>
      <c r="L30" s="547">
        <v>6</v>
      </c>
      <c r="M30" s="507">
        <v>0</v>
      </c>
      <c r="O30" s="449"/>
      <c r="Q30"/>
      <c r="R30"/>
      <c r="S30"/>
      <c r="T30" s="77"/>
      <c r="U30" s="77"/>
      <c r="V30" s="77"/>
      <c r="W30" s="77"/>
      <c r="X30" s="77"/>
      <c r="Y30" s="77"/>
      <c r="Z30" s="77"/>
    </row>
    <row r="31" spans="1:26" ht="12" customHeight="1">
      <c r="A31" s="446">
        <v>3720</v>
      </c>
      <c r="B31" s="31" t="s">
        <v>42</v>
      </c>
      <c r="C31" s="547">
        <v>0</v>
      </c>
      <c r="D31" s="507">
        <v>0</v>
      </c>
      <c r="E31" s="507"/>
      <c r="F31" s="547">
        <v>1</v>
      </c>
      <c r="G31" s="507">
        <v>0</v>
      </c>
      <c r="H31" s="507"/>
      <c r="I31" s="547">
        <v>0</v>
      </c>
      <c r="J31" s="507">
        <v>0</v>
      </c>
      <c r="K31" s="507"/>
      <c r="L31" s="547">
        <v>1</v>
      </c>
      <c r="M31" s="507">
        <v>0</v>
      </c>
      <c r="N31" s="379"/>
      <c r="Q31"/>
      <c r="R31"/>
      <c r="S31"/>
      <c r="T31" s="77"/>
      <c r="U31" s="77"/>
      <c r="V31" s="77"/>
      <c r="W31" s="77"/>
      <c r="X31" s="77"/>
      <c r="Y31" s="77"/>
      <c r="Z31" s="77"/>
    </row>
    <row r="32" spans="1:26" ht="12" customHeight="1">
      <c r="A32" s="446">
        <v>3740</v>
      </c>
      <c r="B32" s="31" t="s">
        <v>43</v>
      </c>
      <c r="C32" s="547">
        <v>0</v>
      </c>
      <c r="D32" s="507">
        <v>0</v>
      </c>
      <c r="E32" s="507"/>
      <c r="F32" s="547">
        <v>0</v>
      </c>
      <c r="G32" s="507">
        <v>0</v>
      </c>
      <c r="H32" s="507"/>
      <c r="I32" s="547">
        <v>0</v>
      </c>
      <c r="J32" s="507">
        <v>0</v>
      </c>
      <c r="K32" s="507"/>
      <c r="L32" s="547">
        <v>0</v>
      </c>
      <c r="M32" s="507">
        <v>0</v>
      </c>
      <c r="N32" s="379"/>
      <c r="Q32"/>
      <c r="R32"/>
      <c r="S32"/>
      <c r="T32" s="77"/>
      <c r="U32" s="77"/>
      <c r="V32" s="77"/>
      <c r="W32" s="77"/>
      <c r="X32" s="77"/>
      <c r="Y32" s="77"/>
      <c r="Z32" s="77"/>
    </row>
    <row r="33" spans="1:26" ht="12" customHeight="1">
      <c r="A33" s="446">
        <v>3760</v>
      </c>
      <c r="B33" s="31" t="s">
        <v>44</v>
      </c>
      <c r="C33" s="547">
        <v>0</v>
      </c>
      <c r="D33" s="507">
        <v>0</v>
      </c>
      <c r="E33" s="507"/>
      <c r="F33" s="547">
        <v>0</v>
      </c>
      <c r="G33" s="507">
        <v>0</v>
      </c>
      <c r="H33" s="507"/>
      <c r="I33" s="547">
        <v>0</v>
      </c>
      <c r="J33" s="507">
        <v>0</v>
      </c>
      <c r="K33" s="507"/>
      <c r="L33" s="547">
        <v>0</v>
      </c>
      <c r="M33" s="507">
        <v>0</v>
      </c>
      <c r="N33" s="379"/>
      <c r="O33" s="449"/>
      <c r="Q33"/>
      <c r="R33"/>
      <c r="S33"/>
      <c r="T33" s="77"/>
      <c r="U33" s="77"/>
      <c r="V33" s="77"/>
      <c r="W33" s="77"/>
      <c r="X33" s="77"/>
      <c r="Y33" s="77"/>
      <c r="Z33" s="77"/>
    </row>
    <row r="34" spans="1:26" ht="12" customHeight="1">
      <c r="A34" s="446">
        <v>3780</v>
      </c>
      <c r="B34" s="31" t="s">
        <v>1423</v>
      </c>
      <c r="C34" s="550">
        <v>0</v>
      </c>
      <c r="D34" s="508">
        <v>0</v>
      </c>
      <c r="E34" s="507"/>
      <c r="F34" s="550">
        <v>0</v>
      </c>
      <c r="G34" s="508">
        <v>0</v>
      </c>
      <c r="H34" s="507"/>
      <c r="I34" s="550">
        <v>0</v>
      </c>
      <c r="J34" s="508">
        <v>0</v>
      </c>
      <c r="K34" s="507"/>
      <c r="L34" s="550">
        <v>0</v>
      </c>
      <c r="M34" s="508">
        <v>0</v>
      </c>
      <c r="N34" s="379"/>
      <c r="Q34"/>
      <c r="R34"/>
      <c r="S34"/>
      <c r="T34" s="77"/>
      <c r="U34" s="77"/>
      <c r="V34" s="77"/>
      <c r="W34" s="77"/>
      <c r="X34" s="77"/>
      <c r="Y34" s="77"/>
      <c r="Z34" s="77"/>
    </row>
    <row r="35" spans="1:26" ht="12" customHeight="1">
      <c r="A35" s="446">
        <v>3000</v>
      </c>
      <c r="B35" s="447" t="s">
        <v>45</v>
      </c>
      <c r="C35" s="551">
        <v>0</v>
      </c>
      <c r="D35" s="509">
        <v>0</v>
      </c>
      <c r="E35" s="509"/>
      <c r="F35" s="551">
        <v>8</v>
      </c>
      <c r="G35" s="509">
        <v>0.2625</v>
      </c>
      <c r="H35" s="509"/>
      <c r="I35" s="551">
        <v>0</v>
      </c>
      <c r="J35" s="509">
        <v>0</v>
      </c>
      <c r="K35" s="510"/>
      <c r="L35" s="551">
        <v>8</v>
      </c>
      <c r="M35" s="509">
        <v>0.2625</v>
      </c>
      <c r="N35" s="379"/>
      <c r="Q35"/>
      <c r="R35"/>
      <c r="S35"/>
      <c r="T35" s="77"/>
      <c r="U35" s="77"/>
      <c r="V35" s="77"/>
      <c r="W35" s="77"/>
      <c r="X35" s="77"/>
      <c r="Y35" s="77"/>
      <c r="Z35" s="77"/>
    </row>
    <row r="36" spans="1:26" ht="12" customHeight="1">
      <c r="A36" s="446"/>
      <c r="B36" s="31"/>
      <c r="C36" s="549"/>
      <c r="D36" s="511"/>
      <c r="E36" s="518"/>
      <c r="F36" s="549"/>
      <c r="G36" s="511"/>
      <c r="H36" s="511"/>
      <c r="I36" s="549"/>
      <c r="J36" s="511"/>
      <c r="K36" s="514"/>
      <c r="L36" s="549"/>
      <c r="M36" s="511"/>
      <c r="N36" s="379"/>
      <c r="O36" s="449"/>
      <c r="Q36"/>
      <c r="R36"/>
      <c r="S36"/>
      <c r="T36" s="77"/>
      <c r="U36" s="77"/>
      <c r="V36" s="77"/>
      <c r="W36" s="77"/>
      <c r="X36" s="77"/>
      <c r="Y36" s="77"/>
      <c r="Z36" s="77"/>
    </row>
    <row r="37" spans="1:26" ht="12" customHeight="1">
      <c r="A37" s="446">
        <v>4530</v>
      </c>
      <c r="B37" s="31" t="s">
        <v>46</v>
      </c>
      <c r="C37" s="547">
        <v>0</v>
      </c>
      <c r="D37" s="507">
        <v>0</v>
      </c>
      <c r="E37" s="507"/>
      <c r="F37" s="547">
        <v>7</v>
      </c>
      <c r="G37" s="507">
        <v>1.9368</v>
      </c>
      <c r="H37" s="507"/>
      <c r="I37" s="547">
        <v>0</v>
      </c>
      <c r="J37" s="507">
        <v>0</v>
      </c>
      <c r="K37" s="507"/>
      <c r="L37" s="547">
        <v>7</v>
      </c>
      <c r="M37" s="507">
        <v>1.9368</v>
      </c>
      <c r="N37" s="379"/>
      <c r="Q37"/>
      <c r="R37"/>
      <c r="S37"/>
      <c r="T37" s="77"/>
      <c r="U37" s="77"/>
      <c r="V37" s="77"/>
      <c r="W37" s="77"/>
      <c r="X37" s="77"/>
      <c r="Y37" s="77"/>
      <c r="Z37" s="77"/>
    </row>
    <row r="38" spans="1:26" ht="12" customHeight="1">
      <c r="A38" s="446">
        <v>4570</v>
      </c>
      <c r="B38" s="31" t="s">
        <v>1858</v>
      </c>
      <c r="C38" s="550">
        <v>0</v>
      </c>
      <c r="D38" s="508">
        <v>0</v>
      </c>
      <c r="E38" s="507"/>
      <c r="F38" s="550">
        <v>16</v>
      </c>
      <c r="G38" s="508">
        <v>2.9457999999999998</v>
      </c>
      <c r="H38" s="507"/>
      <c r="I38" s="550">
        <v>0</v>
      </c>
      <c r="J38" s="508">
        <v>0</v>
      </c>
      <c r="K38" s="507"/>
      <c r="L38" s="550">
        <v>16</v>
      </c>
      <c r="M38" s="508">
        <v>2.9457999999999998</v>
      </c>
      <c r="N38" s="379"/>
      <c r="Q38"/>
      <c r="R38"/>
      <c r="S38"/>
      <c r="T38" s="77"/>
      <c r="U38" s="77"/>
      <c r="V38" s="77"/>
      <c r="W38" s="77"/>
      <c r="X38" s="77"/>
      <c r="Y38" s="77"/>
      <c r="Z38" s="77"/>
    </row>
    <row r="39" spans="1:26" ht="12" customHeight="1">
      <c r="A39" s="446">
        <v>4000</v>
      </c>
      <c r="B39" s="447" t="s">
        <v>47</v>
      </c>
      <c r="C39" s="551">
        <v>0</v>
      </c>
      <c r="D39" s="509">
        <v>0</v>
      </c>
      <c r="E39" s="509"/>
      <c r="F39" s="551">
        <v>23</v>
      </c>
      <c r="G39" s="509">
        <v>4.8826</v>
      </c>
      <c r="H39" s="509"/>
      <c r="I39" s="551">
        <v>0</v>
      </c>
      <c r="J39" s="509">
        <v>0</v>
      </c>
      <c r="K39" s="510"/>
      <c r="L39" s="551">
        <v>23</v>
      </c>
      <c r="M39" s="509">
        <v>4.8826</v>
      </c>
      <c r="N39" s="379"/>
      <c r="O39" s="449"/>
      <c r="Q39"/>
      <c r="R39"/>
      <c r="S39"/>
      <c r="T39" s="77"/>
      <c r="U39" s="77"/>
      <c r="V39" s="77"/>
      <c r="W39" s="77"/>
      <c r="X39" s="77"/>
      <c r="Y39" s="77"/>
      <c r="Z39" s="77"/>
    </row>
    <row r="40" spans="1:26" ht="12" customHeight="1">
      <c r="A40" s="446"/>
      <c r="B40" s="31"/>
      <c r="C40" s="553" t="s">
        <v>1414</v>
      </c>
      <c r="D40" s="519" t="s">
        <v>1414</v>
      </c>
      <c r="E40" s="520"/>
      <c r="F40" s="553" t="s">
        <v>1414</v>
      </c>
      <c r="G40" s="519" t="s">
        <v>1414</v>
      </c>
      <c r="H40" s="519"/>
      <c r="I40" s="553" t="s">
        <v>1414</v>
      </c>
      <c r="J40" s="519" t="s">
        <v>1414</v>
      </c>
      <c r="K40" s="520"/>
      <c r="L40" s="553" t="s">
        <v>1414</v>
      </c>
      <c r="M40" s="519" t="s">
        <v>1414</v>
      </c>
      <c r="N40" s="379"/>
      <c r="P40" s="379"/>
      <c r="Q40"/>
      <c r="R40"/>
      <c r="S40"/>
      <c r="T40" s="77"/>
      <c r="U40" s="77"/>
      <c r="V40" s="77"/>
      <c r="W40" s="77"/>
      <c r="X40" s="77"/>
      <c r="Y40" s="77"/>
      <c r="Z40" s="77"/>
    </row>
    <row r="41" spans="1:26" ht="12" customHeight="1">
      <c r="A41" s="446">
        <v>5330</v>
      </c>
      <c r="B41" s="31" t="s">
        <v>1426</v>
      </c>
      <c r="C41" s="547">
        <v>0</v>
      </c>
      <c r="D41" s="507">
        <v>0</v>
      </c>
      <c r="E41" s="507"/>
      <c r="F41" s="547">
        <v>0</v>
      </c>
      <c r="G41" s="507">
        <v>0</v>
      </c>
      <c r="H41" s="507"/>
      <c r="I41" s="547">
        <v>0</v>
      </c>
      <c r="J41" s="507">
        <v>0</v>
      </c>
      <c r="K41" s="507"/>
      <c r="L41" s="547">
        <v>0</v>
      </c>
      <c r="M41" s="507">
        <v>0</v>
      </c>
      <c r="N41" s="379"/>
      <c r="P41" s="379"/>
      <c r="Q41"/>
      <c r="R41"/>
      <c r="S41"/>
      <c r="T41" s="77"/>
      <c r="U41" s="77"/>
      <c r="V41" s="77"/>
      <c r="W41" s="77"/>
      <c r="X41" s="77"/>
      <c r="Y41" s="77"/>
      <c r="Z41" s="77"/>
    </row>
    <row r="42" spans="1:26" ht="12" customHeight="1">
      <c r="A42" s="446">
        <v>5370</v>
      </c>
      <c r="B42" s="31" t="s">
        <v>1424</v>
      </c>
      <c r="C42" s="547">
        <v>0</v>
      </c>
      <c r="D42" s="507">
        <v>0</v>
      </c>
      <c r="E42" s="507"/>
      <c r="F42" s="547">
        <v>2</v>
      </c>
      <c r="G42" s="507">
        <v>0</v>
      </c>
      <c r="H42" s="507"/>
      <c r="I42" s="547">
        <v>0</v>
      </c>
      <c r="J42" s="507">
        <v>0</v>
      </c>
      <c r="K42" s="507"/>
      <c r="L42" s="547">
        <v>2</v>
      </c>
      <c r="M42" s="507">
        <v>0</v>
      </c>
      <c r="N42" s="379"/>
      <c r="O42" s="449"/>
      <c r="P42" s="379"/>
      <c r="Q42"/>
      <c r="R42"/>
      <c r="S42"/>
      <c r="T42" s="77"/>
      <c r="U42" s="77"/>
      <c r="V42" s="77"/>
      <c r="W42" s="77"/>
      <c r="X42" s="77"/>
      <c r="Y42" s="77"/>
      <c r="Z42" s="77"/>
    </row>
    <row r="43" spans="1:26" ht="12" customHeight="1">
      <c r="A43" s="446">
        <v>5550</v>
      </c>
      <c r="B43" s="31" t="s">
        <v>48</v>
      </c>
      <c r="C43" s="547">
        <v>0</v>
      </c>
      <c r="D43" s="507">
        <v>0</v>
      </c>
      <c r="E43" s="507"/>
      <c r="F43" s="547">
        <v>16</v>
      </c>
      <c r="G43" s="507">
        <v>8.2314</v>
      </c>
      <c r="H43" s="507"/>
      <c r="I43" s="547">
        <v>0</v>
      </c>
      <c r="J43" s="507">
        <v>0</v>
      </c>
      <c r="K43" s="507"/>
      <c r="L43" s="547">
        <v>16</v>
      </c>
      <c r="M43" s="507">
        <v>8.2314</v>
      </c>
      <c r="N43" s="379"/>
      <c r="P43" s="379"/>
      <c r="Q43"/>
      <c r="R43"/>
      <c r="S43"/>
      <c r="T43" s="77"/>
      <c r="U43" s="77"/>
      <c r="V43" s="77"/>
      <c r="W43" s="77"/>
      <c r="X43" s="77"/>
      <c r="Y43" s="77"/>
      <c r="Z43" s="77"/>
    </row>
    <row r="44" spans="1:26" ht="12" customHeight="1">
      <c r="A44" s="446">
        <v>5750</v>
      </c>
      <c r="B44" s="31" t="s">
        <v>49</v>
      </c>
      <c r="C44" s="550">
        <v>0</v>
      </c>
      <c r="D44" s="508">
        <v>0</v>
      </c>
      <c r="E44" s="507"/>
      <c r="F44" s="550">
        <v>6</v>
      </c>
      <c r="G44" s="508">
        <v>0</v>
      </c>
      <c r="H44" s="507"/>
      <c r="I44" s="550">
        <v>0</v>
      </c>
      <c r="J44" s="508">
        <v>0</v>
      </c>
      <c r="K44" s="507"/>
      <c r="L44" s="550">
        <v>6</v>
      </c>
      <c r="M44" s="508">
        <v>0</v>
      </c>
      <c r="N44" s="379"/>
      <c r="P44" s="379"/>
      <c r="Q44"/>
      <c r="R44"/>
      <c r="S44"/>
      <c r="T44" s="77"/>
      <c r="U44" s="77"/>
      <c r="V44" s="77"/>
      <c r="W44" s="77"/>
      <c r="X44" s="77"/>
      <c r="Y44" s="77"/>
      <c r="Z44" s="77"/>
    </row>
    <row r="45" spans="1:26" ht="12" customHeight="1">
      <c r="A45" s="446">
        <v>5000</v>
      </c>
      <c r="B45" s="447" t="s">
        <v>50</v>
      </c>
      <c r="C45" s="551">
        <v>0</v>
      </c>
      <c r="D45" s="509">
        <v>0</v>
      </c>
      <c r="E45" s="509"/>
      <c r="F45" s="551">
        <v>24</v>
      </c>
      <c r="G45" s="509">
        <v>8.2314</v>
      </c>
      <c r="H45" s="509"/>
      <c r="I45" s="551">
        <v>0</v>
      </c>
      <c r="J45" s="509">
        <v>0</v>
      </c>
      <c r="K45" s="510"/>
      <c r="L45" s="551">
        <v>24</v>
      </c>
      <c r="M45" s="509">
        <v>8.2314</v>
      </c>
      <c r="N45" s="379"/>
      <c r="O45" s="449"/>
      <c r="P45" s="379"/>
      <c r="Q45"/>
      <c r="R45"/>
      <c r="S45"/>
      <c r="T45" s="77"/>
      <c r="U45" s="77"/>
      <c r="V45" s="77"/>
      <c r="W45" s="77"/>
      <c r="X45" s="77"/>
      <c r="Y45" s="77"/>
      <c r="Z45" s="77"/>
    </row>
    <row r="46" spans="1:26" ht="12" customHeight="1">
      <c r="A46" s="446"/>
      <c r="B46" s="31"/>
      <c r="C46" s="552"/>
      <c r="D46" s="515"/>
      <c r="E46" s="516"/>
      <c r="F46" s="552"/>
      <c r="G46" s="515"/>
      <c r="H46" s="515"/>
      <c r="I46" s="552"/>
      <c r="J46" s="515"/>
      <c r="K46" s="517"/>
      <c r="L46" s="552"/>
      <c r="M46" s="515"/>
      <c r="N46" s="379"/>
      <c r="P46" s="379"/>
      <c r="Q46"/>
      <c r="R46"/>
      <c r="S46"/>
      <c r="T46" s="77"/>
      <c r="U46" s="77"/>
      <c r="V46" s="77"/>
      <c r="W46" s="77"/>
      <c r="X46" s="77"/>
      <c r="Y46" s="77"/>
      <c r="Z46" s="77"/>
    </row>
    <row r="47" spans="1:26" ht="12" customHeight="1">
      <c r="A47" s="446">
        <v>6530</v>
      </c>
      <c r="B47" s="31" t="s">
        <v>51</v>
      </c>
      <c r="C47" s="547">
        <v>0</v>
      </c>
      <c r="D47" s="507">
        <v>0</v>
      </c>
      <c r="E47" s="507"/>
      <c r="F47" s="547">
        <v>0</v>
      </c>
      <c r="G47" s="507">
        <v>0</v>
      </c>
      <c r="H47" s="507"/>
      <c r="I47" s="547">
        <v>0</v>
      </c>
      <c r="J47" s="507">
        <v>0</v>
      </c>
      <c r="K47" s="507"/>
      <c r="L47" s="547">
        <v>0</v>
      </c>
      <c r="M47" s="507">
        <v>0</v>
      </c>
      <c r="N47" s="379"/>
      <c r="P47" s="379"/>
      <c r="Q47"/>
      <c r="R47"/>
      <c r="S47"/>
      <c r="T47" s="77"/>
      <c r="U47" s="77"/>
      <c r="V47" s="77"/>
      <c r="W47" s="77"/>
      <c r="X47" s="77"/>
      <c r="Y47" s="77"/>
      <c r="Z47" s="77"/>
    </row>
    <row r="48" spans="1:26" ht="12" customHeight="1">
      <c r="A48" s="446">
        <v>6570</v>
      </c>
      <c r="B48" s="31" t="s">
        <v>52</v>
      </c>
      <c r="C48" s="550">
        <v>0</v>
      </c>
      <c r="D48" s="508">
        <v>0</v>
      </c>
      <c r="E48" s="507"/>
      <c r="F48" s="550">
        <v>1</v>
      </c>
      <c r="G48" s="508">
        <v>0</v>
      </c>
      <c r="H48" s="507"/>
      <c r="I48" s="550">
        <v>0</v>
      </c>
      <c r="J48" s="508">
        <v>0</v>
      </c>
      <c r="K48" s="507"/>
      <c r="L48" s="550">
        <v>1</v>
      </c>
      <c r="M48" s="508">
        <v>0</v>
      </c>
      <c r="N48" s="379"/>
      <c r="O48" s="449"/>
      <c r="P48" s="379"/>
      <c r="Q48"/>
      <c r="R48"/>
      <c r="S48"/>
      <c r="T48" s="77"/>
      <c r="U48" s="77"/>
      <c r="V48" s="77"/>
      <c r="W48" s="77"/>
      <c r="X48" s="77"/>
      <c r="Y48" s="77"/>
      <c r="Z48" s="77"/>
    </row>
    <row r="49" spans="1:26" ht="12" customHeight="1">
      <c r="A49" s="446">
        <v>6000</v>
      </c>
      <c r="B49" s="447" t="s">
        <v>53</v>
      </c>
      <c r="C49" s="551">
        <v>0</v>
      </c>
      <c r="D49" s="509">
        <v>0</v>
      </c>
      <c r="E49" s="509"/>
      <c r="F49" s="551">
        <v>1</v>
      </c>
      <c r="G49" s="509">
        <v>0</v>
      </c>
      <c r="H49" s="509"/>
      <c r="I49" s="551">
        <v>0</v>
      </c>
      <c r="J49" s="509">
        <v>0</v>
      </c>
      <c r="K49" s="510">
        <v>0</v>
      </c>
      <c r="L49" s="551">
        <v>1</v>
      </c>
      <c r="M49" s="509">
        <v>0</v>
      </c>
      <c r="N49" s="379"/>
      <c r="P49" s="379"/>
      <c r="Q49"/>
      <c r="R49"/>
      <c r="S49"/>
      <c r="T49" s="77"/>
      <c r="U49" s="77"/>
      <c r="V49" s="77"/>
      <c r="W49" s="77"/>
      <c r="X49" s="77"/>
      <c r="Y49" s="77"/>
      <c r="Z49" s="77"/>
    </row>
    <row r="50" spans="1:26" ht="12" customHeight="1">
      <c r="A50" s="446"/>
      <c r="B50" s="447"/>
      <c r="C50" s="552"/>
      <c r="D50" s="515"/>
      <c r="E50" s="516"/>
      <c r="F50" s="552"/>
      <c r="G50" s="515"/>
      <c r="H50" s="515"/>
      <c r="I50" s="552"/>
      <c r="J50" s="515"/>
      <c r="K50" s="517"/>
      <c r="L50" s="552"/>
      <c r="M50" s="515"/>
      <c r="N50" s="379"/>
      <c r="P50" s="379"/>
      <c r="Q50"/>
      <c r="R50"/>
      <c r="S50"/>
      <c r="T50" s="77"/>
      <c r="U50" s="77"/>
      <c r="V50" s="77"/>
      <c r="W50" s="77"/>
      <c r="X50" s="77"/>
      <c r="Y50" s="77"/>
      <c r="Z50" s="77"/>
    </row>
    <row r="51" spans="1:26" ht="12" customHeight="1">
      <c r="A51" s="446">
        <v>7530</v>
      </c>
      <c r="B51" s="31" t="s">
        <v>1427</v>
      </c>
      <c r="C51" s="547">
        <v>0</v>
      </c>
      <c r="D51" s="507">
        <v>0</v>
      </c>
      <c r="E51" s="507"/>
      <c r="F51" s="547">
        <v>0</v>
      </c>
      <c r="G51" s="507">
        <v>0</v>
      </c>
      <c r="H51" s="507"/>
      <c r="I51" s="547">
        <v>0</v>
      </c>
      <c r="J51" s="507">
        <v>0</v>
      </c>
      <c r="K51" s="507"/>
      <c r="L51" s="547">
        <v>0</v>
      </c>
      <c r="M51" s="507">
        <v>0</v>
      </c>
      <c r="N51" s="379"/>
      <c r="O51" s="449"/>
      <c r="Q51"/>
      <c r="R51"/>
      <c r="S51"/>
      <c r="T51" s="77"/>
      <c r="U51" s="77"/>
      <c r="V51" s="77"/>
      <c r="W51" s="77"/>
      <c r="X51" s="77"/>
      <c r="Y51" s="77"/>
      <c r="Z51" s="77"/>
    </row>
    <row r="52" spans="1:26" ht="12" customHeight="1">
      <c r="A52" s="446">
        <v>7570</v>
      </c>
      <c r="B52" s="31" t="s">
        <v>54</v>
      </c>
      <c r="C52" s="550">
        <v>0</v>
      </c>
      <c r="D52" s="508">
        <v>0</v>
      </c>
      <c r="E52" s="507"/>
      <c r="F52" s="550">
        <v>0</v>
      </c>
      <c r="G52" s="508">
        <v>0</v>
      </c>
      <c r="H52" s="507"/>
      <c r="I52" s="550">
        <v>0</v>
      </c>
      <c r="J52" s="508">
        <v>0</v>
      </c>
      <c r="K52" s="507"/>
      <c r="L52" s="550">
        <v>0</v>
      </c>
      <c r="M52" s="508">
        <v>0</v>
      </c>
      <c r="N52" s="379"/>
      <c r="Q52"/>
      <c r="R52"/>
      <c r="S52"/>
      <c r="T52" s="77"/>
      <c r="U52" s="77"/>
      <c r="V52" s="77"/>
      <c r="W52" s="77"/>
      <c r="X52" s="77"/>
      <c r="Y52" s="77"/>
      <c r="Z52" s="77"/>
    </row>
    <row r="53" spans="1:26" ht="12" customHeight="1">
      <c r="A53" s="446">
        <v>7000</v>
      </c>
      <c r="B53" s="447" t="s">
        <v>1428</v>
      </c>
      <c r="C53" s="551">
        <v>0</v>
      </c>
      <c r="D53" s="509">
        <v>0</v>
      </c>
      <c r="E53" s="509"/>
      <c r="F53" s="551">
        <v>0</v>
      </c>
      <c r="G53" s="509">
        <v>0</v>
      </c>
      <c r="H53" s="509"/>
      <c r="I53" s="551">
        <v>0</v>
      </c>
      <c r="J53" s="509">
        <v>0</v>
      </c>
      <c r="K53" s="510">
        <v>0</v>
      </c>
      <c r="L53" s="551">
        <v>0</v>
      </c>
      <c r="M53" s="509">
        <v>0</v>
      </c>
      <c r="N53" s="379"/>
      <c r="Q53"/>
      <c r="R53"/>
      <c r="S53"/>
      <c r="T53" s="77"/>
      <c r="U53" s="77"/>
      <c r="V53" s="77"/>
      <c r="W53" s="77"/>
      <c r="X53" s="77"/>
      <c r="Y53" s="77"/>
      <c r="Z53" s="77"/>
    </row>
    <row r="54" spans="1:26" ht="12" customHeight="1">
      <c r="A54" s="446"/>
      <c r="B54" s="31"/>
      <c r="C54" s="552"/>
      <c r="D54" s="515"/>
      <c r="E54" s="516"/>
      <c r="F54" s="552"/>
      <c r="G54" s="515"/>
      <c r="H54" s="515"/>
      <c r="I54" s="552"/>
      <c r="J54" s="515"/>
      <c r="K54" s="517"/>
      <c r="L54" s="552"/>
      <c r="M54" s="515"/>
      <c r="N54" s="379"/>
      <c r="O54" s="449"/>
      <c r="Q54"/>
      <c r="R54"/>
      <c r="S54"/>
      <c r="T54" s="77"/>
      <c r="U54" s="77"/>
      <c r="V54" s="77"/>
      <c r="W54" s="77"/>
      <c r="X54" s="77"/>
      <c r="Y54" s="77"/>
      <c r="Z54" s="77"/>
    </row>
    <row r="55" spans="1:30" s="9" customFormat="1" ht="12" customHeight="1">
      <c r="A55" s="446">
        <v>8350</v>
      </c>
      <c r="B55" s="31" t="s">
        <v>1429</v>
      </c>
      <c r="C55" s="547">
        <v>0</v>
      </c>
      <c r="D55" s="507">
        <v>0</v>
      </c>
      <c r="E55" s="507"/>
      <c r="F55" s="547">
        <v>0</v>
      </c>
      <c r="G55" s="507">
        <v>0</v>
      </c>
      <c r="H55" s="507"/>
      <c r="I55" s="547">
        <v>0</v>
      </c>
      <c r="J55" s="507">
        <v>0</v>
      </c>
      <c r="K55" s="507"/>
      <c r="L55" s="547">
        <v>0</v>
      </c>
      <c r="M55" s="507">
        <v>0</v>
      </c>
      <c r="N55" s="380"/>
      <c r="O55" s="308"/>
      <c r="P55"/>
      <c r="Q55"/>
      <c r="R55"/>
      <c r="S55"/>
      <c r="T55" s="77"/>
      <c r="U55" s="77"/>
      <c r="V55" s="77"/>
      <c r="W55" s="77"/>
      <c r="X55" s="77"/>
      <c r="Y55" s="77"/>
      <c r="Z55" s="77"/>
      <c r="AA55" s="11"/>
      <c r="AB55" s="11"/>
      <c r="AC55" s="11"/>
      <c r="AD55" s="11"/>
    </row>
    <row r="56" spans="1:26" ht="12" customHeight="1">
      <c r="A56" s="446">
        <v>8530</v>
      </c>
      <c r="B56" s="31" t="s">
        <v>55</v>
      </c>
      <c r="C56" s="547">
        <v>0</v>
      </c>
      <c r="D56" s="507">
        <v>0</v>
      </c>
      <c r="E56" s="507"/>
      <c r="F56" s="547">
        <v>0</v>
      </c>
      <c r="G56" s="507">
        <v>0</v>
      </c>
      <c r="H56" s="507"/>
      <c r="I56" s="547">
        <v>0</v>
      </c>
      <c r="J56" s="507">
        <v>0</v>
      </c>
      <c r="K56" s="507"/>
      <c r="L56" s="547">
        <v>0</v>
      </c>
      <c r="M56" s="507">
        <v>0</v>
      </c>
      <c r="N56" s="379"/>
      <c r="Q56"/>
      <c r="R56"/>
      <c r="S56"/>
      <c r="T56" s="77"/>
      <c r="U56" s="77"/>
      <c r="V56" s="77"/>
      <c r="W56" s="77"/>
      <c r="X56" s="77"/>
      <c r="Y56" s="77"/>
      <c r="Z56" s="77"/>
    </row>
    <row r="57" spans="1:28" ht="12" customHeight="1">
      <c r="A57" s="446">
        <v>8570</v>
      </c>
      <c r="B57" s="31" t="s">
        <v>56</v>
      </c>
      <c r="C57" s="547">
        <v>0</v>
      </c>
      <c r="D57" s="507">
        <v>0</v>
      </c>
      <c r="E57" s="507"/>
      <c r="F57" s="547">
        <v>0</v>
      </c>
      <c r="G57" s="507">
        <v>0</v>
      </c>
      <c r="H57" s="507"/>
      <c r="I57" s="547">
        <v>0</v>
      </c>
      <c r="J57" s="507">
        <v>0</v>
      </c>
      <c r="K57" s="507"/>
      <c r="L57" s="547">
        <v>0</v>
      </c>
      <c r="M57" s="507">
        <v>0</v>
      </c>
      <c r="N57" s="379"/>
      <c r="O57" s="449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" customHeight="1">
      <c r="A58" s="446">
        <v>8630</v>
      </c>
      <c r="B58" s="31" t="s">
        <v>109</v>
      </c>
      <c r="C58" s="547">
        <v>0</v>
      </c>
      <c r="D58" s="507">
        <v>0</v>
      </c>
      <c r="E58" s="507"/>
      <c r="F58" s="547">
        <v>6</v>
      </c>
      <c r="G58" s="507">
        <v>75.177</v>
      </c>
      <c r="H58" s="507"/>
      <c r="I58" s="547">
        <v>0</v>
      </c>
      <c r="J58" s="507">
        <v>0</v>
      </c>
      <c r="K58" s="507"/>
      <c r="L58" s="547">
        <v>6</v>
      </c>
      <c r="M58" s="507">
        <v>75.177</v>
      </c>
      <c r="N58" s="379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" customHeight="1">
      <c r="A59" s="446">
        <v>8670</v>
      </c>
      <c r="B59" s="31" t="s">
        <v>110</v>
      </c>
      <c r="C59" s="547">
        <v>0</v>
      </c>
      <c r="D59" s="507">
        <v>0</v>
      </c>
      <c r="E59" s="507"/>
      <c r="F59" s="547">
        <v>0</v>
      </c>
      <c r="G59" s="507">
        <v>0</v>
      </c>
      <c r="H59" s="507"/>
      <c r="I59" s="547">
        <v>0</v>
      </c>
      <c r="J59" s="507">
        <v>0</v>
      </c>
      <c r="K59" s="507"/>
      <c r="L59" s="547">
        <v>0</v>
      </c>
      <c r="M59" s="507">
        <v>0</v>
      </c>
      <c r="N59" s="37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" customHeight="1">
      <c r="A60" s="446">
        <v>8730</v>
      </c>
      <c r="B60" s="31" t="s">
        <v>1430</v>
      </c>
      <c r="C60" s="547">
        <v>0</v>
      </c>
      <c r="D60" s="507">
        <v>0</v>
      </c>
      <c r="E60" s="507"/>
      <c r="F60" s="547">
        <v>0</v>
      </c>
      <c r="G60" s="507">
        <v>0</v>
      </c>
      <c r="H60" s="507"/>
      <c r="I60" s="547">
        <v>0</v>
      </c>
      <c r="J60" s="507">
        <v>0</v>
      </c>
      <c r="K60" s="507"/>
      <c r="L60" s="547">
        <v>0</v>
      </c>
      <c r="M60" s="507">
        <v>0</v>
      </c>
      <c r="N60" s="379"/>
      <c r="O60" s="449"/>
      <c r="Q60"/>
      <c r="R60"/>
      <c r="S60"/>
      <c r="T60"/>
      <c r="U60"/>
      <c r="V60"/>
      <c r="W60"/>
      <c r="X60"/>
      <c r="Y60"/>
      <c r="Z60"/>
      <c r="AA60"/>
      <c r="AB60"/>
    </row>
    <row r="61" spans="1:28" ht="12" customHeight="1">
      <c r="A61" s="446">
        <v>8770</v>
      </c>
      <c r="B61" s="31" t="s">
        <v>57</v>
      </c>
      <c r="C61" s="547">
        <v>0</v>
      </c>
      <c r="D61" s="507">
        <v>0</v>
      </c>
      <c r="E61" s="507"/>
      <c r="F61" s="547">
        <v>16</v>
      </c>
      <c r="G61" s="507">
        <v>154.42380000000003</v>
      </c>
      <c r="H61" s="507"/>
      <c r="I61" s="547">
        <v>0</v>
      </c>
      <c r="J61" s="507">
        <v>0</v>
      </c>
      <c r="K61" s="507"/>
      <c r="L61" s="547">
        <v>16</v>
      </c>
      <c r="M61" s="507">
        <v>154.42380000000003</v>
      </c>
      <c r="N61" s="378"/>
      <c r="Q61"/>
      <c r="R61"/>
      <c r="S61"/>
      <c r="T61"/>
      <c r="U61"/>
      <c r="V61"/>
      <c r="W61"/>
      <c r="X61"/>
      <c r="Y61"/>
      <c r="Z61"/>
      <c r="AA61"/>
      <c r="AB61"/>
    </row>
    <row r="62" spans="1:28" ht="12" customHeight="1">
      <c r="A62" s="446">
        <v>8980</v>
      </c>
      <c r="B62" s="31" t="s">
        <v>58</v>
      </c>
      <c r="C62" s="547">
        <v>0</v>
      </c>
      <c r="D62" s="507">
        <v>0</v>
      </c>
      <c r="E62" s="507"/>
      <c r="F62" s="547">
        <v>8</v>
      </c>
      <c r="G62" s="507">
        <v>2.1</v>
      </c>
      <c r="H62" s="507"/>
      <c r="I62" s="547">
        <v>0</v>
      </c>
      <c r="J62" s="507">
        <v>0</v>
      </c>
      <c r="K62" s="507"/>
      <c r="L62" s="547">
        <v>8</v>
      </c>
      <c r="M62" s="507">
        <v>2.1</v>
      </c>
      <c r="Q62"/>
      <c r="R62"/>
      <c r="S62"/>
      <c r="T62"/>
      <c r="U62"/>
      <c r="V62"/>
      <c r="W62"/>
      <c r="X62"/>
      <c r="Y62"/>
      <c r="Z62"/>
      <c r="AA62"/>
      <c r="AB62"/>
    </row>
    <row r="63" spans="1:28" ht="12" customHeight="1">
      <c r="A63" s="446">
        <v>8990</v>
      </c>
      <c r="B63" s="31" t="s">
        <v>59</v>
      </c>
      <c r="C63" s="547">
        <v>0</v>
      </c>
      <c r="D63" s="507">
        <v>0</v>
      </c>
      <c r="E63" s="507"/>
      <c r="F63" s="547">
        <v>0</v>
      </c>
      <c r="G63" s="507">
        <v>0</v>
      </c>
      <c r="H63" s="507"/>
      <c r="I63" s="547">
        <v>0</v>
      </c>
      <c r="J63" s="507">
        <v>0</v>
      </c>
      <c r="K63" s="507"/>
      <c r="L63" s="547">
        <v>0</v>
      </c>
      <c r="M63" s="507">
        <v>0</v>
      </c>
      <c r="O63" s="449"/>
      <c r="Q63"/>
      <c r="R63"/>
      <c r="S63"/>
      <c r="T63"/>
      <c r="U63"/>
      <c r="V63"/>
      <c r="W63"/>
      <c r="X63"/>
      <c r="Y63"/>
      <c r="Z63"/>
      <c r="AA63"/>
      <c r="AB63"/>
    </row>
    <row r="64" spans="1:28" ht="12" customHeight="1">
      <c r="A64" s="446">
        <v>8000</v>
      </c>
      <c r="B64" s="447" t="s">
        <v>1431</v>
      </c>
      <c r="C64" s="548">
        <v>0</v>
      </c>
      <c r="D64" s="521">
        <v>0</v>
      </c>
      <c r="E64" s="509"/>
      <c r="F64" s="548">
        <v>30</v>
      </c>
      <c r="G64" s="521">
        <v>231.70080000000004</v>
      </c>
      <c r="H64" s="509"/>
      <c r="I64" s="548">
        <v>0</v>
      </c>
      <c r="J64" s="521">
        <v>0</v>
      </c>
      <c r="K64" s="510"/>
      <c r="L64" s="548">
        <v>30</v>
      </c>
      <c r="M64" s="521">
        <v>231.70080000000004</v>
      </c>
      <c r="Q64"/>
      <c r="R64"/>
      <c r="S64"/>
      <c r="T64"/>
      <c r="U64"/>
      <c r="V64"/>
      <c r="W64"/>
      <c r="X64"/>
      <c r="Y64"/>
      <c r="Z64"/>
      <c r="AA64"/>
      <c r="AB64"/>
    </row>
    <row r="65" spans="1:30" s="57" customFormat="1" ht="12" customHeight="1">
      <c r="A65" s="446"/>
      <c r="B65" s="31"/>
      <c r="C65" s="552"/>
      <c r="D65" s="515"/>
      <c r="E65" s="516"/>
      <c r="F65" s="552"/>
      <c r="G65" s="515"/>
      <c r="H65" s="515"/>
      <c r="I65" s="552"/>
      <c r="J65" s="515"/>
      <c r="K65" s="517"/>
      <c r="L65" s="552"/>
      <c r="M65" s="515"/>
      <c r="O65" s="308"/>
      <c r="P65"/>
      <c r="Q65"/>
      <c r="R65"/>
      <c r="S65"/>
      <c r="T65"/>
      <c r="U65"/>
      <c r="V65"/>
      <c r="W65"/>
      <c r="X65"/>
      <c r="Y65"/>
      <c r="Z65"/>
      <c r="AA65"/>
      <c r="AB65"/>
      <c r="AC65" s="11"/>
      <c r="AD65" s="11"/>
    </row>
    <row r="66" spans="1:30" s="57" customFormat="1" ht="12" customHeight="1">
      <c r="A66" s="446">
        <v>9530</v>
      </c>
      <c r="B66" s="31" t="s">
        <v>1432</v>
      </c>
      <c r="C66" s="547">
        <v>0</v>
      </c>
      <c r="D66" s="507">
        <v>0</v>
      </c>
      <c r="E66" s="507"/>
      <c r="F66" s="547">
        <v>20</v>
      </c>
      <c r="G66" s="507">
        <v>2.5040000000000004</v>
      </c>
      <c r="H66" s="507"/>
      <c r="I66" s="547">
        <v>0</v>
      </c>
      <c r="J66" s="507">
        <v>0</v>
      </c>
      <c r="K66" s="507"/>
      <c r="L66" s="547">
        <v>20</v>
      </c>
      <c r="M66" s="507">
        <v>2.5040000000000004</v>
      </c>
      <c r="O66" s="449"/>
      <c r="P66"/>
      <c r="Q66"/>
      <c r="R66"/>
      <c r="S66"/>
      <c r="T66"/>
      <c r="U66"/>
      <c r="V66"/>
      <c r="W66"/>
      <c r="X66"/>
      <c r="Y66"/>
      <c r="Z66"/>
      <c r="AA66"/>
      <c r="AB66"/>
      <c r="AC66" s="11"/>
      <c r="AD66" s="11"/>
    </row>
    <row r="67" spans="1:30" s="57" customFormat="1" ht="12" customHeight="1">
      <c r="A67" s="446">
        <v>9570</v>
      </c>
      <c r="B67" s="31" t="s">
        <v>60</v>
      </c>
      <c r="C67" s="550">
        <v>0</v>
      </c>
      <c r="D67" s="508">
        <v>0</v>
      </c>
      <c r="E67" s="507"/>
      <c r="F67" s="550">
        <v>7</v>
      </c>
      <c r="G67" s="508">
        <v>1.4</v>
      </c>
      <c r="H67" s="507"/>
      <c r="I67" s="550">
        <v>0</v>
      </c>
      <c r="J67" s="508">
        <v>0</v>
      </c>
      <c r="K67" s="507"/>
      <c r="L67" s="550">
        <v>7</v>
      </c>
      <c r="M67" s="508">
        <v>1.4</v>
      </c>
      <c r="O67" s="308"/>
      <c r="P67"/>
      <c r="Q67"/>
      <c r="R67"/>
      <c r="S67"/>
      <c r="T67"/>
      <c r="U67"/>
      <c r="V67"/>
      <c r="W67"/>
      <c r="X67"/>
      <c r="Y67"/>
      <c r="Z67"/>
      <c r="AA67"/>
      <c r="AB67"/>
      <c r="AC67" s="11"/>
      <c r="AD67" s="11"/>
    </row>
    <row r="68" spans="1:30" s="57" customFormat="1" ht="12" customHeight="1">
      <c r="A68" s="446">
        <v>9000</v>
      </c>
      <c r="B68" s="447" t="s">
        <v>61</v>
      </c>
      <c r="C68" s="551">
        <v>0</v>
      </c>
      <c r="D68" s="509">
        <v>0</v>
      </c>
      <c r="E68" s="509"/>
      <c r="F68" s="551">
        <v>27</v>
      </c>
      <c r="G68" s="509">
        <v>3.9040000000000004</v>
      </c>
      <c r="H68" s="509"/>
      <c r="I68" s="551">
        <v>0</v>
      </c>
      <c r="J68" s="509">
        <v>0</v>
      </c>
      <c r="K68" s="510">
        <v>0</v>
      </c>
      <c r="L68" s="551">
        <v>27</v>
      </c>
      <c r="M68" s="509">
        <v>3.9040000000000004</v>
      </c>
      <c r="O68" s="308"/>
      <c r="P68"/>
      <c r="Q68"/>
      <c r="R68"/>
      <c r="S68"/>
      <c r="T68"/>
      <c r="U68"/>
      <c r="V68"/>
      <c r="W68"/>
      <c r="X68"/>
      <c r="Y68"/>
      <c r="Z68"/>
      <c r="AA68"/>
      <c r="AB68"/>
      <c r="AC68" s="11"/>
      <c r="AD68" s="11"/>
    </row>
    <row r="69" spans="1:28" ht="12" customHeight="1">
      <c r="A69" s="93"/>
      <c r="B69" s="36"/>
      <c r="C69" s="554"/>
      <c r="D69" s="522"/>
      <c r="E69" s="507"/>
      <c r="F69" s="554"/>
      <c r="G69" s="522"/>
      <c r="H69" s="507"/>
      <c r="I69" s="554"/>
      <c r="J69" s="522"/>
      <c r="K69" s="507"/>
      <c r="L69" s="554"/>
      <c r="M69" s="522"/>
      <c r="O69" s="449"/>
      <c r="Q69"/>
      <c r="R69"/>
      <c r="S69"/>
      <c r="T69"/>
      <c r="U69"/>
      <c r="V69"/>
      <c r="W69"/>
      <c r="X69"/>
      <c r="Y69"/>
      <c r="Z69"/>
      <c r="AA69"/>
      <c r="AB69"/>
    </row>
    <row r="70" spans="1:28" ht="12" customHeight="1">
      <c r="A70" s="49"/>
      <c r="B70" s="76" t="s">
        <v>1482</v>
      </c>
      <c r="C70" s="555">
        <v>1</v>
      </c>
      <c r="D70" s="523">
        <v>1</v>
      </c>
      <c r="E70" s="509"/>
      <c r="F70" s="555">
        <v>233</v>
      </c>
      <c r="G70" s="523">
        <v>567.1567000000001</v>
      </c>
      <c r="H70" s="509"/>
      <c r="I70" s="555">
        <v>1</v>
      </c>
      <c r="J70" s="524">
        <v>1</v>
      </c>
      <c r="K70" s="525">
        <v>0</v>
      </c>
      <c r="L70" s="555">
        <v>233</v>
      </c>
      <c r="M70" s="523">
        <v>567.1567000000001</v>
      </c>
      <c r="Q70"/>
      <c r="R70"/>
      <c r="S70"/>
      <c r="T70"/>
      <c r="U70"/>
      <c r="V70"/>
      <c r="W70"/>
      <c r="X70"/>
      <c r="Y70"/>
      <c r="Z70"/>
      <c r="AA70"/>
      <c r="AB70"/>
    </row>
    <row r="71" spans="1:28" ht="12" customHeight="1">
      <c r="A71" s="7"/>
      <c r="B71" s="22"/>
      <c r="C71" s="552"/>
      <c r="D71" s="511"/>
      <c r="E71" s="518"/>
      <c r="F71" s="552"/>
      <c r="G71" s="511"/>
      <c r="H71" s="511"/>
      <c r="I71" s="552"/>
      <c r="J71" s="513"/>
      <c r="K71" s="527"/>
      <c r="L71" s="552"/>
      <c r="M71" s="511"/>
      <c r="Q71"/>
      <c r="R71"/>
      <c r="S71"/>
      <c r="T71"/>
      <c r="U71"/>
      <c r="V71"/>
      <c r="W71"/>
      <c r="X71"/>
      <c r="Y71"/>
      <c r="Z71"/>
      <c r="AA71"/>
      <c r="AB71"/>
    </row>
    <row r="72" spans="1:28" ht="12.75">
      <c r="A72" s="247"/>
      <c r="B72" s="246" t="s">
        <v>1483</v>
      </c>
      <c r="C72" s="547">
        <v>0</v>
      </c>
      <c r="D72" s="507">
        <v>0</v>
      </c>
      <c r="E72" s="507"/>
      <c r="F72" s="547">
        <v>1</v>
      </c>
      <c r="G72" s="507">
        <v>0</v>
      </c>
      <c r="H72" s="507"/>
      <c r="I72" s="547">
        <v>0</v>
      </c>
      <c r="J72" s="507">
        <v>0</v>
      </c>
      <c r="K72" s="507"/>
      <c r="L72" s="547">
        <v>1</v>
      </c>
      <c r="M72" s="507">
        <v>0</v>
      </c>
      <c r="O72" s="449"/>
      <c r="Q72"/>
      <c r="R72"/>
      <c r="S72"/>
      <c r="T72"/>
      <c r="U72"/>
      <c r="V72"/>
      <c r="W72"/>
      <c r="X72"/>
      <c r="Y72"/>
      <c r="Z72"/>
      <c r="AA72"/>
      <c r="AB72"/>
    </row>
    <row r="73" spans="1:28" ht="12.75">
      <c r="A73" s="247"/>
      <c r="B73" s="22"/>
      <c r="C73" s="554"/>
      <c r="D73" s="522"/>
      <c r="E73" s="507"/>
      <c r="F73" s="554"/>
      <c r="G73" s="522"/>
      <c r="H73" s="507"/>
      <c r="I73" s="554"/>
      <c r="J73" s="522"/>
      <c r="K73" s="507"/>
      <c r="L73" s="554"/>
      <c r="M73" s="522"/>
      <c r="Q73"/>
      <c r="R73"/>
      <c r="S73"/>
      <c r="T73"/>
      <c r="U73"/>
      <c r="V73"/>
      <c r="W73"/>
      <c r="X73"/>
      <c r="Y73"/>
      <c r="Z73"/>
      <c r="AA73"/>
      <c r="AB73"/>
    </row>
    <row r="74" spans="1:28" ht="12.75">
      <c r="A74" s="247"/>
      <c r="B74" s="246" t="s">
        <v>1811</v>
      </c>
      <c r="C74" s="556">
        <v>1</v>
      </c>
      <c r="D74" s="528">
        <v>1</v>
      </c>
      <c r="E74" s="529"/>
      <c r="F74" s="556">
        <v>234</v>
      </c>
      <c r="G74" s="528">
        <v>567.1567000000001</v>
      </c>
      <c r="H74" s="529"/>
      <c r="I74" s="556">
        <v>1</v>
      </c>
      <c r="J74" s="530">
        <v>1</v>
      </c>
      <c r="K74" s="531"/>
      <c r="L74" s="556">
        <v>234</v>
      </c>
      <c r="M74" s="528">
        <v>567.1567000000001</v>
      </c>
      <c r="Q74"/>
      <c r="R74"/>
      <c r="S74"/>
      <c r="T74"/>
      <c r="U74"/>
      <c r="V74"/>
      <c r="W74"/>
      <c r="X74"/>
      <c r="Y74"/>
      <c r="Z74"/>
      <c r="AA74"/>
      <c r="AB74"/>
    </row>
    <row r="75" spans="1:28" ht="12.75">
      <c r="A75" s="11"/>
      <c r="D75" s="248"/>
      <c r="G75" s="248"/>
      <c r="H75" s="248"/>
      <c r="J75" s="248"/>
      <c r="M75" s="248"/>
      <c r="O75" s="449"/>
      <c r="Q75"/>
      <c r="R75"/>
      <c r="S75"/>
      <c r="T75"/>
      <c r="U75"/>
      <c r="V75"/>
      <c r="W75"/>
      <c r="X75"/>
      <c r="Y75"/>
      <c r="Z75"/>
      <c r="AA75"/>
      <c r="AB75"/>
    </row>
    <row r="76" spans="1:28" ht="12.75">
      <c r="A76" s="11"/>
      <c r="G76" s="248"/>
      <c r="H76" s="248"/>
      <c r="M76" s="248"/>
      <c r="Q76"/>
      <c r="R76"/>
      <c r="S76"/>
      <c r="T76"/>
      <c r="U76"/>
      <c r="V76"/>
      <c r="W76"/>
      <c r="X76"/>
      <c r="Y76"/>
      <c r="Z76"/>
      <c r="AA76"/>
      <c r="AB76"/>
    </row>
    <row r="77" spans="1:28" ht="12.75">
      <c r="A77" s="11"/>
      <c r="G77" s="248"/>
      <c r="H77" s="248"/>
      <c r="M77" s="248"/>
      <c r="Q77"/>
      <c r="R77"/>
      <c r="S77"/>
      <c r="T77"/>
      <c r="U77"/>
      <c r="V77"/>
      <c r="W77"/>
      <c r="X77"/>
      <c r="Y77"/>
      <c r="Z77"/>
      <c r="AA77"/>
      <c r="AB77"/>
    </row>
    <row r="78" spans="1:28" ht="12.75">
      <c r="A78" s="11"/>
      <c r="B78" s="271"/>
      <c r="G78" s="248"/>
      <c r="H78" s="248"/>
      <c r="M78" s="248"/>
      <c r="O78" s="449"/>
      <c r="Q78"/>
      <c r="R78"/>
      <c r="S78"/>
      <c r="T78"/>
      <c r="U78"/>
      <c r="V78"/>
      <c r="W78"/>
      <c r="X78"/>
      <c r="Y78"/>
      <c r="Z78"/>
      <c r="AA78"/>
      <c r="AB78"/>
    </row>
    <row r="79" spans="1:28" ht="12.75">
      <c r="A79" s="11"/>
      <c r="G79" s="248"/>
      <c r="H79" s="248"/>
      <c r="M79" s="248"/>
      <c r="Q79"/>
      <c r="R79"/>
      <c r="S79"/>
      <c r="T79"/>
      <c r="U79"/>
      <c r="V79"/>
      <c r="W79"/>
      <c r="X79"/>
      <c r="Y79"/>
      <c r="Z79"/>
      <c r="AA79"/>
      <c r="AB79"/>
    </row>
    <row r="80" spans="1:28" ht="12.75">
      <c r="A80" s="11"/>
      <c r="B80" s="416"/>
      <c r="G80" s="248"/>
      <c r="H80" s="248"/>
      <c r="M80" s="248"/>
      <c r="Q80"/>
      <c r="R80"/>
      <c r="S80"/>
      <c r="T80"/>
      <c r="U80"/>
      <c r="V80"/>
      <c r="W80"/>
      <c r="X80"/>
      <c r="Y80"/>
      <c r="Z80"/>
      <c r="AA80"/>
      <c r="AB80"/>
    </row>
    <row r="81" spans="1:28" ht="12.75">
      <c r="A81" s="11"/>
      <c r="G81" s="248"/>
      <c r="H81" s="248"/>
      <c r="M81" s="248"/>
      <c r="O81" s="449"/>
      <c r="Q81"/>
      <c r="R81"/>
      <c r="S81"/>
      <c r="T81"/>
      <c r="U81"/>
      <c r="V81"/>
      <c r="W81"/>
      <c r="X81"/>
      <c r="Y81"/>
      <c r="Z81"/>
      <c r="AA81"/>
      <c r="AB81"/>
    </row>
    <row r="82" spans="1:28" ht="12.75">
      <c r="A82" s="11"/>
      <c r="G82" s="248"/>
      <c r="H82" s="248"/>
      <c r="M82" s="248"/>
      <c r="Q82"/>
      <c r="R82"/>
      <c r="S82"/>
      <c r="T82"/>
      <c r="U82"/>
      <c r="V82"/>
      <c r="W82"/>
      <c r="X82"/>
      <c r="Y82"/>
      <c r="Z82"/>
      <c r="AA82"/>
      <c r="AB82"/>
    </row>
    <row r="83" spans="1:28" ht="12.75">
      <c r="A83" s="11"/>
      <c r="G83" s="248"/>
      <c r="H83" s="248"/>
      <c r="M83" s="248"/>
      <c r="Q83"/>
      <c r="R83"/>
      <c r="S83"/>
      <c r="T83"/>
      <c r="U83"/>
      <c r="V83"/>
      <c r="W83"/>
      <c r="X83"/>
      <c r="Y83"/>
      <c r="Z83"/>
      <c r="AA83"/>
      <c r="AB83"/>
    </row>
    <row r="84" spans="1:28" ht="12.75">
      <c r="A84" s="11"/>
      <c r="G84" s="248"/>
      <c r="H84" s="248"/>
      <c r="M84" s="248"/>
      <c r="O84" s="449"/>
      <c r="Q84"/>
      <c r="R84"/>
      <c r="S84"/>
      <c r="T84"/>
      <c r="U84"/>
      <c r="V84"/>
      <c r="W84"/>
      <c r="X84"/>
      <c r="Y84"/>
      <c r="Z84"/>
      <c r="AA84"/>
      <c r="AB84"/>
    </row>
    <row r="85" spans="1:28" ht="12.75">
      <c r="A85" s="11"/>
      <c r="Q85"/>
      <c r="R85"/>
      <c r="S85"/>
      <c r="T85"/>
      <c r="U85"/>
      <c r="V85"/>
      <c r="W85"/>
      <c r="X85"/>
      <c r="Y85"/>
      <c r="Z85"/>
      <c r="AA85"/>
      <c r="AB85"/>
    </row>
    <row r="86" spans="1:28" ht="12.75">
      <c r="A86" s="11"/>
      <c r="Q86"/>
      <c r="R86"/>
      <c r="S86"/>
      <c r="T86"/>
      <c r="U86"/>
      <c r="V86"/>
      <c r="W86"/>
      <c r="X86"/>
      <c r="Y86"/>
      <c r="Z86"/>
      <c r="AA86"/>
      <c r="AB86"/>
    </row>
    <row r="87" spans="1:26" ht="12.75">
      <c r="A87" s="11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spans="1:26" ht="12.75">
      <c r="A88" s="11"/>
      <c r="O88" s="450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spans="1:26" ht="12.75">
      <c r="A89" s="11"/>
      <c r="O89" s="450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spans="1:26" ht="12.75">
      <c r="A90" s="11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spans="1:29" ht="12.75">
      <c r="A91" s="11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ht="12.75">
      <c r="A92" s="11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:29" ht="12.75">
      <c r="A93" s="11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ht="12.75">
      <c r="A94" s="11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ht="12.75">
      <c r="A95" s="11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ht="12.75">
      <c r="A96" s="11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ht="12.75">
      <c r="A97" s="11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 ht="12.75">
      <c r="A98" s="11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ht="12.75">
      <c r="A99" s="11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12.75">
      <c r="A100" s="11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ht="12.75">
      <c r="A101" s="1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30" ht="12.75">
      <c r="A102" s="11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9"/>
    </row>
    <row r="103" spans="1:29" ht="12.75">
      <c r="A103" s="11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ht="12.75">
      <c r="A104" s="11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ht="12.75">
      <c r="A105" s="11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2.75">
      <c r="A106" s="11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12.75">
      <c r="A107" s="11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12.75">
      <c r="A108" s="11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ht="12.75">
      <c r="A109" s="11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ht="12.75">
      <c r="A110" s="11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ht="12.75">
      <c r="A111" s="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30" ht="12.75">
      <c r="A112" s="11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57"/>
    </row>
    <row r="113" spans="1:30" ht="12.75">
      <c r="A113" s="11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57"/>
    </row>
    <row r="114" spans="17:30" ht="12.75"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57"/>
    </row>
    <row r="115" spans="17:30" ht="12.75"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57"/>
    </row>
    <row r="116" spans="17:29" ht="12.75"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7:29" ht="12.75"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7:29" ht="12.75">
      <c r="Q118"/>
      <c r="R118"/>
      <c r="S118"/>
      <c r="T118"/>
      <c r="U118"/>
      <c r="V118"/>
      <c r="W118"/>
      <c r="X118"/>
      <c r="Y118"/>
      <c r="Z118"/>
      <c r="AA118"/>
      <c r="AB118"/>
      <c r="AC118"/>
    </row>
  </sheetData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0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C116"/>
  <sheetViews>
    <sheetView zoomScale="75" zoomScaleNormal="75" workbookViewId="0" topLeftCell="A1">
      <selection activeCell="R31" sqref="R31"/>
    </sheetView>
  </sheetViews>
  <sheetFormatPr defaultColWidth="9.140625" defaultRowHeight="12.75"/>
  <cols>
    <col min="1" max="1" width="6.28125" style="56" customWidth="1"/>
    <col min="2" max="2" width="30.421875" style="11" customWidth="1"/>
    <col min="3" max="3" width="8.8515625" style="11" customWidth="1"/>
    <col min="4" max="4" width="7.00390625" style="11" customWidth="1"/>
    <col min="5" max="5" width="9.28125" style="10" bestFit="1" customWidth="1"/>
    <col min="6" max="6" width="2.28125" style="56" customWidth="1"/>
    <col min="7" max="7" width="11.00390625" style="11" customWidth="1"/>
    <col min="8" max="9" width="7.00390625" style="10" customWidth="1"/>
    <col min="10" max="10" width="1.8515625" style="56" customWidth="1"/>
    <col min="11" max="11" width="10.7109375" style="11" customWidth="1"/>
    <col min="12" max="12" width="11.140625" style="10" customWidth="1"/>
    <col min="13" max="13" width="8.140625" style="10" bestFit="1" customWidth="1"/>
    <col min="14" max="14" width="6.8515625" style="255" bestFit="1" customWidth="1"/>
    <col min="15" max="15" width="11.7109375" style="11" customWidth="1"/>
    <col min="16" max="16" width="9.140625" style="56" customWidth="1"/>
    <col min="17" max="16384" width="9.140625" style="11" customWidth="1"/>
  </cols>
  <sheetData>
    <row r="1" spans="1:16" ht="30.75">
      <c r="A1" s="502" t="s">
        <v>1848</v>
      </c>
      <c r="C1" s="239"/>
      <c r="D1" s="239"/>
      <c r="G1" s="239"/>
      <c r="K1" s="657">
        <v>40574</v>
      </c>
      <c r="L1" s="663"/>
      <c r="M1" s="663"/>
      <c r="N1" s="284"/>
      <c r="O1" s="284"/>
      <c r="P1" s="350"/>
    </row>
    <row r="2" spans="3:16" s="80" customFormat="1" ht="20.25">
      <c r="C2" s="351"/>
      <c r="D2" s="351"/>
      <c r="E2" s="352"/>
      <c r="F2" s="353"/>
      <c r="G2" s="351"/>
      <c r="H2" s="352"/>
      <c r="I2" s="352"/>
      <c r="J2" s="353"/>
      <c r="K2" s="351"/>
      <c r="N2" s="349"/>
      <c r="P2" s="354"/>
    </row>
    <row r="3" spans="1:16" s="80" customFormat="1" ht="25.5">
      <c r="A3" s="355"/>
      <c r="C3" s="356"/>
      <c r="D3" s="356"/>
      <c r="E3" s="43"/>
      <c r="F3" s="357"/>
      <c r="G3" s="356"/>
      <c r="H3" s="43"/>
      <c r="I3" s="43"/>
      <c r="J3" s="353"/>
      <c r="K3" s="356"/>
      <c r="L3" s="43"/>
      <c r="M3" s="43"/>
      <c r="N3" s="349"/>
      <c r="P3" s="354"/>
    </row>
    <row r="4" spans="1:16" s="35" customFormat="1" ht="12">
      <c r="A4" s="83" t="s">
        <v>1414</v>
      </c>
      <c r="B4" s="84"/>
      <c r="C4" s="86" t="s">
        <v>1836</v>
      </c>
      <c r="D4" s="86"/>
      <c r="E4" s="371"/>
      <c r="F4" s="256"/>
      <c r="G4" s="86" t="s">
        <v>1837</v>
      </c>
      <c r="H4" s="371"/>
      <c r="I4" s="371"/>
      <c r="J4" s="241"/>
      <c r="K4" s="86" t="s">
        <v>1838</v>
      </c>
      <c r="L4" s="371"/>
      <c r="M4" s="371"/>
      <c r="N4" s="358"/>
      <c r="O4" s="40"/>
      <c r="P4" s="359"/>
    </row>
    <row r="5" spans="1:16" s="22" customFormat="1" ht="12">
      <c r="A5" s="36" t="s">
        <v>1414</v>
      </c>
      <c r="B5" s="40"/>
      <c r="C5" s="372" t="s">
        <v>1839</v>
      </c>
      <c r="D5" s="321" t="s">
        <v>1840</v>
      </c>
      <c r="E5" s="322"/>
      <c r="F5" s="257"/>
      <c r="G5" s="321" t="s">
        <v>1839</v>
      </c>
      <c r="H5" s="321" t="s">
        <v>1840</v>
      </c>
      <c r="I5" s="322"/>
      <c r="J5" s="242"/>
      <c r="K5" s="321" t="s">
        <v>1839</v>
      </c>
      <c r="L5" s="321" t="s">
        <v>1840</v>
      </c>
      <c r="M5" s="322"/>
      <c r="N5" s="360"/>
      <c r="O5" s="40"/>
      <c r="P5" s="155"/>
    </row>
    <row r="6" spans="1:16" s="22" customFormat="1" ht="12">
      <c r="A6" s="36" t="s">
        <v>1477</v>
      </c>
      <c r="B6" s="40" t="s">
        <v>1415</v>
      </c>
      <c r="C6" s="89" t="s">
        <v>1841</v>
      </c>
      <c r="D6" s="89" t="s">
        <v>1842</v>
      </c>
      <c r="E6" s="41" t="s">
        <v>1544</v>
      </c>
      <c r="F6" s="257"/>
      <c r="G6" s="89" t="s">
        <v>1841</v>
      </c>
      <c r="H6" s="44" t="s">
        <v>1842</v>
      </c>
      <c r="I6" s="41" t="s">
        <v>1544</v>
      </c>
      <c r="J6" s="65"/>
      <c r="K6" s="89" t="s">
        <v>1841</v>
      </c>
      <c r="L6" s="44" t="s">
        <v>1842</v>
      </c>
      <c r="M6" s="41" t="s">
        <v>1544</v>
      </c>
      <c r="N6" s="360"/>
      <c r="O6" s="40"/>
      <c r="P6" s="155"/>
    </row>
    <row r="7" spans="1:16" s="22" customFormat="1" ht="12">
      <c r="A7" s="36"/>
      <c r="B7" s="40"/>
      <c r="C7" s="89"/>
      <c r="D7" s="41" t="s">
        <v>1843</v>
      </c>
      <c r="E7" s="41"/>
      <c r="F7" s="257"/>
      <c r="G7" s="89"/>
      <c r="H7" s="41" t="s">
        <v>1843</v>
      </c>
      <c r="I7" s="41"/>
      <c r="J7" s="65"/>
      <c r="K7" s="89"/>
      <c r="L7" s="41" t="s">
        <v>1843</v>
      </c>
      <c r="M7" s="41"/>
      <c r="N7" s="360"/>
      <c r="O7" s="40"/>
      <c r="P7" s="155"/>
    </row>
    <row r="8" spans="2:16" s="22" customFormat="1" ht="12" customHeight="1">
      <c r="B8" s="35"/>
      <c r="C8" s="243"/>
      <c r="D8" s="664" t="s">
        <v>1850</v>
      </c>
      <c r="E8" s="664"/>
      <c r="F8" s="257"/>
      <c r="G8" s="243"/>
      <c r="H8" s="48"/>
      <c r="I8" s="48"/>
      <c r="J8" s="242"/>
      <c r="K8" s="243"/>
      <c r="L8" s="48"/>
      <c r="M8" s="48"/>
      <c r="N8" s="360"/>
      <c r="O8" s="35"/>
      <c r="P8" s="360"/>
    </row>
    <row r="9" spans="1:16" ht="12" customHeight="1">
      <c r="A9" s="109"/>
      <c r="B9" s="90" t="s">
        <v>1481</v>
      </c>
      <c r="C9" s="97"/>
      <c r="D9" s="97"/>
      <c r="E9" s="38"/>
      <c r="F9" s="7"/>
      <c r="G9" s="100"/>
      <c r="H9" s="38"/>
      <c r="I9" s="38"/>
      <c r="J9" s="244"/>
      <c r="K9" s="100"/>
      <c r="L9" s="38"/>
      <c r="M9" s="38"/>
      <c r="N9" s="360"/>
      <c r="P9" s="284"/>
    </row>
    <row r="10" spans="1:16" ht="12" customHeight="1">
      <c r="A10" s="453">
        <v>530</v>
      </c>
      <c r="B10" s="31" t="s">
        <v>29</v>
      </c>
      <c r="C10" s="557">
        <v>0</v>
      </c>
      <c r="D10" s="552">
        <v>0</v>
      </c>
      <c r="E10" s="515">
        <v>0</v>
      </c>
      <c r="F10" s="516"/>
      <c r="G10" s="557">
        <v>0</v>
      </c>
      <c r="H10" s="552">
        <v>0</v>
      </c>
      <c r="I10" s="515">
        <v>0</v>
      </c>
      <c r="J10" s="516"/>
      <c r="K10" s="557">
        <v>0</v>
      </c>
      <c r="L10" s="552">
        <v>0</v>
      </c>
      <c r="M10" s="515">
        <v>0</v>
      </c>
      <c r="N10" s="453">
        <v>530</v>
      </c>
      <c r="O10" s="361"/>
      <c r="P10" s="362"/>
    </row>
    <row r="11" spans="1:16" ht="12" customHeight="1">
      <c r="A11" s="453">
        <v>570</v>
      </c>
      <c r="B11" s="31" t="s">
        <v>30</v>
      </c>
      <c r="C11" s="558">
        <v>0</v>
      </c>
      <c r="D11" s="559">
        <v>0</v>
      </c>
      <c r="E11" s="507">
        <v>0</v>
      </c>
      <c r="F11" s="507"/>
      <c r="G11" s="558">
        <v>0</v>
      </c>
      <c r="H11" s="559">
        <v>0</v>
      </c>
      <c r="I11" s="516">
        <v>0</v>
      </c>
      <c r="J11" s="516"/>
      <c r="K11" s="558">
        <v>0</v>
      </c>
      <c r="L11" s="559">
        <v>0</v>
      </c>
      <c r="M11" s="516">
        <v>0</v>
      </c>
      <c r="N11" s="453">
        <v>570</v>
      </c>
      <c r="O11" s="361"/>
      <c r="P11" s="362"/>
    </row>
    <row r="12" spans="1:16" ht="12" customHeight="1">
      <c r="A12" s="453">
        <v>580</v>
      </c>
      <c r="B12" s="31" t="s">
        <v>111</v>
      </c>
      <c r="C12" s="560">
        <v>0</v>
      </c>
      <c r="D12" s="561">
        <v>0</v>
      </c>
      <c r="E12" s="508">
        <v>0</v>
      </c>
      <c r="F12" s="508"/>
      <c r="G12" s="560">
        <v>0</v>
      </c>
      <c r="H12" s="561">
        <v>0</v>
      </c>
      <c r="I12" s="532">
        <v>0</v>
      </c>
      <c r="J12" s="532"/>
      <c r="K12" s="560">
        <v>0</v>
      </c>
      <c r="L12" s="561">
        <v>0</v>
      </c>
      <c r="M12" s="532">
        <v>0</v>
      </c>
      <c r="N12" s="453">
        <v>580</v>
      </c>
      <c r="O12" s="361"/>
      <c r="P12" s="362"/>
    </row>
    <row r="13" spans="1:16" ht="12" customHeight="1">
      <c r="A13" s="453">
        <v>0</v>
      </c>
      <c r="B13" s="447" t="s">
        <v>31</v>
      </c>
      <c r="C13" s="558">
        <v>0</v>
      </c>
      <c r="D13" s="558">
        <v>0</v>
      </c>
      <c r="E13" s="558">
        <v>0</v>
      </c>
      <c r="F13" s="507"/>
      <c r="G13" s="558">
        <v>0</v>
      </c>
      <c r="H13" s="558">
        <v>0</v>
      </c>
      <c r="I13" s="558">
        <v>0</v>
      </c>
      <c r="J13" s="516"/>
      <c r="K13" s="558">
        <v>0</v>
      </c>
      <c r="L13" s="558">
        <v>0</v>
      </c>
      <c r="M13" s="558">
        <v>0</v>
      </c>
      <c r="N13" s="453">
        <v>0</v>
      </c>
      <c r="O13" s="361"/>
      <c r="P13" s="261"/>
    </row>
    <row r="14" spans="1:16" ht="12" customHeight="1">
      <c r="A14" s="109"/>
      <c r="B14" s="31"/>
      <c r="C14" s="562"/>
      <c r="D14" s="549"/>
      <c r="E14" s="511"/>
      <c r="F14" s="518"/>
      <c r="G14" s="562"/>
      <c r="H14" s="549"/>
      <c r="I14" s="511"/>
      <c r="J14" s="518"/>
      <c r="K14" s="562"/>
      <c r="L14" s="549"/>
      <c r="M14" s="511"/>
      <c r="N14" s="454"/>
      <c r="O14" s="361"/>
      <c r="P14" s="362"/>
    </row>
    <row r="15" spans="1:16" ht="12" customHeight="1">
      <c r="A15" s="93">
        <v>1350</v>
      </c>
      <c r="B15" s="31" t="s">
        <v>1420</v>
      </c>
      <c r="C15" s="557">
        <v>0</v>
      </c>
      <c r="D15" s="552">
        <v>0</v>
      </c>
      <c r="E15" s="515">
        <v>0</v>
      </c>
      <c r="F15" s="516"/>
      <c r="G15" s="557">
        <v>0</v>
      </c>
      <c r="H15" s="552">
        <v>0</v>
      </c>
      <c r="I15" s="515">
        <v>0</v>
      </c>
      <c r="J15" s="516"/>
      <c r="K15" s="557">
        <v>0</v>
      </c>
      <c r="L15" s="552">
        <v>0</v>
      </c>
      <c r="M15" s="515">
        <v>0</v>
      </c>
      <c r="N15" s="453">
        <v>1350</v>
      </c>
      <c r="O15" s="361"/>
      <c r="P15" s="362"/>
    </row>
    <row r="16" spans="1:16" ht="12" customHeight="1">
      <c r="A16" s="93">
        <v>1730</v>
      </c>
      <c r="B16" s="31" t="s">
        <v>32</v>
      </c>
      <c r="C16" s="557">
        <v>0</v>
      </c>
      <c r="D16" s="552">
        <v>0</v>
      </c>
      <c r="E16" s="515">
        <v>0</v>
      </c>
      <c r="F16" s="516"/>
      <c r="G16" s="557">
        <v>0</v>
      </c>
      <c r="H16" s="552">
        <v>0</v>
      </c>
      <c r="I16" s="515">
        <v>0</v>
      </c>
      <c r="J16" s="516"/>
      <c r="K16" s="557">
        <v>0</v>
      </c>
      <c r="L16" s="552">
        <v>0</v>
      </c>
      <c r="M16" s="515">
        <v>0</v>
      </c>
      <c r="N16" s="453">
        <v>1730</v>
      </c>
      <c r="O16" s="361"/>
      <c r="P16" s="362"/>
    </row>
    <row r="17" spans="1:16" ht="12" customHeight="1">
      <c r="A17" s="93">
        <v>1750</v>
      </c>
      <c r="B17" s="31" t="s">
        <v>33</v>
      </c>
      <c r="C17" s="557">
        <v>0</v>
      </c>
      <c r="D17" s="552">
        <v>0</v>
      </c>
      <c r="E17" s="515">
        <v>0</v>
      </c>
      <c r="F17" s="516"/>
      <c r="G17" s="557">
        <v>0</v>
      </c>
      <c r="H17" s="552">
        <v>0</v>
      </c>
      <c r="I17" s="515">
        <v>0</v>
      </c>
      <c r="J17" s="516"/>
      <c r="K17" s="557">
        <v>0</v>
      </c>
      <c r="L17" s="552">
        <v>0</v>
      </c>
      <c r="M17" s="515">
        <v>0</v>
      </c>
      <c r="N17" s="453">
        <v>1750</v>
      </c>
      <c r="O17" s="361"/>
      <c r="P17" s="362"/>
    </row>
    <row r="18" spans="1:16" ht="12" customHeight="1">
      <c r="A18" s="93">
        <v>1770</v>
      </c>
      <c r="B18" s="31" t="s">
        <v>1419</v>
      </c>
      <c r="C18" s="560">
        <v>0</v>
      </c>
      <c r="D18" s="561">
        <v>0</v>
      </c>
      <c r="E18" s="532">
        <v>0</v>
      </c>
      <c r="F18" s="516"/>
      <c r="G18" s="560">
        <v>0</v>
      </c>
      <c r="H18" s="561">
        <v>0</v>
      </c>
      <c r="I18" s="532">
        <v>0</v>
      </c>
      <c r="J18" s="516"/>
      <c r="K18" s="560">
        <v>0</v>
      </c>
      <c r="L18" s="561">
        <v>0</v>
      </c>
      <c r="M18" s="532">
        <v>0</v>
      </c>
      <c r="N18" s="453">
        <v>1770</v>
      </c>
      <c r="O18" s="361"/>
      <c r="P18" s="362"/>
    </row>
    <row r="19" spans="1:16" ht="12" customHeight="1">
      <c r="A19" s="93">
        <v>1000</v>
      </c>
      <c r="B19" s="447" t="s">
        <v>34</v>
      </c>
      <c r="C19" s="563">
        <v>0</v>
      </c>
      <c r="D19" s="551">
        <v>0</v>
      </c>
      <c r="E19" s="509">
        <v>0</v>
      </c>
      <c r="F19" s="509"/>
      <c r="G19" s="563">
        <v>0</v>
      </c>
      <c r="H19" s="551">
        <v>0</v>
      </c>
      <c r="I19" s="509">
        <v>0</v>
      </c>
      <c r="J19" s="509"/>
      <c r="K19" s="563">
        <v>0</v>
      </c>
      <c r="L19" s="551">
        <v>0</v>
      </c>
      <c r="M19" s="509">
        <v>0</v>
      </c>
      <c r="N19" s="453">
        <v>1000</v>
      </c>
      <c r="O19" s="361"/>
      <c r="P19" s="362"/>
    </row>
    <row r="20" spans="1:16" ht="12" customHeight="1">
      <c r="A20" s="93"/>
      <c r="B20" s="31"/>
      <c r="C20" s="557"/>
      <c r="D20" s="552"/>
      <c r="E20" s="515"/>
      <c r="F20" s="516"/>
      <c r="G20" s="557"/>
      <c r="H20" s="552"/>
      <c r="I20" s="515"/>
      <c r="J20" s="516"/>
      <c r="K20" s="557"/>
      <c r="L20" s="552"/>
      <c r="M20" s="515"/>
      <c r="N20" s="453"/>
      <c r="O20" s="361"/>
      <c r="P20" s="362"/>
    </row>
    <row r="21" spans="1:16" ht="12" customHeight="1">
      <c r="A21" s="93">
        <v>2350</v>
      </c>
      <c r="B21" s="31" t="s">
        <v>35</v>
      </c>
      <c r="C21" s="557">
        <v>0</v>
      </c>
      <c r="D21" s="552">
        <v>0</v>
      </c>
      <c r="E21" s="515">
        <v>0</v>
      </c>
      <c r="F21" s="516"/>
      <c r="G21" s="557">
        <v>0</v>
      </c>
      <c r="H21" s="552">
        <v>0</v>
      </c>
      <c r="I21" s="515">
        <v>0</v>
      </c>
      <c r="J21" s="516"/>
      <c r="K21" s="557">
        <v>0</v>
      </c>
      <c r="L21" s="552">
        <v>0</v>
      </c>
      <c r="M21" s="515">
        <v>0</v>
      </c>
      <c r="N21" s="453">
        <v>2350</v>
      </c>
      <c r="O21" s="361"/>
      <c r="P21" s="362"/>
    </row>
    <row r="22" spans="1:16" ht="12" customHeight="1">
      <c r="A22" s="93">
        <v>2710</v>
      </c>
      <c r="B22" s="31" t="s">
        <v>68</v>
      </c>
      <c r="C22" s="564">
        <v>0</v>
      </c>
      <c r="D22" s="565">
        <v>0</v>
      </c>
      <c r="E22" s="533">
        <v>0</v>
      </c>
      <c r="F22" s="534"/>
      <c r="G22" s="564">
        <v>0</v>
      </c>
      <c r="H22" s="565">
        <v>0</v>
      </c>
      <c r="I22" s="533">
        <v>0</v>
      </c>
      <c r="J22" s="534"/>
      <c r="K22" s="564">
        <v>0</v>
      </c>
      <c r="L22" s="565">
        <v>0</v>
      </c>
      <c r="M22" s="533">
        <v>0</v>
      </c>
      <c r="N22" s="453">
        <v>2710</v>
      </c>
      <c r="O22" s="361"/>
      <c r="P22" s="362"/>
    </row>
    <row r="23" spans="1:16" ht="12" customHeight="1">
      <c r="A23" s="93">
        <v>2720</v>
      </c>
      <c r="B23" s="31" t="s">
        <v>36</v>
      </c>
      <c r="C23" s="557">
        <v>0</v>
      </c>
      <c r="D23" s="552">
        <v>0</v>
      </c>
      <c r="E23" s="515">
        <v>0</v>
      </c>
      <c r="F23" s="516"/>
      <c r="G23" s="557">
        <v>0</v>
      </c>
      <c r="H23" s="552">
        <v>0</v>
      </c>
      <c r="I23" s="515">
        <v>0</v>
      </c>
      <c r="J23" s="516"/>
      <c r="K23" s="557">
        <v>0</v>
      </c>
      <c r="L23" s="552">
        <v>0</v>
      </c>
      <c r="M23" s="515">
        <v>0</v>
      </c>
      <c r="N23" s="453">
        <v>2720</v>
      </c>
      <c r="O23" s="361"/>
      <c r="P23" s="261"/>
    </row>
    <row r="24" spans="1:16" ht="12" customHeight="1">
      <c r="A24" s="93">
        <v>2730</v>
      </c>
      <c r="B24" s="31" t="s">
        <v>1421</v>
      </c>
      <c r="C24" s="557">
        <v>0</v>
      </c>
      <c r="D24" s="552">
        <v>0</v>
      </c>
      <c r="E24" s="515">
        <v>0</v>
      </c>
      <c r="F24" s="516"/>
      <c r="G24" s="557">
        <v>0</v>
      </c>
      <c r="H24" s="552">
        <v>0</v>
      </c>
      <c r="I24" s="515">
        <v>0</v>
      </c>
      <c r="J24" s="516"/>
      <c r="K24" s="557">
        <v>0</v>
      </c>
      <c r="L24" s="552">
        <v>0</v>
      </c>
      <c r="M24" s="515">
        <v>0</v>
      </c>
      <c r="N24" s="453">
        <v>2730</v>
      </c>
      <c r="O24" s="361"/>
      <c r="P24" s="362"/>
    </row>
    <row r="25" spans="1:16" ht="12" customHeight="1">
      <c r="A25" s="93">
        <v>2750</v>
      </c>
      <c r="B25" s="31" t="s">
        <v>37</v>
      </c>
      <c r="C25" s="557">
        <v>0</v>
      </c>
      <c r="D25" s="552">
        <v>0</v>
      </c>
      <c r="E25" s="515">
        <v>0</v>
      </c>
      <c r="F25" s="516"/>
      <c r="G25" s="557">
        <v>0</v>
      </c>
      <c r="H25" s="552">
        <v>0</v>
      </c>
      <c r="I25" s="515">
        <v>0</v>
      </c>
      <c r="J25" s="516"/>
      <c r="K25" s="557">
        <v>0</v>
      </c>
      <c r="L25" s="552">
        <v>0</v>
      </c>
      <c r="M25" s="515">
        <v>0</v>
      </c>
      <c r="N25" s="453">
        <v>2750</v>
      </c>
      <c r="O25" s="361"/>
      <c r="P25" s="362"/>
    </row>
    <row r="26" spans="1:16" ht="12" customHeight="1">
      <c r="A26" s="93">
        <v>2770</v>
      </c>
      <c r="B26" s="31" t="s">
        <v>38</v>
      </c>
      <c r="C26" s="557">
        <v>0</v>
      </c>
      <c r="D26" s="552">
        <v>0</v>
      </c>
      <c r="E26" s="515">
        <v>0</v>
      </c>
      <c r="F26" s="535"/>
      <c r="G26" s="557">
        <v>0</v>
      </c>
      <c r="H26" s="552">
        <v>0</v>
      </c>
      <c r="I26" s="516">
        <v>0</v>
      </c>
      <c r="J26" s="516"/>
      <c r="K26" s="557">
        <v>0</v>
      </c>
      <c r="L26" s="552">
        <v>0</v>
      </c>
      <c r="M26" s="516">
        <v>0</v>
      </c>
      <c r="N26" s="453">
        <v>2770</v>
      </c>
      <c r="O26" s="361"/>
      <c r="P26" s="362"/>
    </row>
    <row r="27" spans="1:16" ht="12" customHeight="1">
      <c r="A27" s="93">
        <v>2790</v>
      </c>
      <c r="B27" s="31" t="s">
        <v>1425</v>
      </c>
      <c r="C27" s="560">
        <v>0</v>
      </c>
      <c r="D27" s="561">
        <v>1</v>
      </c>
      <c r="E27" s="532">
        <v>1</v>
      </c>
      <c r="F27" s="516"/>
      <c r="G27" s="560">
        <v>0</v>
      </c>
      <c r="H27" s="561">
        <v>0</v>
      </c>
      <c r="I27" s="532">
        <v>0</v>
      </c>
      <c r="J27" s="516"/>
      <c r="K27" s="560">
        <v>0</v>
      </c>
      <c r="L27" s="561">
        <v>0</v>
      </c>
      <c r="M27" s="532">
        <v>0</v>
      </c>
      <c r="N27" s="453">
        <v>2790</v>
      </c>
      <c r="O27" s="361"/>
      <c r="P27" s="362"/>
    </row>
    <row r="28" spans="1:16" ht="12" customHeight="1">
      <c r="A28" s="93">
        <v>2000</v>
      </c>
      <c r="B28" s="447" t="s">
        <v>39</v>
      </c>
      <c r="C28" s="563">
        <v>0</v>
      </c>
      <c r="D28" s="551">
        <v>1</v>
      </c>
      <c r="E28" s="509">
        <v>1</v>
      </c>
      <c r="F28" s="509"/>
      <c r="G28" s="563">
        <v>0</v>
      </c>
      <c r="H28" s="551">
        <v>0</v>
      </c>
      <c r="I28" s="509">
        <v>0</v>
      </c>
      <c r="J28" s="509"/>
      <c r="K28" s="563">
        <v>0</v>
      </c>
      <c r="L28" s="551">
        <v>0</v>
      </c>
      <c r="M28" s="509">
        <v>0</v>
      </c>
      <c r="N28" s="453">
        <v>2000</v>
      </c>
      <c r="O28" s="361"/>
      <c r="P28" s="362"/>
    </row>
    <row r="29" spans="1:16" ht="12" customHeight="1">
      <c r="A29" s="93"/>
      <c r="B29" s="31"/>
      <c r="C29" s="557"/>
      <c r="D29" s="552"/>
      <c r="E29" s="515"/>
      <c r="F29" s="516"/>
      <c r="G29" s="557"/>
      <c r="H29" s="552"/>
      <c r="I29" s="515"/>
      <c r="J29" s="516"/>
      <c r="K29" s="557"/>
      <c r="L29" s="552"/>
      <c r="M29" s="515"/>
      <c r="N29" s="453"/>
      <c r="O29" s="361"/>
      <c r="P29" s="362"/>
    </row>
    <row r="30" spans="1:16" ht="12" customHeight="1">
      <c r="A30" s="93">
        <v>3350</v>
      </c>
      <c r="B30" s="31" t="s">
        <v>40</v>
      </c>
      <c r="C30" s="557">
        <v>0</v>
      </c>
      <c r="D30" s="552">
        <v>0</v>
      </c>
      <c r="E30" s="515">
        <v>0</v>
      </c>
      <c r="F30" s="516"/>
      <c r="G30" s="557">
        <v>0</v>
      </c>
      <c r="H30" s="552">
        <v>0</v>
      </c>
      <c r="I30" s="515">
        <v>0</v>
      </c>
      <c r="J30" s="516"/>
      <c r="K30" s="557">
        <v>0</v>
      </c>
      <c r="L30" s="552">
        <v>0</v>
      </c>
      <c r="M30" s="515">
        <v>0</v>
      </c>
      <c r="N30" s="453">
        <v>3350</v>
      </c>
      <c r="O30" s="361"/>
      <c r="P30" s="362"/>
    </row>
    <row r="31" spans="1:16" ht="12" customHeight="1">
      <c r="A31" s="93">
        <v>3530</v>
      </c>
      <c r="B31" s="31" t="s">
        <v>1422</v>
      </c>
      <c r="C31" s="557">
        <v>0</v>
      </c>
      <c r="D31" s="552">
        <v>0</v>
      </c>
      <c r="E31" s="515">
        <v>0</v>
      </c>
      <c r="F31" s="516"/>
      <c r="G31" s="557">
        <v>0</v>
      </c>
      <c r="H31" s="552">
        <v>0</v>
      </c>
      <c r="I31" s="515">
        <v>0</v>
      </c>
      <c r="J31" s="516"/>
      <c r="K31" s="557">
        <v>0</v>
      </c>
      <c r="L31" s="552">
        <v>0</v>
      </c>
      <c r="M31" s="515">
        <v>0</v>
      </c>
      <c r="N31" s="453">
        <v>3530</v>
      </c>
      <c r="O31" s="361"/>
      <c r="P31" s="261"/>
    </row>
    <row r="32" spans="1:15" ht="12" customHeight="1">
      <c r="A32" s="93">
        <v>3570</v>
      </c>
      <c r="B32" s="31" t="s">
        <v>41</v>
      </c>
      <c r="C32" s="557">
        <v>0</v>
      </c>
      <c r="D32" s="552">
        <v>0</v>
      </c>
      <c r="E32" s="515">
        <v>0</v>
      </c>
      <c r="F32" s="516"/>
      <c r="G32" s="557">
        <v>0</v>
      </c>
      <c r="H32" s="552">
        <v>0</v>
      </c>
      <c r="I32" s="515">
        <v>0</v>
      </c>
      <c r="J32" s="516"/>
      <c r="K32" s="557">
        <v>0</v>
      </c>
      <c r="L32" s="552">
        <v>0</v>
      </c>
      <c r="M32" s="515">
        <v>0</v>
      </c>
      <c r="N32" s="453">
        <v>3570</v>
      </c>
      <c r="O32" s="361"/>
    </row>
    <row r="33" spans="1:16" ht="12" customHeight="1">
      <c r="A33" s="93">
        <v>3720</v>
      </c>
      <c r="B33" s="31" t="s">
        <v>42</v>
      </c>
      <c r="C33" s="557">
        <v>0</v>
      </c>
      <c r="D33" s="552">
        <v>0</v>
      </c>
      <c r="E33" s="515">
        <v>0</v>
      </c>
      <c r="F33" s="516"/>
      <c r="G33" s="557">
        <v>0</v>
      </c>
      <c r="H33" s="552">
        <v>0</v>
      </c>
      <c r="I33" s="515">
        <v>0</v>
      </c>
      <c r="J33" s="516"/>
      <c r="K33" s="557">
        <v>0</v>
      </c>
      <c r="L33" s="552">
        <v>0</v>
      </c>
      <c r="M33" s="515">
        <v>0</v>
      </c>
      <c r="N33" s="453">
        <v>3720</v>
      </c>
      <c r="O33" s="361"/>
      <c r="P33" s="362"/>
    </row>
    <row r="34" spans="1:16" ht="12" customHeight="1">
      <c r="A34" s="93">
        <v>3740</v>
      </c>
      <c r="B34" s="31" t="s">
        <v>43</v>
      </c>
      <c r="C34" s="557">
        <v>0</v>
      </c>
      <c r="D34" s="552">
        <v>0</v>
      </c>
      <c r="E34" s="515">
        <v>0</v>
      </c>
      <c r="F34" s="516"/>
      <c r="G34" s="557">
        <v>0</v>
      </c>
      <c r="H34" s="552">
        <v>0</v>
      </c>
      <c r="I34" s="515">
        <v>0</v>
      </c>
      <c r="J34" s="516"/>
      <c r="K34" s="557">
        <v>0</v>
      </c>
      <c r="L34" s="552">
        <v>0</v>
      </c>
      <c r="M34" s="515">
        <v>0</v>
      </c>
      <c r="N34" s="453">
        <v>3740</v>
      </c>
      <c r="O34" s="361"/>
      <c r="P34" s="362"/>
    </row>
    <row r="35" spans="1:16" ht="12" customHeight="1">
      <c r="A35" s="93">
        <v>3760</v>
      </c>
      <c r="B35" s="31" t="s">
        <v>44</v>
      </c>
      <c r="C35" s="557">
        <v>0</v>
      </c>
      <c r="D35" s="552">
        <v>0</v>
      </c>
      <c r="E35" s="515">
        <v>0</v>
      </c>
      <c r="F35" s="535"/>
      <c r="G35" s="557">
        <v>0</v>
      </c>
      <c r="H35" s="552">
        <v>0</v>
      </c>
      <c r="I35" s="516">
        <v>0</v>
      </c>
      <c r="J35" s="516"/>
      <c r="K35" s="557">
        <v>0</v>
      </c>
      <c r="L35" s="552">
        <v>0</v>
      </c>
      <c r="M35" s="516">
        <v>0</v>
      </c>
      <c r="N35" s="453">
        <v>3760</v>
      </c>
      <c r="O35" s="361"/>
      <c r="P35" s="362"/>
    </row>
    <row r="36" spans="1:16" ht="12" customHeight="1">
      <c r="A36" s="93">
        <v>3780</v>
      </c>
      <c r="B36" s="31" t="s">
        <v>1423</v>
      </c>
      <c r="C36" s="560">
        <v>0</v>
      </c>
      <c r="D36" s="561">
        <v>0</v>
      </c>
      <c r="E36" s="532">
        <v>0</v>
      </c>
      <c r="F36" s="516"/>
      <c r="G36" s="560">
        <v>0</v>
      </c>
      <c r="H36" s="561">
        <v>0</v>
      </c>
      <c r="I36" s="532">
        <v>0</v>
      </c>
      <c r="J36" s="516"/>
      <c r="K36" s="560">
        <v>0</v>
      </c>
      <c r="L36" s="561">
        <v>0</v>
      </c>
      <c r="M36" s="532">
        <v>0</v>
      </c>
      <c r="N36" s="453">
        <v>3780</v>
      </c>
      <c r="O36" s="361"/>
      <c r="P36" s="362"/>
    </row>
    <row r="37" spans="1:16" ht="12" customHeight="1">
      <c r="A37" s="93">
        <v>3000</v>
      </c>
      <c r="B37" s="447" t="s">
        <v>45</v>
      </c>
      <c r="C37" s="563">
        <v>0</v>
      </c>
      <c r="D37" s="551">
        <v>0</v>
      </c>
      <c r="E37" s="509">
        <v>0</v>
      </c>
      <c r="F37" s="509"/>
      <c r="G37" s="563">
        <v>0</v>
      </c>
      <c r="H37" s="551">
        <v>0</v>
      </c>
      <c r="I37" s="509">
        <v>0</v>
      </c>
      <c r="J37" s="509"/>
      <c r="K37" s="563">
        <v>0</v>
      </c>
      <c r="L37" s="551">
        <v>0</v>
      </c>
      <c r="M37" s="509">
        <v>0</v>
      </c>
      <c r="N37" s="453">
        <v>3000</v>
      </c>
      <c r="O37" s="361"/>
      <c r="P37" s="363"/>
    </row>
    <row r="38" spans="1:16" ht="12" customHeight="1">
      <c r="A38" s="93"/>
      <c r="B38" s="31"/>
      <c r="C38" s="562"/>
      <c r="D38" s="549"/>
      <c r="E38" s="511"/>
      <c r="F38" s="518"/>
      <c r="G38" s="562"/>
      <c r="H38" s="549"/>
      <c r="I38" s="511"/>
      <c r="J38" s="518"/>
      <c r="K38" s="562"/>
      <c r="L38" s="549"/>
      <c r="M38" s="511"/>
      <c r="N38" s="453"/>
      <c r="O38" s="361"/>
      <c r="P38" s="362"/>
    </row>
    <row r="39" spans="1:16" ht="12" customHeight="1">
      <c r="A39" s="93">
        <v>4530</v>
      </c>
      <c r="B39" s="31" t="s">
        <v>46</v>
      </c>
      <c r="C39" s="557">
        <v>0</v>
      </c>
      <c r="D39" s="552">
        <v>0</v>
      </c>
      <c r="E39" s="515">
        <v>0</v>
      </c>
      <c r="F39" s="516"/>
      <c r="G39" s="557">
        <v>0</v>
      </c>
      <c r="H39" s="552">
        <v>0</v>
      </c>
      <c r="I39" s="507">
        <v>0</v>
      </c>
      <c r="J39" s="507"/>
      <c r="K39" s="557">
        <v>0</v>
      </c>
      <c r="L39" s="552">
        <v>0</v>
      </c>
      <c r="M39" s="507">
        <v>0</v>
      </c>
      <c r="N39" s="455">
        <v>4530</v>
      </c>
      <c r="O39" s="361"/>
      <c r="P39" s="362"/>
    </row>
    <row r="40" spans="1:16" ht="12" customHeight="1">
      <c r="A40" s="93">
        <v>4570</v>
      </c>
      <c r="B40" s="31" t="s">
        <v>1858</v>
      </c>
      <c r="C40" s="560">
        <v>0</v>
      </c>
      <c r="D40" s="561">
        <v>0</v>
      </c>
      <c r="E40" s="532">
        <v>0</v>
      </c>
      <c r="F40" s="516"/>
      <c r="G40" s="560">
        <v>0</v>
      </c>
      <c r="H40" s="561">
        <v>0</v>
      </c>
      <c r="I40" s="508">
        <v>0</v>
      </c>
      <c r="J40" s="507"/>
      <c r="K40" s="560">
        <v>0</v>
      </c>
      <c r="L40" s="561">
        <v>0</v>
      </c>
      <c r="M40" s="508">
        <v>0</v>
      </c>
      <c r="N40" s="455">
        <v>4570</v>
      </c>
      <c r="O40" s="361"/>
      <c r="P40" s="362"/>
    </row>
    <row r="41" spans="1:16" ht="12" customHeight="1">
      <c r="A41" s="93">
        <v>4000</v>
      </c>
      <c r="B41" s="447" t="s">
        <v>47</v>
      </c>
      <c r="C41" s="563">
        <v>0</v>
      </c>
      <c r="D41" s="551">
        <v>0</v>
      </c>
      <c r="E41" s="509">
        <v>0</v>
      </c>
      <c r="F41" s="509"/>
      <c r="G41" s="563">
        <v>0</v>
      </c>
      <c r="H41" s="551">
        <v>0</v>
      </c>
      <c r="I41" s="509">
        <v>0</v>
      </c>
      <c r="J41" s="509"/>
      <c r="K41" s="563">
        <v>0</v>
      </c>
      <c r="L41" s="551">
        <v>0</v>
      </c>
      <c r="M41" s="509">
        <v>0</v>
      </c>
      <c r="N41" s="453">
        <v>4000</v>
      </c>
      <c r="O41" s="361"/>
      <c r="P41" s="261"/>
    </row>
    <row r="42" spans="1:16" ht="12" customHeight="1">
      <c r="A42" s="93"/>
      <c r="B42" s="31"/>
      <c r="C42" s="557" t="s">
        <v>1414</v>
      </c>
      <c r="D42" s="553"/>
      <c r="E42" s="519" t="s">
        <v>1414</v>
      </c>
      <c r="F42" s="516"/>
      <c r="G42" s="557" t="s">
        <v>1414</v>
      </c>
      <c r="H42" s="553" t="s">
        <v>1414</v>
      </c>
      <c r="I42" s="519"/>
      <c r="J42" s="520"/>
      <c r="K42" s="557" t="s">
        <v>1414</v>
      </c>
      <c r="L42" s="553" t="s">
        <v>1414</v>
      </c>
      <c r="M42" s="519"/>
      <c r="N42" s="453"/>
      <c r="O42" s="361"/>
      <c r="P42" s="362"/>
    </row>
    <row r="43" spans="1:16" ht="12" customHeight="1">
      <c r="A43" s="93">
        <v>5330</v>
      </c>
      <c r="B43" s="31" t="s">
        <v>1426</v>
      </c>
      <c r="C43" s="557">
        <v>0</v>
      </c>
      <c r="D43" s="552">
        <v>0</v>
      </c>
      <c r="E43" s="515">
        <v>0</v>
      </c>
      <c r="F43" s="516"/>
      <c r="G43" s="557">
        <v>0</v>
      </c>
      <c r="H43" s="552">
        <v>0</v>
      </c>
      <c r="I43" s="526">
        <v>0</v>
      </c>
      <c r="J43" s="507"/>
      <c r="K43" s="557">
        <v>0</v>
      </c>
      <c r="L43" s="552">
        <v>0</v>
      </c>
      <c r="M43" s="526">
        <v>0</v>
      </c>
      <c r="N43" s="453">
        <v>5330</v>
      </c>
      <c r="O43" s="361"/>
      <c r="P43" s="362"/>
    </row>
    <row r="44" spans="1:16" ht="12" customHeight="1">
      <c r="A44" s="93">
        <v>5370</v>
      </c>
      <c r="B44" s="31" t="s">
        <v>1424</v>
      </c>
      <c r="C44" s="557">
        <v>0</v>
      </c>
      <c r="D44" s="552">
        <v>0</v>
      </c>
      <c r="E44" s="515">
        <v>0</v>
      </c>
      <c r="F44" s="516"/>
      <c r="G44" s="557">
        <v>0</v>
      </c>
      <c r="H44" s="552">
        <v>0</v>
      </c>
      <c r="I44" s="526">
        <v>0</v>
      </c>
      <c r="J44" s="507"/>
      <c r="K44" s="557">
        <v>0</v>
      </c>
      <c r="L44" s="552">
        <v>0</v>
      </c>
      <c r="M44" s="526">
        <v>0</v>
      </c>
      <c r="N44" s="453">
        <v>5370</v>
      </c>
      <c r="O44" s="361"/>
      <c r="P44" s="362"/>
    </row>
    <row r="45" spans="1:16" ht="12" customHeight="1">
      <c r="A45" s="93">
        <v>5550</v>
      </c>
      <c r="B45" s="31" t="s">
        <v>48</v>
      </c>
      <c r="C45" s="557">
        <v>0</v>
      </c>
      <c r="D45" s="552">
        <v>0</v>
      </c>
      <c r="E45" s="515">
        <v>0</v>
      </c>
      <c r="F45" s="516"/>
      <c r="G45" s="557">
        <v>0</v>
      </c>
      <c r="H45" s="552">
        <v>0</v>
      </c>
      <c r="I45" s="507">
        <v>0</v>
      </c>
      <c r="J45" s="507"/>
      <c r="K45" s="557">
        <v>0</v>
      </c>
      <c r="L45" s="552">
        <v>0</v>
      </c>
      <c r="M45" s="507">
        <v>0</v>
      </c>
      <c r="N45" s="453">
        <v>5550</v>
      </c>
      <c r="O45" s="361"/>
      <c r="P45" s="261"/>
    </row>
    <row r="46" spans="1:16" ht="12" customHeight="1">
      <c r="A46" s="93">
        <v>5750</v>
      </c>
      <c r="B46" s="31" t="s">
        <v>49</v>
      </c>
      <c r="C46" s="560">
        <v>0</v>
      </c>
      <c r="D46" s="561">
        <v>0</v>
      </c>
      <c r="E46" s="532">
        <v>0</v>
      </c>
      <c r="F46" s="516"/>
      <c r="G46" s="560">
        <v>0</v>
      </c>
      <c r="H46" s="561">
        <v>0</v>
      </c>
      <c r="I46" s="508">
        <v>0</v>
      </c>
      <c r="J46" s="507"/>
      <c r="K46" s="560">
        <v>0</v>
      </c>
      <c r="L46" s="561">
        <v>0</v>
      </c>
      <c r="M46" s="508">
        <v>0</v>
      </c>
      <c r="N46" s="453">
        <v>5750</v>
      </c>
      <c r="O46" s="361"/>
      <c r="P46" s="362"/>
    </row>
    <row r="47" spans="1:16" ht="12" customHeight="1">
      <c r="A47" s="93">
        <v>5000</v>
      </c>
      <c r="B47" s="447" t="s">
        <v>50</v>
      </c>
      <c r="C47" s="563">
        <v>0</v>
      </c>
      <c r="D47" s="551">
        <v>0</v>
      </c>
      <c r="E47" s="509">
        <v>0</v>
      </c>
      <c r="F47" s="509"/>
      <c r="G47" s="563">
        <v>0</v>
      </c>
      <c r="H47" s="551">
        <v>0</v>
      </c>
      <c r="I47" s="509">
        <v>0</v>
      </c>
      <c r="J47" s="509"/>
      <c r="K47" s="563">
        <v>0</v>
      </c>
      <c r="L47" s="551">
        <v>0</v>
      </c>
      <c r="M47" s="509">
        <v>0</v>
      </c>
      <c r="N47" s="453">
        <v>5000</v>
      </c>
      <c r="O47" s="361"/>
      <c r="P47" s="362"/>
    </row>
    <row r="48" spans="1:16" ht="12" customHeight="1">
      <c r="A48" s="93"/>
      <c r="B48" s="31"/>
      <c r="C48" s="557"/>
      <c r="D48" s="552"/>
      <c r="E48" s="515"/>
      <c r="F48" s="516"/>
      <c r="G48" s="557"/>
      <c r="H48" s="552"/>
      <c r="I48" s="515"/>
      <c r="J48" s="516"/>
      <c r="K48" s="557"/>
      <c r="L48" s="552"/>
      <c r="M48" s="515"/>
      <c r="N48" s="453"/>
      <c r="O48" s="361"/>
      <c r="P48" s="362"/>
    </row>
    <row r="49" spans="1:16" ht="12" customHeight="1">
      <c r="A49" s="93">
        <v>6530</v>
      </c>
      <c r="B49" s="31" t="s">
        <v>51</v>
      </c>
      <c r="C49" s="557">
        <v>0</v>
      </c>
      <c r="D49" s="552">
        <v>0</v>
      </c>
      <c r="E49" s="515">
        <v>0</v>
      </c>
      <c r="F49" s="516"/>
      <c r="G49" s="557">
        <v>0</v>
      </c>
      <c r="H49" s="552">
        <v>0</v>
      </c>
      <c r="I49" s="507">
        <v>0</v>
      </c>
      <c r="J49" s="507"/>
      <c r="K49" s="557">
        <v>0</v>
      </c>
      <c r="L49" s="552">
        <v>0</v>
      </c>
      <c r="M49" s="507">
        <v>0</v>
      </c>
      <c r="N49" s="453">
        <v>6530</v>
      </c>
      <c r="O49" s="361"/>
      <c r="P49" s="362"/>
    </row>
    <row r="50" spans="1:16" ht="12" customHeight="1">
      <c r="A50" s="93">
        <v>6570</v>
      </c>
      <c r="B50" s="31" t="s">
        <v>52</v>
      </c>
      <c r="C50" s="560">
        <v>0</v>
      </c>
      <c r="D50" s="561">
        <v>0</v>
      </c>
      <c r="E50" s="532">
        <v>0</v>
      </c>
      <c r="F50" s="516"/>
      <c r="G50" s="560">
        <v>0</v>
      </c>
      <c r="H50" s="561">
        <v>0</v>
      </c>
      <c r="I50" s="508">
        <v>0</v>
      </c>
      <c r="J50" s="507"/>
      <c r="K50" s="560">
        <v>0</v>
      </c>
      <c r="L50" s="561">
        <v>0</v>
      </c>
      <c r="M50" s="508">
        <v>0</v>
      </c>
      <c r="N50" s="453">
        <v>6570</v>
      </c>
      <c r="O50" s="361"/>
      <c r="P50" s="362"/>
    </row>
    <row r="51" spans="1:16" ht="12" customHeight="1">
      <c r="A51" s="93">
        <v>6000</v>
      </c>
      <c r="B51" s="447" t="s">
        <v>53</v>
      </c>
      <c r="C51" s="563">
        <v>0</v>
      </c>
      <c r="D51" s="551">
        <v>0</v>
      </c>
      <c r="E51" s="509">
        <v>0</v>
      </c>
      <c r="F51" s="509"/>
      <c r="G51" s="563">
        <v>0</v>
      </c>
      <c r="H51" s="551">
        <v>0</v>
      </c>
      <c r="I51" s="509">
        <v>0</v>
      </c>
      <c r="J51" s="509"/>
      <c r="K51" s="563">
        <v>0</v>
      </c>
      <c r="L51" s="551">
        <v>0</v>
      </c>
      <c r="M51" s="509">
        <v>0</v>
      </c>
      <c r="N51" s="453">
        <v>6000</v>
      </c>
      <c r="O51" s="361"/>
      <c r="P51" s="261"/>
    </row>
    <row r="52" spans="1:16" ht="12" customHeight="1">
      <c r="A52" s="93"/>
      <c r="B52" s="447"/>
      <c r="C52" s="557"/>
      <c r="D52" s="552"/>
      <c r="E52" s="515"/>
      <c r="F52" s="516"/>
      <c r="G52" s="557"/>
      <c r="H52" s="552"/>
      <c r="I52" s="515"/>
      <c r="J52" s="516"/>
      <c r="K52" s="557"/>
      <c r="L52" s="552"/>
      <c r="M52" s="515"/>
      <c r="N52" s="453"/>
      <c r="O52" s="361"/>
      <c r="P52" s="362"/>
    </row>
    <row r="53" spans="1:16" ht="12" customHeight="1">
      <c r="A53" s="93">
        <v>7530</v>
      </c>
      <c r="B53" s="31" t="s">
        <v>1427</v>
      </c>
      <c r="C53" s="558">
        <v>0</v>
      </c>
      <c r="D53" s="559">
        <v>0</v>
      </c>
      <c r="E53" s="516">
        <v>0</v>
      </c>
      <c r="F53" s="516"/>
      <c r="G53" s="558">
        <v>0</v>
      </c>
      <c r="H53" s="559">
        <v>0</v>
      </c>
      <c r="I53" s="507">
        <v>0</v>
      </c>
      <c r="J53" s="507"/>
      <c r="K53" s="558">
        <v>0</v>
      </c>
      <c r="L53" s="559">
        <v>0</v>
      </c>
      <c r="M53" s="507">
        <v>0</v>
      </c>
      <c r="N53" s="453">
        <v>7530</v>
      </c>
      <c r="O53" s="361"/>
      <c r="P53" s="261"/>
    </row>
    <row r="54" spans="1:16" ht="12" customHeight="1">
      <c r="A54" s="93">
        <v>7570</v>
      </c>
      <c r="B54" s="31" t="s">
        <v>54</v>
      </c>
      <c r="C54" s="560">
        <v>0</v>
      </c>
      <c r="D54" s="561">
        <v>0</v>
      </c>
      <c r="E54" s="532">
        <v>0</v>
      </c>
      <c r="F54" s="516"/>
      <c r="G54" s="560">
        <v>0</v>
      </c>
      <c r="H54" s="561">
        <v>0</v>
      </c>
      <c r="I54" s="508">
        <v>0</v>
      </c>
      <c r="J54" s="507"/>
      <c r="K54" s="560">
        <v>0</v>
      </c>
      <c r="L54" s="561">
        <v>0</v>
      </c>
      <c r="M54" s="508">
        <v>0</v>
      </c>
      <c r="N54" s="453">
        <v>7570</v>
      </c>
      <c r="O54" s="361"/>
      <c r="P54" s="11"/>
    </row>
    <row r="55" spans="1:16" ht="12" customHeight="1">
      <c r="A55" s="109">
        <v>7000</v>
      </c>
      <c r="B55" s="447" t="s">
        <v>1428</v>
      </c>
      <c r="C55" s="563">
        <v>0</v>
      </c>
      <c r="D55" s="551">
        <v>0</v>
      </c>
      <c r="E55" s="509">
        <v>0</v>
      </c>
      <c r="F55" s="509"/>
      <c r="G55" s="563">
        <v>0</v>
      </c>
      <c r="H55" s="551">
        <v>0</v>
      </c>
      <c r="I55" s="509">
        <v>0</v>
      </c>
      <c r="J55" s="509"/>
      <c r="K55" s="563">
        <v>0</v>
      </c>
      <c r="L55" s="551">
        <v>0</v>
      </c>
      <c r="M55" s="509">
        <v>0</v>
      </c>
      <c r="N55" s="454">
        <v>7000</v>
      </c>
      <c r="O55" s="361"/>
      <c r="P55" s="362"/>
    </row>
    <row r="56" spans="1:16" ht="12" customHeight="1">
      <c r="A56" s="93"/>
      <c r="B56" s="31"/>
      <c r="C56" s="557"/>
      <c r="D56" s="552"/>
      <c r="E56" s="515"/>
      <c r="F56" s="518"/>
      <c r="G56" s="557"/>
      <c r="H56" s="552"/>
      <c r="I56" s="507"/>
      <c r="J56" s="507"/>
      <c r="K56" s="557"/>
      <c r="L56" s="552"/>
      <c r="M56" s="507"/>
      <c r="N56" s="453"/>
      <c r="O56" s="361"/>
      <c r="P56" s="362"/>
    </row>
    <row r="57" spans="1:16" s="9" customFormat="1" ht="12" customHeight="1">
      <c r="A57" s="93">
        <v>8350</v>
      </c>
      <c r="B57" s="31" t="s">
        <v>1429</v>
      </c>
      <c r="C57" s="557">
        <v>0</v>
      </c>
      <c r="D57" s="552">
        <v>0</v>
      </c>
      <c r="E57" s="515">
        <v>0</v>
      </c>
      <c r="F57" s="516"/>
      <c r="G57" s="557">
        <v>0</v>
      </c>
      <c r="H57" s="552">
        <v>0</v>
      </c>
      <c r="I57" s="507">
        <v>0</v>
      </c>
      <c r="J57" s="507"/>
      <c r="K57" s="557">
        <v>0</v>
      </c>
      <c r="L57" s="552">
        <v>0</v>
      </c>
      <c r="M57" s="507">
        <v>0</v>
      </c>
      <c r="N57" s="453">
        <v>8350</v>
      </c>
      <c r="O57" s="361"/>
      <c r="P57" s="362"/>
    </row>
    <row r="58" spans="1:16" ht="12" customHeight="1">
      <c r="A58" s="93">
        <v>8530</v>
      </c>
      <c r="B58" s="31" t="s">
        <v>55</v>
      </c>
      <c r="C58" s="557">
        <v>0</v>
      </c>
      <c r="D58" s="552">
        <v>0</v>
      </c>
      <c r="E58" s="515">
        <v>0</v>
      </c>
      <c r="F58" s="516"/>
      <c r="G58" s="557">
        <v>0</v>
      </c>
      <c r="H58" s="552">
        <v>0</v>
      </c>
      <c r="I58" s="507">
        <v>0</v>
      </c>
      <c r="J58" s="507"/>
      <c r="K58" s="557">
        <v>0</v>
      </c>
      <c r="L58" s="552">
        <v>0</v>
      </c>
      <c r="M58" s="507">
        <v>0</v>
      </c>
      <c r="N58" s="453">
        <v>8530</v>
      </c>
      <c r="O58" s="361"/>
      <c r="P58" s="362"/>
    </row>
    <row r="59" spans="1:16" ht="12" customHeight="1">
      <c r="A59" s="93">
        <v>8570</v>
      </c>
      <c r="B59" s="31" t="s">
        <v>56</v>
      </c>
      <c r="C59" s="558">
        <v>0</v>
      </c>
      <c r="D59" s="559">
        <v>0</v>
      </c>
      <c r="E59" s="516">
        <v>0</v>
      </c>
      <c r="F59" s="516"/>
      <c r="G59" s="558">
        <v>0</v>
      </c>
      <c r="H59" s="559">
        <v>0</v>
      </c>
      <c r="I59" s="507">
        <v>0</v>
      </c>
      <c r="J59" s="507"/>
      <c r="K59" s="558">
        <v>0</v>
      </c>
      <c r="L59" s="559">
        <v>0</v>
      </c>
      <c r="M59" s="507">
        <v>0</v>
      </c>
      <c r="N59" s="453">
        <v>8570</v>
      </c>
      <c r="O59" s="361"/>
      <c r="P59" s="261"/>
    </row>
    <row r="60" spans="1:16" ht="12" customHeight="1">
      <c r="A60" s="93">
        <v>8630</v>
      </c>
      <c r="B60" s="31" t="s">
        <v>109</v>
      </c>
      <c r="C60" s="558">
        <v>0</v>
      </c>
      <c r="D60" s="559">
        <v>0</v>
      </c>
      <c r="E60" s="516">
        <v>0</v>
      </c>
      <c r="F60" s="516"/>
      <c r="G60" s="558">
        <v>0</v>
      </c>
      <c r="H60" s="559">
        <v>0</v>
      </c>
      <c r="I60" s="507">
        <v>0</v>
      </c>
      <c r="J60" s="507"/>
      <c r="K60" s="558">
        <v>0</v>
      </c>
      <c r="L60" s="559">
        <v>0</v>
      </c>
      <c r="M60" s="507">
        <v>0</v>
      </c>
      <c r="N60" s="453">
        <v>8630</v>
      </c>
      <c r="O60" s="361"/>
      <c r="P60" s="362"/>
    </row>
    <row r="61" spans="1:16" ht="12" customHeight="1">
      <c r="A61" s="93">
        <v>8670</v>
      </c>
      <c r="B61" s="31" t="s">
        <v>110</v>
      </c>
      <c r="C61" s="558">
        <v>0</v>
      </c>
      <c r="D61" s="559">
        <v>0</v>
      </c>
      <c r="E61" s="516">
        <v>0</v>
      </c>
      <c r="F61" s="516"/>
      <c r="G61" s="558">
        <v>0</v>
      </c>
      <c r="H61" s="559">
        <v>0</v>
      </c>
      <c r="I61" s="507">
        <v>0</v>
      </c>
      <c r="J61" s="507"/>
      <c r="K61" s="558">
        <v>0</v>
      </c>
      <c r="L61" s="559">
        <v>0</v>
      </c>
      <c r="M61" s="507">
        <v>0</v>
      </c>
      <c r="N61" s="453">
        <v>8670</v>
      </c>
      <c r="O61" s="361"/>
      <c r="P61" s="261"/>
    </row>
    <row r="62" spans="1:16" ht="12" customHeight="1">
      <c r="A62" s="93">
        <v>8730</v>
      </c>
      <c r="B62" s="31" t="s">
        <v>1430</v>
      </c>
      <c r="C62" s="558">
        <v>0</v>
      </c>
      <c r="D62" s="559">
        <v>0</v>
      </c>
      <c r="E62" s="516">
        <v>0</v>
      </c>
      <c r="F62" s="516"/>
      <c r="G62" s="558">
        <v>0</v>
      </c>
      <c r="H62" s="559">
        <v>0</v>
      </c>
      <c r="I62" s="507">
        <v>0</v>
      </c>
      <c r="J62" s="507"/>
      <c r="K62" s="558">
        <v>0</v>
      </c>
      <c r="L62" s="559">
        <v>0</v>
      </c>
      <c r="M62" s="507">
        <v>0</v>
      </c>
      <c r="N62" s="453">
        <v>8730</v>
      </c>
      <c r="O62" s="361"/>
      <c r="P62" s="365"/>
    </row>
    <row r="63" spans="1:16" ht="12" customHeight="1">
      <c r="A63" s="93">
        <v>8770</v>
      </c>
      <c r="B63" s="31" t="s">
        <v>57</v>
      </c>
      <c r="C63" s="558">
        <v>0</v>
      </c>
      <c r="D63" s="559">
        <v>0</v>
      </c>
      <c r="E63" s="516">
        <v>0</v>
      </c>
      <c r="F63" s="516"/>
      <c r="G63" s="558">
        <v>0</v>
      </c>
      <c r="H63" s="559">
        <v>0</v>
      </c>
      <c r="I63" s="507">
        <v>0</v>
      </c>
      <c r="J63" s="507"/>
      <c r="K63" s="558">
        <v>0</v>
      </c>
      <c r="L63" s="559">
        <v>0</v>
      </c>
      <c r="M63" s="507">
        <v>0</v>
      </c>
      <c r="N63" s="453">
        <v>8770</v>
      </c>
      <c r="O63" s="361"/>
      <c r="P63" s="11"/>
    </row>
    <row r="64" spans="1:16" ht="12" customHeight="1">
      <c r="A64" s="93">
        <v>8980</v>
      </c>
      <c r="B64" s="31" t="s">
        <v>58</v>
      </c>
      <c r="C64" s="558">
        <v>0</v>
      </c>
      <c r="D64" s="559">
        <v>0</v>
      </c>
      <c r="E64" s="516">
        <v>0</v>
      </c>
      <c r="F64" s="516"/>
      <c r="G64" s="558">
        <v>0</v>
      </c>
      <c r="H64" s="559">
        <v>0</v>
      </c>
      <c r="I64" s="507">
        <v>0</v>
      </c>
      <c r="J64" s="507"/>
      <c r="K64" s="558">
        <v>0</v>
      </c>
      <c r="L64" s="559">
        <v>0</v>
      </c>
      <c r="M64" s="507">
        <v>0</v>
      </c>
      <c r="N64" s="453">
        <v>8980</v>
      </c>
      <c r="O64" s="361"/>
      <c r="P64" s="362"/>
    </row>
    <row r="65" spans="1:16" ht="12" customHeight="1">
      <c r="A65" s="93">
        <v>8990</v>
      </c>
      <c r="B65" s="31" t="s">
        <v>59</v>
      </c>
      <c r="C65" s="560">
        <v>0</v>
      </c>
      <c r="D65" s="561">
        <v>0</v>
      </c>
      <c r="E65" s="532">
        <v>0</v>
      </c>
      <c r="F65" s="516"/>
      <c r="G65" s="560">
        <v>0</v>
      </c>
      <c r="H65" s="561">
        <v>0</v>
      </c>
      <c r="I65" s="508">
        <v>0</v>
      </c>
      <c r="J65" s="507"/>
      <c r="K65" s="560">
        <v>0</v>
      </c>
      <c r="L65" s="561">
        <v>0</v>
      </c>
      <c r="M65" s="508">
        <v>0</v>
      </c>
      <c r="N65" s="453">
        <v>8990</v>
      </c>
      <c r="O65" s="361"/>
      <c r="P65" s="11"/>
    </row>
    <row r="66" spans="1:16" ht="12" customHeight="1">
      <c r="A66" s="93">
        <v>8000</v>
      </c>
      <c r="B66" s="447" t="s">
        <v>1431</v>
      </c>
      <c r="C66" s="563">
        <v>0</v>
      </c>
      <c r="D66" s="551">
        <v>0</v>
      </c>
      <c r="E66" s="509">
        <v>0</v>
      </c>
      <c r="F66" s="509"/>
      <c r="G66" s="563">
        <v>0</v>
      </c>
      <c r="H66" s="551">
        <v>0</v>
      </c>
      <c r="I66" s="509">
        <v>0</v>
      </c>
      <c r="J66" s="509"/>
      <c r="K66" s="563">
        <v>0</v>
      </c>
      <c r="L66" s="551">
        <v>0</v>
      </c>
      <c r="M66" s="509">
        <v>0</v>
      </c>
      <c r="N66" s="453">
        <v>8000</v>
      </c>
      <c r="O66" s="361"/>
      <c r="P66" s="261"/>
    </row>
    <row r="67" spans="1:29" s="57" customFormat="1" ht="12" customHeight="1">
      <c r="A67" s="93"/>
      <c r="B67" s="31"/>
      <c r="C67" s="557"/>
      <c r="D67" s="552"/>
      <c r="E67" s="515"/>
      <c r="F67" s="518"/>
      <c r="G67" s="557"/>
      <c r="H67" s="552"/>
      <c r="I67" s="507"/>
      <c r="J67" s="507"/>
      <c r="K67" s="557"/>
      <c r="L67" s="552"/>
      <c r="M67" s="507"/>
      <c r="N67" s="456"/>
      <c r="O67" s="361"/>
      <c r="P67" s="56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16" s="57" customFormat="1" ht="12" customHeight="1">
      <c r="A68" s="93">
        <v>9530</v>
      </c>
      <c r="B68" s="31" t="s">
        <v>1432</v>
      </c>
      <c r="C68" s="557">
        <v>0</v>
      </c>
      <c r="D68" s="552">
        <v>0</v>
      </c>
      <c r="E68" s="515">
        <v>0</v>
      </c>
      <c r="F68" s="516"/>
      <c r="G68" s="557">
        <v>0</v>
      </c>
      <c r="H68" s="552">
        <v>0</v>
      </c>
      <c r="I68" s="507">
        <v>0</v>
      </c>
      <c r="J68" s="507"/>
      <c r="K68" s="557">
        <v>0</v>
      </c>
      <c r="L68" s="552">
        <v>0</v>
      </c>
      <c r="M68" s="507">
        <v>0</v>
      </c>
      <c r="N68" s="453">
        <v>9530</v>
      </c>
      <c r="O68" s="11"/>
      <c r="P68" s="56"/>
    </row>
    <row r="69" spans="1:16" s="57" customFormat="1" ht="12" customHeight="1">
      <c r="A69" s="93">
        <v>9570</v>
      </c>
      <c r="B69" s="31" t="s">
        <v>60</v>
      </c>
      <c r="C69" s="557">
        <v>0</v>
      </c>
      <c r="D69" s="552">
        <v>0</v>
      </c>
      <c r="E69" s="515">
        <v>0</v>
      </c>
      <c r="F69" s="516"/>
      <c r="G69" s="557">
        <v>0</v>
      </c>
      <c r="H69" s="552">
        <v>0</v>
      </c>
      <c r="I69" s="507">
        <v>0</v>
      </c>
      <c r="J69" s="507"/>
      <c r="K69" s="557">
        <v>0</v>
      </c>
      <c r="L69" s="552">
        <v>0</v>
      </c>
      <c r="M69" s="507">
        <v>0</v>
      </c>
      <c r="N69" s="453">
        <v>9570</v>
      </c>
      <c r="O69" s="457"/>
      <c r="P69" s="56"/>
    </row>
    <row r="70" spans="1:16" s="57" customFormat="1" ht="12" customHeight="1">
      <c r="A70" s="93">
        <v>9000</v>
      </c>
      <c r="B70" s="447" t="s">
        <v>61</v>
      </c>
      <c r="C70" s="566">
        <v>0</v>
      </c>
      <c r="D70" s="555">
        <v>0</v>
      </c>
      <c r="E70" s="523">
        <v>0</v>
      </c>
      <c r="F70" s="509"/>
      <c r="G70" s="566">
        <v>0</v>
      </c>
      <c r="H70" s="555">
        <v>0</v>
      </c>
      <c r="I70" s="523">
        <v>0</v>
      </c>
      <c r="J70" s="509"/>
      <c r="K70" s="566">
        <v>0</v>
      </c>
      <c r="L70" s="555">
        <v>0</v>
      </c>
      <c r="M70" s="523">
        <v>0</v>
      </c>
      <c r="N70" s="453">
        <v>9000</v>
      </c>
      <c r="O70" s="457"/>
      <c r="P70" s="56"/>
    </row>
    <row r="71" spans="1:29" ht="12" customHeight="1">
      <c r="A71" s="49"/>
      <c r="B71" s="76" t="s">
        <v>1482</v>
      </c>
      <c r="C71" s="567">
        <v>0</v>
      </c>
      <c r="D71" s="568">
        <v>1</v>
      </c>
      <c r="E71" s="536">
        <v>1</v>
      </c>
      <c r="F71" s="537"/>
      <c r="G71" s="567">
        <v>0</v>
      </c>
      <c r="H71" s="568">
        <v>0</v>
      </c>
      <c r="I71" s="524">
        <v>0</v>
      </c>
      <c r="J71" s="537"/>
      <c r="K71" s="567">
        <v>0</v>
      </c>
      <c r="L71" s="568">
        <v>0</v>
      </c>
      <c r="M71" s="524">
        <v>0</v>
      </c>
      <c r="N71" s="470"/>
      <c r="O71" s="4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</row>
    <row r="72" spans="1:29" ht="12" customHeight="1">
      <c r="A72" s="7"/>
      <c r="B72" s="22"/>
      <c r="C72" s="557"/>
      <c r="D72" s="552"/>
      <c r="E72" s="511"/>
      <c r="F72" s="518"/>
      <c r="G72" s="557"/>
      <c r="H72" s="552"/>
      <c r="I72" s="511"/>
      <c r="J72" s="518"/>
      <c r="K72" s="557"/>
      <c r="L72" s="552"/>
      <c r="M72" s="516"/>
      <c r="N72" s="367"/>
      <c r="O72" s="31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15" ht="12" customHeight="1">
      <c r="A73" s="368" t="s">
        <v>1414</v>
      </c>
      <c r="B73" s="246" t="s">
        <v>1483</v>
      </c>
      <c r="C73" s="564"/>
      <c r="D73" s="569"/>
      <c r="E73" s="538"/>
      <c r="F73" s="539" t="s">
        <v>1414</v>
      </c>
      <c r="G73" s="564"/>
      <c r="H73" s="569"/>
      <c r="I73" s="538"/>
      <c r="J73" s="540"/>
      <c r="K73" s="564"/>
      <c r="L73" s="569"/>
      <c r="M73" s="540"/>
      <c r="N73" s="367"/>
      <c r="O73" s="9"/>
    </row>
    <row r="74" spans="1:14" ht="12.75">
      <c r="A74" s="247"/>
      <c r="B74" s="370" t="s">
        <v>1844</v>
      </c>
      <c r="C74" s="570">
        <v>0</v>
      </c>
      <c r="D74" s="571">
        <v>0</v>
      </c>
      <c r="E74" s="541">
        <v>0</v>
      </c>
      <c r="F74" s="542"/>
      <c r="G74" s="570">
        <v>0</v>
      </c>
      <c r="H74" s="571">
        <v>0</v>
      </c>
      <c r="I74" s="541">
        <v>0</v>
      </c>
      <c r="J74" s="543"/>
      <c r="K74" s="570">
        <v>0</v>
      </c>
      <c r="L74" s="571">
        <v>0</v>
      </c>
      <c r="M74" s="541">
        <v>0</v>
      </c>
      <c r="N74" s="367"/>
    </row>
    <row r="75" spans="1:14" ht="12.75">
      <c r="A75" s="247"/>
      <c r="B75" s="370" t="s">
        <v>1845</v>
      </c>
      <c r="C75" s="570">
        <v>0</v>
      </c>
      <c r="D75" s="571">
        <v>0</v>
      </c>
      <c r="E75" s="541">
        <v>0</v>
      </c>
      <c r="F75" s="542"/>
      <c r="G75" s="570">
        <v>0</v>
      </c>
      <c r="H75" s="571">
        <v>0</v>
      </c>
      <c r="I75" s="541">
        <v>0</v>
      </c>
      <c r="J75" s="543"/>
      <c r="K75" s="570">
        <v>0</v>
      </c>
      <c r="L75" s="571">
        <v>0</v>
      </c>
      <c r="M75" s="541">
        <v>0</v>
      </c>
      <c r="N75" s="367"/>
    </row>
    <row r="76" spans="1:14" ht="12.75">
      <c r="A76" s="247"/>
      <c r="B76" s="22" t="s">
        <v>1846</v>
      </c>
      <c r="C76" s="572">
        <v>0</v>
      </c>
      <c r="D76" s="573">
        <v>0</v>
      </c>
      <c r="E76" s="544">
        <v>0</v>
      </c>
      <c r="F76" s="542"/>
      <c r="G76" s="572">
        <v>0</v>
      </c>
      <c r="H76" s="573">
        <v>0</v>
      </c>
      <c r="I76" s="544">
        <v>0</v>
      </c>
      <c r="J76" s="543"/>
      <c r="K76" s="572">
        <v>0</v>
      </c>
      <c r="L76" s="573">
        <v>0</v>
      </c>
      <c r="M76" s="544">
        <v>0</v>
      </c>
      <c r="N76" s="364"/>
    </row>
    <row r="77" spans="1:14" ht="12.75">
      <c r="A77" s="247"/>
      <c r="B77" s="246" t="s">
        <v>1847</v>
      </c>
      <c r="C77" s="574">
        <v>0</v>
      </c>
      <c r="D77" s="556">
        <v>0</v>
      </c>
      <c r="E77" s="528">
        <v>0</v>
      </c>
      <c r="F77" s="529"/>
      <c r="G77" s="574">
        <v>0</v>
      </c>
      <c r="H77" s="556">
        <v>0</v>
      </c>
      <c r="I77" s="528">
        <v>0</v>
      </c>
      <c r="J77" s="529"/>
      <c r="K77" s="574">
        <v>0</v>
      </c>
      <c r="L77" s="556">
        <v>0</v>
      </c>
      <c r="M77" s="528">
        <v>0</v>
      </c>
      <c r="N77" s="257"/>
    </row>
    <row r="78" spans="1:13" ht="12.75">
      <c r="A78" s="11"/>
      <c r="E78" s="248"/>
      <c r="H78" s="248"/>
      <c r="I78" s="248"/>
      <c r="L78" s="248"/>
      <c r="M78" s="248"/>
    </row>
    <row r="79" spans="1:13" ht="12.75">
      <c r="A79" s="11"/>
      <c r="H79" s="248"/>
      <c r="I79" s="248"/>
      <c r="L79" s="248"/>
      <c r="M79" s="248"/>
    </row>
    <row r="80" spans="1:13" ht="12.75">
      <c r="A80" s="11"/>
      <c r="H80" s="248"/>
      <c r="I80" s="248"/>
      <c r="L80" s="248"/>
      <c r="M80" s="248"/>
    </row>
    <row r="81" spans="1:13" ht="12.75">
      <c r="A81" s="11"/>
      <c r="H81" s="248"/>
      <c r="I81" s="248"/>
      <c r="L81" s="248"/>
      <c r="M81" s="248"/>
    </row>
    <row r="82" spans="1:13" ht="12.75">
      <c r="A82" s="11"/>
      <c r="B82" s="406"/>
      <c r="L82" s="248"/>
      <c r="M82" s="248"/>
    </row>
    <row r="83" spans="1:13" ht="12.75">
      <c r="A83" s="11"/>
      <c r="L83" s="248"/>
      <c r="M83" s="248"/>
    </row>
    <row r="84" spans="1:13" ht="12.75">
      <c r="A84" s="11"/>
      <c r="L84" s="248"/>
      <c r="M84" s="248"/>
    </row>
    <row r="85" spans="1:13" ht="12.75">
      <c r="A85" s="11"/>
      <c r="L85" s="248"/>
      <c r="M85" s="248"/>
    </row>
    <row r="86" spans="1:13" ht="12.75">
      <c r="A86" s="11"/>
      <c r="L86" s="248"/>
      <c r="M86" s="248"/>
    </row>
    <row r="87" spans="1:13" ht="12.75">
      <c r="A87" s="11"/>
      <c r="L87" s="248"/>
      <c r="M87" s="248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</sheetData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8" r:id="rId1"/>
  <rowBreaks count="1" manualBreakCount="1">
    <brk id="74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C116"/>
  <sheetViews>
    <sheetView zoomScale="75" zoomScaleNormal="75" workbookViewId="0" topLeftCell="C1">
      <selection activeCell="O1" sqref="O1:O16384"/>
    </sheetView>
  </sheetViews>
  <sheetFormatPr defaultColWidth="9.140625" defaultRowHeight="12.75"/>
  <cols>
    <col min="1" max="1" width="6.28125" style="56" customWidth="1"/>
    <col min="2" max="2" width="28.57421875" style="11" customWidth="1"/>
    <col min="3" max="3" width="8.8515625" style="11" customWidth="1"/>
    <col min="4" max="4" width="7.00390625" style="11" customWidth="1"/>
    <col min="5" max="5" width="10.57421875" style="10" bestFit="1" customWidth="1"/>
    <col min="6" max="6" width="2.28125" style="56" customWidth="1"/>
    <col min="7" max="7" width="10.57421875" style="11" customWidth="1"/>
    <col min="8" max="9" width="7.00390625" style="10" customWidth="1"/>
    <col min="10" max="10" width="2.00390625" style="56" customWidth="1"/>
    <col min="11" max="11" width="10.57421875" style="11" customWidth="1"/>
    <col min="12" max="12" width="7.00390625" style="10" customWidth="1"/>
    <col min="13" max="13" width="9.00390625" style="10" customWidth="1"/>
    <col min="14" max="14" width="5.8515625" style="255" customWidth="1"/>
    <col min="15" max="15" width="9.140625" style="56" customWidth="1"/>
    <col min="16" max="16384" width="9.140625" style="11" customWidth="1"/>
  </cols>
  <sheetData>
    <row r="1" spans="1:15" ht="30.75">
      <c r="A1" s="494" t="s">
        <v>1848</v>
      </c>
      <c r="C1" s="239"/>
      <c r="D1" s="239"/>
      <c r="G1" s="239"/>
      <c r="I1" s="665" t="s">
        <v>2113</v>
      </c>
      <c r="J1" s="665"/>
      <c r="K1" s="665"/>
      <c r="L1" s="665"/>
      <c r="M1" s="665"/>
      <c r="N1" s="284"/>
      <c r="O1" s="350"/>
    </row>
    <row r="2" spans="3:15" s="80" customFormat="1" ht="20.25">
      <c r="C2" s="351"/>
      <c r="D2" s="351"/>
      <c r="E2" s="352"/>
      <c r="F2" s="353"/>
      <c r="G2" s="351"/>
      <c r="H2" s="352"/>
      <c r="I2" s="352"/>
      <c r="J2" s="353"/>
      <c r="K2" s="351"/>
      <c r="N2" s="349"/>
      <c r="O2" s="354"/>
    </row>
    <row r="3" spans="1:15" s="80" customFormat="1" ht="25.5">
      <c r="A3" s="355"/>
      <c r="C3" s="356"/>
      <c r="D3" s="356"/>
      <c r="E3" s="43"/>
      <c r="F3" s="357"/>
      <c r="G3" s="356"/>
      <c r="H3" s="43"/>
      <c r="I3" s="43"/>
      <c r="J3" s="353"/>
      <c r="K3" s="356"/>
      <c r="L3" s="43"/>
      <c r="M3" s="43"/>
      <c r="N3" s="349"/>
      <c r="O3" s="354"/>
    </row>
    <row r="4" spans="1:15" s="35" customFormat="1" ht="12">
      <c r="A4" s="83" t="s">
        <v>1414</v>
      </c>
      <c r="B4" s="84"/>
      <c r="C4" s="86" t="s">
        <v>1836</v>
      </c>
      <c r="D4" s="86"/>
      <c r="E4" s="371"/>
      <c r="F4" s="256"/>
      <c r="G4" s="86" t="s">
        <v>1837</v>
      </c>
      <c r="H4" s="371"/>
      <c r="I4" s="371"/>
      <c r="J4" s="241"/>
      <c r="K4" s="86" t="s">
        <v>1838</v>
      </c>
      <c r="L4" s="371"/>
      <c r="M4" s="371"/>
      <c r="N4" s="358"/>
      <c r="O4" s="359"/>
    </row>
    <row r="5" spans="1:15" s="22" customFormat="1" ht="12">
      <c r="A5" s="36" t="s">
        <v>1414</v>
      </c>
      <c r="B5" s="40"/>
      <c r="C5" s="372" t="s">
        <v>1839</v>
      </c>
      <c r="D5" s="321" t="s">
        <v>1840</v>
      </c>
      <c r="E5" s="322"/>
      <c r="F5" s="257"/>
      <c r="G5" s="321" t="s">
        <v>1839</v>
      </c>
      <c r="H5" s="321" t="s">
        <v>1840</v>
      </c>
      <c r="I5" s="322"/>
      <c r="J5" s="242"/>
      <c r="K5" s="321" t="s">
        <v>1839</v>
      </c>
      <c r="L5" s="321" t="s">
        <v>1840</v>
      </c>
      <c r="M5" s="322"/>
      <c r="N5" s="360"/>
      <c r="O5" s="155"/>
    </row>
    <row r="6" spans="1:15" s="22" customFormat="1" ht="12">
      <c r="A6" s="36" t="s">
        <v>1477</v>
      </c>
      <c r="B6" s="40" t="s">
        <v>1415</v>
      </c>
      <c r="C6" s="89" t="s">
        <v>1841</v>
      </c>
      <c r="D6" s="89" t="s">
        <v>1842</v>
      </c>
      <c r="E6" s="41" t="s">
        <v>1544</v>
      </c>
      <c r="F6" s="257"/>
      <c r="G6" s="89" t="s">
        <v>1841</v>
      </c>
      <c r="H6" s="44" t="s">
        <v>1842</v>
      </c>
      <c r="I6" s="41" t="s">
        <v>1544</v>
      </c>
      <c r="J6" s="65"/>
      <c r="K6" s="89" t="s">
        <v>1841</v>
      </c>
      <c r="L6" s="44" t="s">
        <v>1842</v>
      </c>
      <c r="M6" s="41" t="s">
        <v>1544</v>
      </c>
      <c r="N6" s="360"/>
      <c r="O6" s="155"/>
    </row>
    <row r="7" spans="1:15" s="22" customFormat="1" ht="12">
      <c r="A7" s="36"/>
      <c r="B7" s="40"/>
      <c r="C7" s="89"/>
      <c r="D7" s="41" t="s">
        <v>1843</v>
      </c>
      <c r="E7" s="41"/>
      <c r="F7" s="257"/>
      <c r="G7" s="89"/>
      <c r="H7" s="41" t="s">
        <v>1843</v>
      </c>
      <c r="I7" s="41"/>
      <c r="J7" s="65"/>
      <c r="K7" s="89"/>
      <c r="L7" s="41" t="s">
        <v>1843</v>
      </c>
      <c r="M7" s="41"/>
      <c r="N7" s="360"/>
      <c r="O7" s="155"/>
    </row>
    <row r="8" spans="2:15" s="22" customFormat="1" ht="12" customHeight="1">
      <c r="B8" s="35"/>
      <c r="C8" s="243"/>
      <c r="D8" s="664" t="s">
        <v>1850</v>
      </c>
      <c r="E8" s="664"/>
      <c r="F8" s="257"/>
      <c r="G8" s="243"/>
      <c r="H8" s="48"/>
      <c r="I8" s="48"/>
      <c r="J8" s="242"/>
      <c r="K8" s="243"/>
      <c r="L8" s="48"/>
      <c r="M8" s="48"/>
      <c r="N8" s="360"/>
      <c r="O8" s="360"/>
    </row>
    <row r="9" spans="1:15" ht="12" customHeight="1">
      <c r="A9" s="109"/>
      <c r="B9" s="90" t="s">
        <v>1481</v>
      </c>
      <c r="C9" s="100"/>
      <c r="D9" s="38"/>
      <c r="E9" s="38"/>
      <c r="F9" s="7"/>
      <c r="G9" s="100"/>
      <c r="H9" s="38"/>
      <c r="I9" s="38"/>
      <c r="J9" s="244"/>
      <c r="K9" s="100"/>
      <c r="L9" s="38"/>
      <c r="M9" s="38"/>
      <c r="N9" s="360"/>
      <c r="O9" s="284"/>
    </row>
    <row r="10" spans="1:15" ht="12" customHeight="1">
      <c r="A10" s="453">
        <v>530</v>
      </c>
      <c r="B10" s="31" t="s">
        <v>29</v>
      </c>
      <c r="C10" s="557">
        <v>0</v>
      </c>
      <c r="D10" s="552">
        <v>0</v>
      </c>
      <c r="E10" s="515">
        <v>0</v>
      </c>
      <c r="F10" s="516"/>
      <c r="G10" s="557">
        <v>0</v>
      </c>
      <c r="H10" s="552">
        <v>0</v>
      </c>
      <c r="I10" s="515">
        <v>0</v>
      </c>
      <c r="J10" s="516"/>
      <c r="K10" s="557">
        <v>0</v>
      </c>
      <c r="L10" s="552">
        <v>0</v>
      </c>
      <c r="M10" s="515">
        <v>0</v>
      </c>
      <c r="N10" s="453">
        <v>530</v>
      </c>
      <c r="O10" s="362"/>
    </row>
    <row r="11" spans="1:15" ht="12" customHeight="1">
      <c r="A11" s="453">
        <v>570</v>
      </c>
      <c r="B11" s="31" t="s">
        <v>30</v>
      </c>
      <c r="C11" s="558">
        <v>0</v>
      </c>
      <c r="D11" s="559">
        <v>0</v>
      </c>
      <c r="E11" s="507">
        <v>0</v>
      </c>
      <c r="F11" s="507"/>
      <c r="G11" s="558">
        <v>0</v>
      </c>
      <c r="H11" s="559">
        <v>0</v>
      </c>
      <c r="I11" s="516">
        <v>0</v>
      </c>
      <c r="J11" s="516"/>
      <c r="K11" s="558">
        <v>0</v>
      </c>
      <c r="L11" s="559">
        <v>0</v>
      </c>
      <c r="M11" s="516">
        <v>0</v>
      </c>
      <c r="N11" s="453">
        <v>570</v>
      </c>
      <c r="O11" s="362"/>
    </row>
    <row r="12" spans="1:15" ht="12" customHeight="1">
      <c r="A12" s="453">
        <v>580</v>
      </c>
      <c r="B12" s="31" t="s">
        <v>111</v>
      </c>
      <c r="C12" s="560">
        <v>0</v>
      </c>
      <c r="D12" s="561">
        <v>0</v>
      </c>
      <c r="E12" s="508">
        <v>0</v>
      </c>
      <c r="F12" s="507"/>
      <c r="G12" s="560">
        <v>0</v>
      </c>
      <c r="H12" s="561">
        <v>0</v>
      </c>
      <c r="I12" s="532">
        <v>0</v>
      </c>
      <c r="J12" s="516"/>
      <c r="K12" s="560">
        <v>0</v>
      </c>
      <c r="L12" s="561">
        <v>0</v>
      </c>
      <c r="M12" s="532">
        <v>0</v>
      </c>
      <c r="N12" s="453">
        <v>580</v>
      </c>
      <c r="O12" s="362"/>
    </row>
    <row r="13" spans="1:15" ht="12" customHeight="1">
      <c r="A13" s="453">
        <v>0</v>
      </c>
      <c r="B13" s="447" t="s">
        <v>31</v>
      </c>
      <c r="C13" s="558">
        <v>0</v>
      </c>
      <c r="D13" s="559">
        <v>0</v>
      </c>
      <c r="E13" s="509">
        <v>0</v>
      </c>
      <c r="F13" s="509"/>
      <c r="G13" s="558">
        <v>0</v>
      </c>
      <c r="H13" s="559">
        <v>0</v>
      </c>
      <c r="I13" s="509">
        <v>0</v>
      </c>
      <c r="J13" s="509"/>
      <c r="K13" s="558">
        <v>0</v>
      </c>
      <c r="L13" s="558">
        <v>0</v>
      </c>
      <c r="M13" s="558">
        <v>0</v>
      </c>
      <c r="N13" s="453">
        <v>0</v>
      </c>
      <c r="O13" s="261"/>
    </row>
    <row r="14" spans="1:15" ht="12" customHeight="1">
      <c r="A14" s="109"/>
      <c r="B14" s="31"/>
      <c r="C14" s="562"/>
      <c r="D14" s="549"/>
      <c r="E14" s="511"/>
      <c r="F14" s="518"/>
      <c r="G14" s="562"/>
      <c r="H14" s="549"/>
      <c r="I14" s="511"/>
      <c r="J14" s="518"/>
      <c r="K14" s="562"/>
      <c r="L14" s="549"/>
      <c r="M14" s="511"/>
      <c r="N14" s="109"/>
      <c r="O14" s="362"/>
    </row>
    <row r="15" spans="1:15" ht="12" customHeight="1">
      <c r="A15" s="93">
        <v>1350</v>
      </c>
      <c r="B15" s="31" t="s">
        <v>1420</v>
      </c>
      <c r="C15" s="557">
        <v>0</v>
      </c>
      <c r="D15" s="552">
        <v>0</v>
      </c>
      <c r="E15" s="515">
        <v>0</v>
      </c>
      <c r="F15" s="516"/>
      <c r="G15" s="557">
        <v>0</v>
      </c>
      <c r="H15" s="552">
        <v>0</v>
      </c>
      <c r="I15" s="515">
        <v>0</v>
      </c>
      <c r="J15" s="516"/>
      <c r="K15" s="557">
        <v>0</v>
      </c>
      <c r="L15" s="552">
        <v>0</v>
      </c>
      <c r="M15" s="515">
        <v>0</v>
      </c>
      <c r="N15" s="93">
        <v>1350</v>
      </c>
      <c r="O15" s="362"/>
    </row>
    <row r="16" spans="1:15" ht="12" customHeight="1">
      <c r="A16" s="93">
        <v>1730</v>
      </c>
      <c r="B16" s="31" t="s">
        <v>32</v>
      </c>
      <c r="C16" s="557">
        <v>0</v>
      </c>
      <c r="D16" s="552">
        <v>0</v>
      </c>
      <c r="E16" s="515">
        <v>0</v>
      </c>
      <c r="F16" s="516"/>
      <c r="G16" s="557">
        <v>0</v>
      </c>
      <c r="H16" s="552">
        <v>0</v>
      </c>
      <c r="I16" s="515">
        <v>0</v>
      </c>
      <c r="J16" s="516"/>
      <c r="K16" s="557">
        <v>0</v>
      </c>
      <c r="L16" s="552">
        <v>0</v>
      </c>
      <c r="M16" s="515">
        <v>0</v>
      </c>
      <c r="N16" s="93">
        <v>1730</v>
      </c>
      <c r="O16" s="362"/>
    </row>
    <row r="17" spans="1:15" ht="12" customHeight="1">
      <c r="A17" s="93">
        <v>1750</v>
      </c>
      <c r="B17" s="31" t="s">
        <v>33</v>
      </c>
      <c r="C17" s="557">
        <v>0</v>
      </c>
      <c r="D17" s="552">
        <v>0</v>
      </c>
      <c r="E17" s="515">
        <v>0</v>
      </c>
      <c r="F17" s="516"/>
      <c r="G17" s="557">
        <v>0</v>
      </c>
      <c r="H17" s="552">
        <v>0</v>
      </c>
      <c r="I17" s="515">
        <v>0</v>
      </c>
      <c r="J17" s="516"/>
      <c r="K17" s="557">
        <v>0</v>
      </c>
      <c r="L17" s="552">
        <v>0</v>
      </c>
      <c r="M17" s="515">
        <v>0</v>
      </c>
      <c r="N17" s="93">
        <v>1750</v>
      </c>
      <c r="O17" s="362"/>
    </row>
    <row r="18" spans="1:15" ht="12" customHeight="1">
      <c r="A18" s="93">
        <v>1770</v>
      </c>
      <c r="B18" s="31" t="s">
        <v>1419</v>
      </c>
      <c r="C18" s="560">
        <v>0</v>
      </c>
      <c r="D18" s="561">
        <v>0</v>
      </c>
      <c r="E18" s="532">
        <v>0</v>
      </c>
      <c r="F18" s="516"/>
      <c r="G18" s="560">
        <v>0</v>
      </c>
      <c r="H18" s="561">
        <v>0</v>
      </c>
      <c r="I18" s="532">
        <v>0</v>
      </c>
      <c r="J18" s="516"/>
      <c r="K18" s="560">
        <v>0</v>
      </c>
      <c r="L18" s="561">
        <v>0</v>
      </c>
      <c r="M18" s="532">
        <v>0</v>
      </c>
      <c r="N18" s="93">
        <v>1770</v>
      </c>
      <c r="O18" s="362"/>
    </row>
    <row r="19" spans="1:15" ht="12" customHeight="1">
      <c r="A19" s="93">
        <v>1000</v>
      </c>
      <c r="B19" s="447" t="s">
        <v>34</v>
      </c>
      <c r="C19" s="563">
        <v>0</v>
      </c>
      <c r="D19" s="551">
        <v>0</v>
      </c>
      <c r="E19" s="509">
        <v>0</v>
      </c>
      <c r="F19" s="509"/>
      <c r="G19" s="563">
        <v>0</v>
      </c>
      <c r="H19" s="551">
        <v>0</v>
      </c>
      <c r="I19" s="509">
        <v>0</v>
      </c>
      <c r="J19" s="509"/>
      <c r="K19" s="563">
        <v>0</v>
      </c>
      <c r="L19" s="551">
        <v>0</v>
      </c>
      <c r="M19" s="509">
        <v>0</v>
      </c>
      <c r="N19" s="93">
        <v>1000</v>
      </c>
      <c r="O19" s="362"/>
    </row>
    <row r="20" spans="1:15" ht="12" customHeight="1">
      <c r="A20" s="93"/>
      <c r="B20" s="31"/>
      <c r="C20" s="557"/>
      <c r="D20" s="552"/>
      <c r="E20" s="515"/>
      <c r="F20" s="516"/>
      <c r="G20" s="557"/>
      <c r="H20" s="552"/>
      <c r="I20" s="515"/>
      <c r="J20" s="516"/>
      <c r="K20" s="557"/>
      <c r="L20" s="552"/>
      <c r="M20" s="515"/>
      <c r="N20" s="93"/>
      <c r="O20" s="362"/>
    </row>
    <row r="21" spans="1:15" ht="12" customHeight="1">
      <c r="A21" s="93">
        <v>2350</v>
      </c>
      <c r="B21" s="31" t="s">
        <v>35</v>
      </c>
      <c r="C21" s="557">
        <v>0</v>
      </c>
      <c r="D21" s="552">
        <v>0</v>
      </c>
      <c r="E21" s="515">
        <v>0</v>
      </c>
      <c r="F21" s="516"/>
      <c r="G21" s="557">
        <v>0</v>
      </c>
      <c r="H21" s="552">
        <v>0</v>
      </c>
      <c r="I21" s="515">
        <v>0</v>
      </c>
      <c r="J21" s="516"/>
      <c r="K21" s="557">
        <v>0</v>
      </c>
      <c r="L21" s="552">
        <v>0</v>
      </c>
      <c r="M21" s="515">
        <v>0</v>
      </c>
      <c r="N21" s="93">
        <v>2350</v>
      </c>
      <c r="O21" s="362"/>
    </row>
    <row r="22" spans="1:15" ht="12" customHeight="1">
      <c r="A22" s="93">
        <v>2710</v>
      </c>
      <c r="B22" s="31" t="s">
        <v>68</v>
      </c>
      <c r="C22" s="564">
        <v>0</v>
      </c>
      <c r="D22" s="565">
        <v>0</v>
      </c>
      <c r="E22" s="533">
        <v>0</v>
      </c>
      <c r="F22" s="534"/>
      <c r="G22" s="564">
        <v>0</v>
      </c>
      <c r="H22" s="565">
        <v>0</v>
      </c>
      <c r="I22" s="533">
        <v>0</v>
      </c>
      <c r="J22" s="534"/>
      <c r="K22" s="564">
        <v>0</v>
      </c>
      <c r="L22" s="565">
        <v>0</v>
      </c>
      <c r="M22" s="533">
        <v>0</v>
      </c>
      <c r="N22" s="93">
        <v>2710</v>
      </c>
      <c r="O22" s="362"/>
    </row>
    <row r="23" spans="1:15" ht="12" customHeight="1">
      <c r="A23" s="93">
        <v>2720</v>
      </c>
      <c r="B23" s="31" t="s">
        <v>36</v>
      </c>
      <c r="C23" s="557">
        <v>0</v>
      </c>
      <c r="D23" s="552">
        <v>0</v>
      </c>
      <c r="E23" s="515">
        <v>0</v>
      </c>
      <c r="F23" s="516"/>
      <c r="G23" s="557">
        <v>0</v>
      </c>
      <c r="H23" s="552">
        <v>0</v>
      </c>
      <c r="I23" s="515">
        <v>0</v>
      </c>
      <c r="J23" s="516"/>
      <c r="K23" s="557">
        <v>0</v>
      </c>
      <c r="L23" s="552">
        <v>0</v>
      </c>
      <c r="M23" s="515">
        <v>0</v>
      </c>
      <c r="N23" s="93">
        <v>2720</v>
      </c>
      <c r="O23" s="261"/>
    </row>
    <row r="24" spans="1:15" ht="12" customHeight="1">
      <c r="A24" s="93">
        <v>2730</v>
      </c>
      <c r="B24" s="31" t="s">
        <v>1421</v>
      </c>
      <c r="C24" s="557">
        <v>0</v>
      </c>
      <c r="D24" s="552">
        <v>0</v>
      </c>
      <c r="E24" s="515">
        <v>0</v>
      </c>
      <c r="F24" s="516"/>
      <c r="G24" s="557">
        <v>0</v>
      </c>
      <c r="H24" s="552">
        <v>0</v>
      </c>
      <c r="I24" s="515">
        <v>0</v>
      </c>
      <c r="J24" s="516"/>
      <c r="K24" s="557">
        <v>0</v>
      </c>
      <c r="L24" s="552">
        <v>0</v>
      </c>
      <c r="M24" s="515">
        <v>0</v>
      </c>
      <c r="N24" s="93">
        <v>2730</v>
      </c>
      <c r="O24" s="362"/>
    </row>
    <row r="25" spans="1:15" ht="12" customHeight="1">
      <c r="A25" s="93">
        <v>2750</v>
      </c>
      <c r="B25" s="31" t="s">
        <v>37</v>
      </c>
      <c r="C25" s="557">
        <v>0</v>
      </c>
      <c r="D25" s="552">
        <v>0</v>
      </c>
      <c r="E25" s="515">
        <v>0</v>
      </c>
      <c r="F25" s="516"/>
      <c r="G25" s="557">
        <v>0</v>
      </c>
      <c r="H25" s="552">
        <v>0</v>
      </c>
      <c r="I25" s="515">
        <v>0</v>
      </c>
      <c r="J25" s="516"/>
      <c r="K25" s="557">
        <v>0</v>
      </c>
      <c r="L25" s="552">
        <v>0</v>
      </c>
      <c r="M25" s="515">
        <v>0</v>
      </c>
      <c r="N25" s="93">
        <v>2750</v>
      </c>
      <c r="O25" s="362"/>
    </row>
    <row r="26" spans="1:15" ht="12" customHeight="1">
      <c r="A26" s="93">
        <v>2770</v>
      </c>
      <c r="B26" s="31" t="s">
        <v>38</v>
      </c>
      <c r="C26" s="557">
        <v>0</v>
      </c>
      <c r="D26" s="552">
        <v>0</v>
      </c>
      <c r="E26" s="515">
        <v>0</v>
      </c>
      <c r="F26" s="535"/>
      <c r="G26" s="557">
        <v>0</v>
      </c>
      <c r="H26" s="552">
        <v>0</v>
      </c>
      <c r="I26" s="516">
        <v>0</v>
      </c>
      <c r="J26" s="516"/>
      <c r="K26" s="557">
        <v>0</v>
      </c>
      <c r="L26" s="552">
        <v>0</v>
      </c>
      <c r="M26" s="516">
        <v>0</v>
      </c>
      <c r="N26" s="93">
        <v>2770</v>
      </c>
      <c r="O26" s="362"/>
    </row>
    <row r="27" spans="1:15" ht="12" customHeight="1">
      <c r="A27" s="93">
        <v>2790</v>
      </c>
      <c r="B27" s="31" t="s">
        <v>1425</v>
      </c>
      <c r="C27" s="560">
        <v>0</v>
      </c>
      <c r="D27" s="561">
        <v>1</v>
      </c>
      <c r="E27" s="532">
        <v>1</v>
      </c>
      <c r="F27" s="516"/>
      <c r="G27" s="560">
        <v>0</v>
      </c>
      <c r="H27" s="561">
        <v>0</v>
      </c>
      <c r="I27" s="532">
        <v>0</v>
      </c>
      <c r="J27" s="516"/>
      <c r="K27" s="560">
        <v>0</v>
      </c>
      <c r="L27" s="561">
        <v>0</v>
      </c>
      <c r="M27" s="532">
        <v>0</v>
      </c>
      <c r="N27" s="93">
        <v>2790</v>
      </c>
      <c r="O27" s="362"/>
    </row>
    <row r="28" spans="1:15" ht="12" customHeight="1">
      <c r="A28" s="93">
        <v>2000</v>
      </c>
      <c r="B28" s="447" t="s">
        <v>39</v>
      </c>
      <c r="C28" s="563">
        <v>0</v>
      </c>
      <c r="D28" s="551">
        <v>1</v>
      </c>
      <c r="E28" s="509">
        <v>1</v>
      </c>
      <c r="F28" s="509"/>
      <c r="G28" s="563">
        <v>0</v>
      </c>
      <c r="H28" s="551">
        <v>0</v>
      </c>
      <c r="I28" s="509">
        <v>0</v>
      </c>
      <c r="J28" s="509"/>
      <c r="K28" s="563">
        <v>0</v>
      </c>
      <c r="L28" s="551">
        <v>0</v>
      </c>
      <c r="M28" s="509">
        <v>0</v>
      </c>
      <c r="N28" s="93">
        <v>2000</v>
      </c>
      <c r="O28" s="362"/>
    </row>
    <row r="29" spans="1:15" ht="12" customHeight="1">
      <c r="A29" s="93"/>
      <c r="B29" s="31"/>
      <c r="C29" s="557"/>
      <c r="D29" s="552"/>
      <c r="E29" s="515"/>
      <c r="F29" s="516"/>
      <c r="G29" s="557"/>
      <c r="H29" s="552"/>
      <c r="I29" s="515"/>
      <c r="J29" s="516"/>
      <c r="K29" s="557"/>
      <c r="L29" s="552"/>
      <c r="M29" s="515"/>
      <c r="N29" s="93"/>
      <c r="O29" s="362"/>
    </row>
    <row r="30" spans="1:15" ht="12" customHeight="1">
      <c r="A30" s="93">
        <v>3350</v>
      </c>
      <c r="B30" s="31" t="s">
        <v>40</v>
      </c>
      <c r="C30" s="557">
        <v>0</v>
      </c>
      <c r="D30" s="552">
        <v>0</v>
      </c>
      <c r="E30" s="515">
        <v>0</v>
      </c>
      <c r="F30" s="516"/>
      <c r="G30" s="557">
        <v>0</v>
      </c>
      <c r="H30" s="552">
        <v>0</v>
      </c>
      <c r="I30" s="515">
        <v>0</v>
      </c>
      <c r="J30" s="516"/>
      <c r="K30" s="557">
        <v>0</v>
      </c>
      <c r="L30" s="552">
        <v>0</v>
      </c>
      <c r="M30" s="515">
        <v>0</v>
      </c>
      <c r="N30" s="93">
        <v>3350</v>
      </c>
      <c r="O30" s="362"/>
    </row>
    <row r="31" spans="1:15" ht="12" customHeight="1">
      <c r="A31" s="93">
        <v>3530</v>
      </c>
      <c r="B31" s="31" t="s">
        <v>1422</v>
      </c>
      <c r="C31" s="557">
        <v>0</v>
      </c>
      <c r="D31" s="552">
        <v>0</v>
      </c>
      <c r="E31" s="515">
        <v>0</v>
      </c>
      <c r="F31" s="516"/>
      <c r="G31" s="557">
        <v>0</v>
      </c>
      <c r="H31" s="552">
        <v>0</v>
      </c>
      <c r="I31" s="515">
        <v>0</v>
      </c>
      <c r="J31" s="516"/>
      <c r="K31" s="557">
        <v>0</v>
      </c>
      <c r="L31" s="552">
        <v>0</v>
      </c>
      <c r="M31" s="515">
        <v>0</v>
      </c>
      <c r="N31" s="93">
        <v>3530</v>
      </c>
      <c r="O31" s="261"/>
    </row>
    <row r="32" spans="1:14" ht="12" customHeight="1">
      <c r="A32" s="93">
        <v>3570</v>
      </c>
      <c r="B32" s="31" t="s">
        <v>41</v>
      </c>
      <c r="C32" s="557">
        <v>0</v>
      </c>
      <c r="D32" s="552">
        <v>0</v>
      </c>
      <c r="E32" s="515">
        <v>0</v>
      </c>
      <c r="F32" s="516"/>
      <c r="G32" s="557">
        <v>0</v>
      </c>
      <c r="H32" s="552">
        <v>0</v>
      </c>
      <c r="I32" s="515">
        <v>0</v>
      </c>
      <c r="J32" s="516"/>
      <c r="K32" s="557">
        <v>0</v>
      </c>
      <c r="L32" s="552">
        <v>0</v>
      </c>
      <c r="M32" s="515">
        <v>0</v>
      </c>
      <c r="N32" s="93">
        <v>3570</v>
      </c>
    </row>
    <row r="33" spans="1:15" ht="12" customHeight="1">
      <c r="A33" s="93">
        <v>3720</v>
      </c>
      <c r="B33" s="31" t="s">
        <v>42</v>
      </c>
      <c r="C33" s="557">
        <v>0</v>
      </c>
      <c r="D33" s="552">
        <v>0</v>
      </c>
      <c r="E33" s="515">
        <v>0</v>
      </c>
      <c r="F33" s="516"/>
      <c r="G33" s="557">
        <v>0</v>
      </c>
      <c r="H33" s="552">
        <v>0</v>
      </c>
      <c r="I33" s="515">
        <v>0</v>
      </c>
      <c r="J33" s="516"/>
      <c r="K33" s="557">
        <v>0</v>
      </c>
      <c r="L33" s="552">
        <v>0</v>
      </c>
      <c r="M33" s="515">
        <v>0</v>
      </c>
      <c r="N33" s="93">
        <v>3720</v>
      </c>
      <c r="O33" s="362"/>
    </row>
    <row r="34" spans="1:15" ht="12" customHeight="1">
      <c r="A34" s="93">
        <v>3740</v>
      </c>
      <c r="B34" s="31" t="s">
        <v>43</v>
      </c>
      <c r="C34" s="557">
        <v>0</v>
      </c>
      <c r="D34" s="552">
        <v>0</v>
      </c>
      <c r="E34" s="515">
        <v>0</v>
      </c>
      <c r="F34" s="516"/>
      <c r="G34" s="557">
        <v>0</v>
      </c>
      <c r="H34" s="552">
        <v>0</v>
      </c>
      <c r="I34" s="515">
        <v>0</v>
      </c>
      <c r="J34" s="516"/>
      <c r="K34" s="557">
        <v>0</v>
      </c>
      <c r="L34" s="552">
        <v>0</v>
      </c>
      <c r="M34" s="515">
        <v>0</v>
      </c>
      <c r="N34" s="93">
        <v>3740</v>
      </c>
      <c r="O34" s="362"/>
    </row>
    <row r="35" spans="1:15" ht="12" customHeight="1">
      <c r="A35" s="93">
        <v>3760</v>
      </c>
      <c r="B35" s="31" t="s">
        <v>44</v>
      </c>
      <c r="C35" s="557">
        <v>0</v>
      </c>
      <c r="D35" s="552">
        <v>0</v>
      </c>
      <c r="E35" s="515">
        <v>0</v>
      </c>
      <c r="F35" s="535"/>
      <c r="G35" s="557">
        <v>0</v>
      </c>
      <c r="H35" s="552">
        <v>0</v>
      </c>
      <c r="I35" s="516">
        <v>0</v>
      </c>
      <c r="J35" s="516"/>
      <c r="K35" s="557">
        <v>0</v>
      </c>
      <c r="L35" s="552">
        <v>0</v>
      </c>
      <c r="M35" s="516">
        <v>0</v>
      </c>
      <c r="N35" s="93">
        <v>3760</v>
      </c>
      <c r="O35" s="362"/>
    </row>
    <row r="36" spans="1:15" ht="12" customHeight="1">
      <c r="A36" s="93">
        <v>3780</v>
      </c>
      <c r="B36" s="31" t="s">
        <v>1423</v>
      </c>
      <c r="C36" s="560">
        <v>0</v>
      </c>
      <c r="D36" s="561">
        <v>0</v>
      </c>
      <c r="E36" s="532">
        <v>0</v>
      </c>
      <c r="F36" s="516"/>
      <c r="G36" s="560">
        <v>0</v>
      </c>
      <c r="H36" s="561">
        <v>0</v>
      </c>
      <c r="I36" s="532">
        <v>0</v>
      </c>
      <c r="J36" s="516"/>
      <c r="K36" s="560">
        <v>0</v>
      </c>
      <c r="L36" s="561">
        <v>0</v>
      </c>
      <c r="M36" s="532">
        <v>0</v>
      </c>
      <c r="N36" s="93">
        <v>3780</v>
      </c>
      <c r="O36" s="362"/>
    </row>
    <row r="37" spans="1:15" ht="12" customHeight="1">
      <c r="A37" s="93">
        <v>3000</v>
      </c>
      <c r="B37" s="447" t="s">
        <v>45</v>
      </c>
      <c r="C37" s="563">
        <v>0</v>
      </c>
      <c r="D37" s="551">
        <v>0</v>
      </c>
      <c r="E37" s="509">
        <v>0</v>
      </c>
      <c r="F37" s="509"/>
      <c r="G37" s="563">
        <v>0</v>
      </c>
      <c r="H37" s="551">
        <v>0</v>
      </c>
      <c r="I37" s="509">
        <v>0</v>
      </c>
      <c r="J37" s="509"/>
      <c r="K37" s="563">
        <v>0</v>
      </c>
      <c r="L37" s="551">
        <v>0</v>
      </c>
      <c r="M37" s="509">
        <v>0</v>
      </c>
      <c r="N37" s="93">
        <v>3000</v>
      </c>
      <c r="O37" s="363"/>
    </row>
    <row r="38" spans="1:15" ht="12" customHeight="1">
      <c r="A38" s="93"/>
      <c r="B38" s="31"/>
      <c r="C38" s="562"/>
      <c r="D38" s="549"/>
      <c r="E38" s="511"/>
      <c r="F38" s="518"/>
      <c r="G38" s="562"/>
      <c r="H38" s="549"/>
      <c r="I38" s="511"/>
      <c r="J38" s="518"/>
      <c r="K38" s="562"/>
      <c r="L38" s="549"/>
      <c r="M38" s="511"/>
      <c r="N38" s="93"/>
      <c r="O38" s="362"/>
    </row>
    <row r="39" spans="1:15" ht="12" customHeight="1">
      <c r="A39" s="93">
        <v>4530</v>
      </c>
      <c r="B39" s="31" t="s">
        <v>46</v>
      </c>
      <c r="C39" s="557">
        <v>0</v>
      </c>
      <c r="D39" s="552">
        <v>0</v>
      </c>
      <c r="E39" s="515">
        <v>0</v>
      </c>
      <c r="F39" s="516"/>
      <c r="G39" s="557">
        <v>0</v>
      </c>
      <c r="H39" s="552">
        <v>0</v>
      </c>
      <c r="I39" s="507">
        <v>0</v>
      </c>
      <c r="J39" s="507"/>
      <c r="K39" s="557">
        <v>0</v>
      </c>
      <c r="L39" s="552">
        <v>0</v>
      </c>
      <c r="M39" s="507">
        <v>0</v>
      </c>
      <c r="N39" s="93">
        <v>4530</v>
      </c>
      <c r="O39" s="362"/>
    </row>
    <row r="40" spans="1:15" ht="12" customHeight="1">
      <c r="A40" s="93">
        <v>4570</v>
      </c>
      <c r="B40" s="31" t="s">
        <v>1858</v>
      </c>
      <c r="C40" s="560">
        <v>0</v>
      </c>
      <c r="D40" s="561">
        <v>0</v>
      </c>
      <c r="E40" s="532">
        <v>0</v>
      </c>
      <c r="F40" s="516"/>
      <c r="G40" s="560">
        <v>0</v>
      </c>
      <c r="H40" s="561">
        <v>0</v>
      </c>
      <c r="I40" s="508">
        <v>0</v>
      </c>
      <c r="J40" s="507"/>
      <c r="K40" s="560">
        <v>0</v>
      </c>
      <c r="L40" s="561">
        <v>0</v>
      </c>
      <c r="M40" s="508">
        <v>0</v>
      </c>
      <c r="N40" s="93">
        <v>4570</v>
      </c>
      <c r="O40" s="362"/>
    </row>
    <row r="41" spans="1:15" ht="12" customHeight="1">
      <c r="A41" s="93">
        <v>4000</v>
      </c>
      <c r="B41" s="447" t="s">
        <v>47</v>
      </c>
      <c r="C41" s="563">
        <v>0</v>
      </c>
      <c r="D41" s="551">
        <v>0</v>
      </c>
      <c r="E41" s="509">
        <v>0</v>
      </c>
      <c r="F41" s="509"/>
      <c r="G41" s="563">
        <v>0</v>
      </c>
      <c r="H41" s="551">
        <v>0</v>
      </c>
      <c r="I41" s="509">
        <v>0</v>
      </c>
      <c r="J41" s="509"/>
      <c r="K41" s="563">
        <v>0</v>
      </c>
      <c r="L41" s="551">
        <v>0</v>
      </c>
      <c r="M41" s="509">
        <v>0</v>
      </c>
      <c r="N41" s="93">
        <v>4000</v>
      </c>
      <c r="O41" s="261"/>
    </row>
    <row r="42" spans="1:15" ht="12" customHeight="1">
      <c r="A42" s="93"/>
      <c r="B42" s="31"/>
      <c r="C42" s="557" t="s">
        <v>1414</v>
      </c>
      <c r="D42" s="553"/>
      <c r="E42" s="519" t="s">
        <v>1414</v>
      </c>
      <c r="F42" s="516"/>
      <c r="G42" s="557" t="s">
        <v>1414</v>
      </c>
      <c r="H42" s="553" t="s">
        <v>1414</v>
      </c>
      <c r="I42" s="519"/>
      <c r="J42" s="520"/>
      <c r="K42" s="557" t="s">
        <v>1414</v>
      </c>
      <c r="L42" s="553" t="s">
        <v>1414</v>
      </c>
      <c r="M42" s="519"/>
      <c r="N42" s="93"/>
      <c r="O42" s="362"/>
    </row>
    <row r="43" spans="1:15" ht="12" customHeight="1">
      <c r="A43" s="93">
        <v>5330</v>
      </c>
      <c r="B43" s="31" t="s">
        <v>1426</v>
      </c>
      <c r="C43" s="557">
        <v>0</v>
      </c>
      <c r="D43" s="552">
        <v>0</v>
      </c>
      <c r="E43" s="515">
        <v>0</v>
      </c>
      <c r="F43" s="516"/>
      <c r="G43" s="557">
        <v>0</v>
      </c>
      <c r="H43" s="552">
        <v>0</v>
      </c>
      <c r="I43" s="526">
        <v>0</v>
      </c>
      <c r="J43" s="507"/>
      <c r="K43" s="557">
        <v>0</v>
      </c>
      <c r="L43" s="552">
        <v>0</v>
      </c>
      <c r="M43" s="526">
        <v>0</v>
      </c>
      <c r="N43" s="93">
        <v>5330</v>
      </c>
      <c r="O43" s="362"/>
    </row>
    <row r="44" spans="1:15" ht="12" customHeight="1">
      <c r="A44" s="93">
        <v>5370</v>
      </c>
      <c r="B44" s="31" t="s">
        <v>1424</v>
      </c>
      <c r="C44" s="557">
        <v>0</v>
      </c>
      <c r="D44" s="552">
        <v>0</v>
      </c>
      <c r="E44" s="515">
        <v>0</v>
      </c>
      <c r="F44" s="516"/>
      <c r="G44" s="557">
        <v>0</v>
      </c>
      <c r="H44" s="552">
        <v>0</v>
      </c>
      <c r="I44" s="526">
        <v>0</v>
      </c>
      <c r="J44" s="507"/>
      <c r="K44" s="557">
        <v>0</v>
      </c>
      <c r="L44" s="552">
        <v>0</v>
      </c>
      <c r="M44" s="526">
        <v>0</v>
      </c>
      <c r="N44" s="93">
        <v>5370</v>
      </c>
      <c r="O44" s="362"/>
    </row>
    <row r="45" spans="1:15" ht="12" customHeight="1">
      <c r="A45" s="93">
        <v>5550</v>
      </c>
      <c r="B45" s="31" t="s">
        <v>48</v>
      </c>
      <c r="C45" s="557">
        <v>0</v>
      </c>
      <c r="D45" s="552">
        <v>0</v>
      </c>
      <c r="E45" s="515">
        <v>0</v>
      </c>
      <c r="F45" s="516"/>
      <c r="G45" s="557">
        <v>0</v>
      </c>
      <c r="H45" s="552">
        <v>0</v>
      </c>
      <c r="I45" s="507">
        <v>0</v>
      </c>
      <c r="J45" s="507"/>
      <c r="K45" s="557">
        <v>0</v>
      </c>
      <c r="L45" s="552">
        <v>0</v>
      </c>
      <c r="M45" s="507">
        <v>0</v>
      </c>
      <c r="N45" s="93">
        <v>5550</v>
      </c>
      <c r="O45" s="261"/>
    </row>
    <row r="46" spans="1:15" ht="12" customHeight="1">
      <c r="A46" s="93">
        <v>5750</v>
      </c>
      <c r="B46" s="31" t="s">
        <v>49</v>
      </c>
      <c r="C46" s="560">
        <v>0</v>
      </c>
      <c r="D46" s="561">
        <v>0</v>
      </c>
      <c r="E46" s="532">
        <v>0</v>
      </c>
      <c r="F46" s="516"/>
      <c r="G46" s="560">
        <v>0</v>
      </c>
      <c r="H46" s="561">
        <v>0</v>
      </c>
      <c r="I46" s="508">
        <v>0</v>
      </c>
      <c r="J46" s="507"/>
      <c r="K46" s="560">
        <v>0</v>
      </c>
      <c r="L46" s="561">
        <v>0</v>
      </c>
      <c r="M46" s="508">
        <v>0</v>
      </c>
      <c r="N46" s="93">
        <v>5750</v>
      </c>
      <c r="O46" s="362"/>
    </row>
    <row r="47" spans="1:15" ht="12" customHeight="1">
      <c r="A47" s="93">
        <v>5000</v>
      </c>
      <c r="B47" s="447" t="s">
        <v>50</v>
      </c>
      <c r="C47" s="563">
        <v>0</v>
      </c>
      <c r="D47" s="551">
        <v>0</v>
      </c>
      <c r="E47" s="509">
        <v>0</v>
      </c>
      <c r="F47" s="509"/>
      <c r="G47" s="563">
        <v>0</v>
      </c>
      <c r="H47" s="551">
        <v>0</v>
      </c>
      <c r="I47" s="509">
        <v>0</v>
      </c>
      <c r="J47" s="509"/>
      <c r="K47" s="563">
        <v>0</v>
      </c>
      <c r="L47" s="551">
        <v>0</v>
      </c>
      <c r="M47" s="509">
        <v>0</v>
      </c>
      <c r="N47" s="93">
        <v>5000</v>
      </c>
      <c r="O47" s="362"/>
    </row>
    <row r="48" spans="1:15" ht="12" customHeight="1">
      <c r="A48" s="93"/>
      <c r="B48" s="31"/>
      <c r="C48" s="557"/>
      <c r="D48" s="552"/>
      <c r="E48" s="515"/>
      <c r="F48" s="516"/>
      <c r="G48" s="557"/>
      <c r="H48" s="552"/>
      <c r="I48" s="515"/>
      <c r="J48" s="516"/>
      <c r="K48" s="557"/>
      <c r="L48" s="552"/>
      <c r="M48" s="515"/>
      <c r="N48" s="93"/>
      <c r="O48" s="362"/>
    </row>
    <row r="49" spans="1:15" ht="12" customHeight="1">
      <c r="A49" s="93">
        <v>6530</v>
      </c>
      <c r="B49" s="31" t="s">
        <v>51</v>
      </c>
      <c r="C49" s="557">
        <v>0</v>
      </c>
      <c r="D49" s="552">
        <v>0</v>
      </c>
      <c r="E49" s="515">
        <v>0</v>
      </c>
      <c r="F49" s="516"/>
      <c r="G49" s="557">
        <v>0</v>
      </c>
      <c r="H49" s="552">
        <v>0</v>
      </c>
      <c r="I49" s="507">
        <v>0</v>
      </c>
      <c r="J49" s="507"/>
      <c r="K49" s="557">
        <v>0</v>
      </c>
      <c r="L49" s="552">
        <v>0</v>
      </c>
      <c r="M49" s="507">
        <v>0</v>
      </c>
      <c r="N49" s="93">
        <v>6530</v>
      </c>
      <c r="O49" s="362"/>
    </row>
    <row r="50" spans="1:15" ht="12" customHeight="1">
      <c r="A50" s="93">
        <v>6570</v>
      </c>
      <c r="B50" s="31" t="s">
        <v>52</v>
      </c>
      <c r="C50" s="560">
        <v>0</v>
      </c>
      <c r="D50" s="561">
        <v>0</v>
      </c>
      <c r="E50" s="532">
        <v>0</v>
      </c>
      <c r="F50" s="516"/>
      <c r="G50" s="560">
        <v>0</v>
      </c>
      <c r="H50" s="561">
        <v>0</v>
      </c>
      <c r="I50" s="508">
        <v>0</v>
      </c>
      <c r="J50" s="507"/>
      <c r="K50" s="560">
        <v>0</v>
      </c>
      <c r="L50" s="561">
        <v>0</v>
      </c>
      <c r="M50" s="508">
        <v>0</v>
      </c>
      <c r="N50" s="93">
        <v>6570</v>
      </c>
      <c r="O50" s="362"/>
    </row>
    <row r="51" spans="1:15" ht="12" customHeight="1">
      <c r="A51" s="93">
        <v>6000</v>
      </c>
      <c r="B51" s="447" t="s">
        <v>53</v>
      </c>
      <c r="C51" s="563">
        <v>0</v>
      </c>
      <c r="D51" s="551">
        <v>0</v>
      </c>
      <c r="E51" s="509">
        <v>0</v>
      </c>
      <c r="F51" s="509"/>
      <c r="G51" s="563">
        <v>0</v>
      </c>
      <c r="H51" s="551">
        <v>0</v>
      </c>
      <c r="I51" s="509">
        <v>0</v>
      </c>
      <c r="J51" s="509"/>
      <c r="K51" s="563">
        <v>0</v>
      </c>
      <c r="L51" s="551">
        <v>0</v>
      </c>
      <c r="M51" s="509">
        <v>0</v>
      </c>
      <c r="N51" s="93">
        <v>6000</v>
      </c>
      <c r="O51" s="261"/>
    </row>
    <row r="52" spans="1:15" ht="12" customHeight="1">
      <c r="A52" s="93"/>
      <c r="B52" s="447"/>
      <c r="C52" s="557"/>
      <c r="D52" s="552"/>
      <c r="E52" s="515"/>
      <c r="F52" s="516"/>
      <c r="G52" s="557"/>
      <c r="H52" s="552"/>
      <c r="I52" s="515"/>
      <c r="J52" s="516"/>
      <c r="K52" s="557"/>
      <c r="L52" s="552"/>
      <c r="M52" s="515"/>
      <c r="N52" s="93"/>
      <c r="O52" s="362"/>
    </row>
    <row r="53" spans="1:15" ht="12" customHeight="1">
      <c r="A53" s="93">
        <v>7530</v>
      </c>
      <c r="B53" s="31" t="s">
        <v>1427</v>
      </c>
      <c r="C53" s="558">
        <v>0</v>
      </c>
      <c r="D53" s="559">
        <v>0</v>
      </c>
      <c r="E53" s="516">
        <v>0</v>
      </c>
      <c r="F53" s="516"/>
      <c r="G53" s="558">
        <v>0</v>
      </c>
      <c r="H53" s="559">
        <v>0</v>
      </c>
      <c r="I53" s="507">
        <v>0</v>
      </c>
      <c r="J53" s="507"/>
      <c r="K53" s="558">
        <v>0</v>
      </c>
      <c r="L53" s="559">
        <v>0</v>
      </c>
      <c r="M53" s="507">
        <v>0</v>
      </c>
      <c r="N53" s="93">
        <v>7530</v>
      </c>
      <c r="O53" s="261"/>
    </row>
    <row r="54" spans="1:15" ht="12" customHeight="1">
      <c r="A54" s="93">
        <v>7570</v>
      </c>
      <c r="B54" s="31" t="s">
        <v>54</v>
      </c>
      <c r="C54" s="560">
        <v>0</v>
      </c>
      <c r="D54" s="561">
        <v>0</v>
      </c>
      <c r="E54" s="532">
        <v>0</v>
      </c>
      <c r="F54" s="516"/>
      <c r="G54" s="560">
        <v>0</v>
      </c>
      <c r="H54" s="561">
        <v>0</v>
      </c>
      <c r="I54" s="508">
        <v>0</v>
      </c>
      <c r="J54" s="507"/>
      <c r="K54" s="560">
        <v>0</v>
      </c>
      <c r="L54" s="561">
        <v>0</v>
      </c>
      <c r="M54" s="508">
        <v>0</v>
      </c>
      <c r="N54" s="93">
        <v>7570</v>
      </c>
      <c r="O54" s="379"/>
    </row>
    <row r="55" spans="1:15" ht="12" customHeight="1">
      <c r="A55" s="109">
        <v>7000</v>
      </c>
      <c r="B55" s="447" t="s">
        <v>1428</v>
      </c>
      <c r="C55" s="563">
        <v>0</v>
      </c>
      <c r="D55" s="551">
        <v>0</v>
      </c>
      <c r="E55" s="509">
        <v>0</v>
      </c>
      <c r="F55" s="509"/>
      <c r="G55" s="563">
        <v>0</v>
      </c>
      <c r="H55" s="551">
        <v>0</v>
      </c>
      <c r="I55" s="509">
        <v>0</v>
      </c>
      <c r="J55" s="509"/>
      <c r="K55" s="563">
        <v>0</v>
      </c>
      <c r="L55" s="551">
        <v>0</v>
      </c>
      <c r="M55" s="509">
        <v>0</v>
      </c>
      <c r="N55" s="109">
        <v>7000</v>
      </c>
      <c r="O55" s="381"/>
    </row>
    <row r="56" spans="1:15" ht="12" customHeight="1">
      <c r="A56" s="93"/>
      <c r="B56" s="31"/>
      <c r="C56" s="557"/>
      <c r="D56" s="552"/>
      <c r="E56" s="515"/>
      <c r="F56" s="518"/>
      <c r="G56" s="557"/>
      <c r="H56" s="552"/>
      <c r="I56" s="507"/>
      <c r="J56" s="507"/>
      <c r="K56" s="557"/>
      <c r="L56" s="552"/>
      <c r="M56" s="507"/>
      <c r="N56" s="93"/>
      <c r="O56" s="362"/>
    </row>
    <row r="57" spans="1:15" s="9" customFormat="1" ht="12" customHeight="1">
      <c r="A57" s="93">
        <v>8350</v>
      </c>
      <c r="B57" s="31" t="s">
        <v>1429</v>
      </c>
      <c r="C57" s="557">
        <v>0</v>
      </c>
      <c r="D57" s="552">
        <v>0</v>
      </c>
      <c r="E57" s="515">
        <v>0</v>
      </c>
      <c r="F57" s="516"/>
      <c r="G57" s="557">
        <v>0</v>
      </c>
      <c r="H57" s="552">
        <v>0</v>
      </c>
      <c r="I57" s="507">
        <v>0</v>
      </c>
      <c r="J57" s="507"/>
      <c r="K57" s="557">
        <v>0</v>
      </c>
      <c r="L57" s="552">
        <v>0</v>
      </c>
      <c r="M57" s="507">
        <v>0</v>
      </c>
      <c r="N57" s="93">
        <v>8350</v>
      </c>
      <c r="O57" s="362"/>
    </row>
    <row r="58" spans="1:15" ht="12" customHeight="1">
      <c r="A58" s="93">
        <v>8530</v>
      </c>
      <c r="B58" s="31" t="s">
        <v>55</v>
      </c>
      <c r="C58" s="557">
        <v>0</v>
      </c>
      <c r="D58" s="552">
        <v>0</v>
      </c>
      <c r="E58" s="515">
        <v>0</v>
      </c>
      <c r="F58" s="516"/>
      <c r="G58" s="557">
        <v>0</v>
      </c>
      <c r="H58" s="552">
        <v>0</v>
      </c>
      <c r="I58" s="507">
        <v>0</v>
      </c>
      <c r="J58" s="507"/>
      <c r="K58" s="557">
        <v>0</v>
      </c>
      <c r="L58" s="552">
        <v>0</v>
      </c>
      <c r="M58" s="507">
        <v>0</v>
      </c>
      <c r="N58" s="93">
        <v>8530</v>
      </c>
      <c r="O58" s="362"/>
    </row>
    <row r="59" spans="1:15" ht="12" customHeight="1">
      <c r="A59" s="93">
        <v>8570</v>
      </c>
      <c r="B59" s="31" t="s">
        <v>56</v>
      </c>
      <c r="C59" s="558">
        <v>0</v>
      </c>
      <c r="D59" s="559">
        <v>0</v>
      </c>
      <c r="E59" s="516">
        <v>0</v>
      </c>
      <c r="F59" s="516"/>
      <c r="G59" s="558">
        <v>0</v>
      </c>
      <c r="H59" s="559">
        <v>0</v>
      </c>
      <c r="I59" s="507">
        <v>0</v>
      </c>
      <c r="J59" s="507"/>
      <c r="K59" s="558">
        <v>0</v>
      </c>
      <c r="L59" s="559">
        <v>0</v>
      </c>
      <c r="M59" s="507">
        <v>0</v>
      </c>
      <c r="N59" s="93">
        <v>8570</v>
      </c>
      <c r="O59" s="261"/>
    </row>
    <row r="60" spans="1:15" ht="12" customHeight="1">
      <c r="A60" s="93">
        <v>8630</v>
      </c>
      <c r="B60" s="31" t="s">
        <v>109</v>
      </c>
      <c r="C60" s="558">
        <v>0</v>
      </c>
      <c r="D60" s="559">
        <v>0</v>
      </c>
      <c r="E60" s="516">
        <v>0</v>
      </c>
      <c r="F60" s="516"/>
      <c r="G60" s="558">
        <v>0</v>
      </c>
      <c r="H60" s="559">
        <v>0</v>
      </c>
      <c r="I60" s="507">
        <v>0</v>
      </c>
      <c r="J60" s="507"/>
      <c r="K60" s="558">
        <v>0</v>
      </c>
      <c r="L60" s="559">
        <v>0</v>
      </c>
      <c r="M60" s="507">
        <v>0</v>
      </c>
      <c r="N60" s="93">
        <v>8630</v>
      </c>
      <c r="O60" s="362"/>
    </row>
    <row r="61" spans="1:15" ht="12" customHeight="1">
      <c r="A61" s="93">
        <v>8670</v>
      </c>
      <c r="B61" s="31" t="s">
        <v>110</v>
      </c>
      <c r="C61" s="558">
        <v>0</v>
      </c>
      <c r="D61" s="559">
        <v>0</v>
      </c>
      <c r="E61" s="516">
        <v>0</v>
      </c>
      <c r="F61" s="516"/>
      <c r="G61" s="558">
        <v>0</v>
      </c>
      <c r="H61" s="559">
        <v>0</v>
      </c>
      <c r="I61" s="507">
        <v>0</v>
      </c>
      <c r="J61" s="507"/>
      <c r="K61" s="558">
        <v>0</v>
      </c>
      <c r="L61" s="559">
        <v>0</v>
      </c>
      <c r="M61" s="507">
        <v>0</v>
      </c>
      <c r="N61" s="93">
        <v>8670</v>
      </c>
      <c r="O61" s="261"/>
    </row>
    <row r="62" spans="1:15" ht="12" customHeight="1">
      <c r="A62" s="93">
        <v>8730</v>
      </c>
      <c r="B62" s="31" t="s">
        <v>1430</v>
      </c>
      <c r="C62" s="558">
        <v>0</v>
      </c>
      <c r="D62" s="559">
        <v>0</v>
      </c>
      <c r="E62" s="516">
        <v>0</v>
      </c>
      <c r="F62" s="516"/>
      <c r="G62" s="558">
        <v>0</v>
      </c>
      <c r="H62" s="559">
        <v>0</v>
      </c>
      <c r="I62" s="507">
        <v>0</v>
      </c>
      <c r="J62" s="507"/>
      <c r="K62" s="558">
        <v>0</v>
      </c>
      <c r="L62" s="559">
        <v>0</v>
      </c>
      <c r="M62" s="507">
        <v>0</v>
      </c>
      <c r="N62" s="93">
        <v>8730</v>
      </c>
      <c r="O62" s="365"/>
    </row>
    <row r="63" spans="1:15" ht="12" customHeight="1">
      <c r="A63" s="93">
        <v>8770</v>
      </c>
      <c r="B63" s="31" t="s">
        <v>57</v>
      </c>
      <c r="C63" s="558">
        <v>0</v>
      </c>
      <c r="D63" s="559">
        <v>0</v>
      </c>
      <c r="E63" s="516">
        <v>0</v>
      </c>
      <c r="F63" s="516"/>
      <c r="G63" s="558">
        <v>0</v>
      </c>
      <c r="H63" s="559">
        <v>0</v>
      </c>
      <c r="I63" s="507">
        <v>0</v>
      </c>
      <c r="J63" s="507"/>
      <c r="K63" s="558">
        <v>0</v>
      </c>
      <c r="L63" s="559">
        <v>0</v>
      </c>
      <c r="M63" s="507">
        <v>0</v>
      </c>
      <c r="N63" s="93">
        <v>8770</v>
      </c>
      <c r="O63" s="379"/>
    </row>
    <row r="64" spans="1:15" ht="12" customHeight="1">
      <c r="A64" s="93">
        <v>8980</v>
      </c>
      <c r="B64" s="31" t="s">
        <v>58</v>
      </c>
      <c r="C64" s="558">
        <v>0</v>
      </c>
      <c r="D64" s="559">
        <v>0</v>
      </c>
      <c r="E64" s="516">
        <v>0</v>
      </c>
      <c r="F64" s="516"/>
      <c r="G64" s="558">
        <v>0</v>
      </c>
      <c r="H64" s="559">
        <v>0</v>
      </c>
      <c r="I64" s="507">
        <v>0</v>
      </c>
      <c r="J64" s="507"/>
      <c r="K64" s="558">
        <v>0</v>
      </c>
      <c r="L64" s="559">
        <v>0</v>
      </c>
      <c r="M64" s="507">
        <v>0</v>
      </c>
      <c r="N64" s="93">
        <v>8980</v>
      </c>
      <c r="O64" s="381"/>
    </row>
    <row r="65" spans="1:15" ht="12" customHeight="1">
      <c r="A65" s="93">
        <v>8990</v>
      </c>
      <c r="B65" s="31" t="s">
        <v>59</v>
      </c>
      <c r="C65" s="560">
        <v>0</v>
      </c>
      <c r="D65" s="561">
        <v>0</v>
      </c>
      <c r="E65" s="532">
        <v>0</v>
      </c>
      <c r="F65" s="516"/>
      <c r="G65" s="560">
        <v>0</v>
      </c>
      <c r="H65" s="561">
        <v>0</v>
      </c>
      <c r="I65" s="508">
        <v>0</v>
      </c>
      <c r="J65" s="507"/>
      <c r="K65" s="560">
        <v>0</v>
      </c>
      <c r="L65" s="561">
        <v>0</v>
      </c>
      <c r="M65" s="508">
        <v>0</v>
      </c>
      <c r="N65" s="93">
        <v>8990</v>
      </c>
      <c r="O65" s="366"/>
    </row>
    <row r="66" spans="1:15" ht="12" customHeight="1">
      <c r="A66" s="93">
        <v>8000</v>
      </c>
      <c r="B66" s="447" t="s">
        <v>1431</v>
      </c>
      <c r="C66" s="563">
        <v>0</v>
      </c>
      <c r="D66" s="551">
        <v>0</v>
      </c>
      <c r="E66" s="509">
        <v>0</v>
      </c>
      <c r="F66" s="509"/>
      <c r="G66" s="563">
        <v>0</v>
      </c>
      <c r="H66" s="551">
        <v>0</v>
      </c>
      <c r="I66" s="509">
        <v>0</v>
      </c>
      <c r="J66" s="509"/>
      <c r="K66" s="563">
        <v>0</v>
      </c>
      <c r="L66" s="551">
        <v>0</v>
      </c>
      <c r="M66" s="509">
        <v>0</v>
      </c>
      <c r="N66" s="93">
        <v>8000</v>
      </c>
      <c r="O66" s="369"/>
    </row>
    <row r="67" spans="1:29" s="57" customFormat="1" ht="12" customHeight="1">
      <c r="A67" s="93"/>
      <c r="B67" s="31"/>
      <c r="C67" s="557"/>
      <c r="D67" s="552"/>
      <c r="E67" s="515"/>
      <c r="F67" s="518"/>
      <c r="G67" s="557"/>
      <c r="H67" s="552"/>
      <c r="I67" s="507"/>
      <c r="J67" s="507"/>
      <c r="K67" s="557"/>
      <c r="L67" s="552"/>
      <c r="M67" s="507"/>
      <c r="N67" s="93"/>
      <c r="O67" s="56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15" s="57" customFormat="1" ht="12" customHeight="1">
      <c r="A68" s="93">
        <v>9530</v>
      </c>
      <c r="B68" s="31" t="s">
        <v>1432</v>
      </c>
      <c r="C68" s="557">
        <v>0</v>
      </c>
      <c r="D68" s="552">
        <v>0</v>
      </c>
      <c r="E68" s="515">
        <v>0</v>
      </c>
      <c r="F68" s="516"/>
      <c r="G68" s="557">
        <v>0</v>
      </c>
      <c r="H68" s="552">
        <v>0</v>
      </c>
      <c r="I68" s="507">
        <v>0</v>
      </c>
      <c r="J68" s="507"/>
      <c r="K68" s="557">
        <v>0</v>
      </c>
      <c r="L68" s="552">
        <v>0</v>
      </c>
      <c r="M68" s="507">
        <v>0</v>
      </c>
      <c r="N68" s="93">
        <v>9530</v>
      </c>
      <c r="O68" s="56"/>
    </row>
    <row r="69" spans="1:15" s="57" customFormat="1" ht="12" customHeight="1">
      <c r="A69" s="93">
        <v>9570</v>
      </c>
      <c r="B69" s="31" t="s">
        <v>60</v>
      </c>
      <c r="C69" s="557">
        <v>0</v>
      </c>
      <c r="D69" s="552">
        <v>0</v>
      </c>
      <c r="E69" s="515">
        <v>0</v>
      </c>
      <c r="F69" s="516"/>
      <c r="G69" s="557">
        <v>0</v>
      </c>
      <c r="H69" s="552">
        <v>0</v>
      </c>
      <c r="I69" s="507">
        <v>0</v>
      </c>
      <c r="J69" s="507"/>
      <c r="K69" s="557">
        <v>0</v>
      </c>
      <c r="L69" s="552">
        <v>0</v>
      </c>
      <c r="M69" s="507">
        <v>0</v>
      </c>
      <c r="N69" s="93">
        <v>9570</v>
      </c>
      <c r="O69" s="56"/>
    </row>
    <row r="70" spans="1:15" s="57" customFormat="1" ht="12" customHeight="1">
      <c r="A70" s="93">
        <v>9000</v>
      </c>
      <c r="B70" s="36" t="s">
        <v>1433</v>
      </c>
      <c r="C70" s="566">
        <v>0</v>
      </c>
      <c r="D70" s="555">
        <v>0</v>
      </c>
      <c r="E70" s="523">
        <v>0</v>
      </c>
      <c r="F70" s="509"/>
      <c r="G70" s="566">
        <v>0</v>
      </c>
      <c r="H70" s="555">
        <v>0</v>
      </c>
      <c r="I70" s="523">
        <v>0</v>
      </c>
      <c r="J70" s="509"/>
      <c r="K70" s="566">
        <v>0</v>
      </c>
      <c r="L70" s="555">
        <v>0</v>
      </c>
      <c r="M70" s="523">
        <v>0</v>
      </c>
      <c r="N70" s="93">
        <v>9000</v>
      </c>
      <c r="O70" s="56"/>
    </row>
    <row r="71" spans="1:29" ht="12" customHeight="1">
      <c r="A71" s="49"/>
      <c r="B71" s="76" t="s">
        <v>1482</v>
      </c>
      <c r="C71" s="567">
        <v>0</v>
      </c>
      <c r="D71" s="568">
        <v>1</v>
      </c>
      <c r="E71" s="536">
        <v>1</v>
      </c>
      <c r="F71" s="537"/>
      <c r="G71" s="567">
        <v>0</v>
      </c>
      <c r="H71" s="568">
        <v>0</v>
      </c>
      <c r="I71" s="524">
        <v>0</v>
      </c>
      <c r="J71" s="537"/>
      <c r="K71" s="567">
        <v>0</v>
      </c>
      <c r="L71" s="568">
        <v>0</v>
      </c>
      <c r="M71" s="524">
        <v>0</v>
      </c>
      <c r="N71" s="36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</row>
    <row r="72" spans="1:29" ht="12" customHeight="1">
      <c r="A72" s="7"/>
      <c r="B72" s="22"/>
      <c r="C72" s="557"/>
      <c r="D72" s="552"/>
      <c r="E72" s="511"/>
      <c r="F72" s="518"/>
      <c r="G72" s="557"/>
      <c r="H72" s="552"/>
      <c r="I72" s="511"/>
      <c r="J72" s="518"/>
      <c r="K72" s="557"/>
      <c r="L72" s="552"/>
      <c r="M72" s="516"/>
      <c r="N72" s="36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14" ht="12" customHeight="1">
      <c r="A73" s="368" t="s">
        <v>1414</v>
      </c>
      <c r="B73" s="246" t="s">
        <v>1483</v>
      </c>
      <c r="C73" s="564"/>
      <c r="D73" s="569"/>
      <c r="E73" s="538"/>
      <c r="F73" s="539"/>
      <c r="G73" s="564"/>
      <c r="H73" s="569"/>
      <c r="I73" s="538"/>
      <c r="J73" s="540"/>
      <c r="K73" s="564"/>
      <c r="L73" s="569"/>
      <c r="M73" s="540"/>
      <c r="N73" s="367"/>
    </row>
    <row r="74" spans="1:14" ht="12.75">
      <c r="A74" s="247"/>
      <c r="B74" s="370" t="s">
        <v>1844</v>
      </c>
      <c r="C74" s="570">
        <v>0</v>
      </c>
      <c r="D74" s="571">
        <v>0</v>
      </c>
      <c r="E74" s="533">
        <v>0</v>
      </c>
      <c r="F74" s="534"/>
      <c r="G74" s="570">
        <v>0</v>
      </c>
      <c r="H74" s="571">
        <v>0</v>
      </c>
      <c r="I74" s="533">
        <v>0</v>
      </c>
      <c r="J74" s="540"/>
      <c r="K74" s="570">
        <v>0</v>
      </c>
      <c r="L74" s="571">
        <v>0</v>
      </c>
      <c r="M74" s="533">
        <v>0</v>
      </c>
      <c r="N74" s="367"/>
    </row>
    <row r="75" spans="1:14" ht="12.75">
      <c r="A75" s="247"/>
      <c r="B75" s="370" t="s">
        <v>1845</v>
      </c>
      <c r="C75" s="570">
        <v>0</v>
      </c>
      <c r="D75" s="571">
        <v>0</v>
      </c>
      <c r="E75" s="533">
        <v>0</v>
      </c>
      <c r="F75" s="534"/>
      <c r="G75" s="570">
        <v>0</v>
      </c>
      <c r="H75" s="571">
        <v>0</v>
      </c>
      <c r="I75" s="533">
        <v>0</v>
      </c>
      <c r="J75" s="540"/>
      <c r="K75" s="570">
        <v>0</v>
      </c>
      <c r="L75" s="571">
        <v>0</v>
      </c>
      <c r="M75" s="533">
        <v>0</v>
      </c>
      <c r="N75" s="367"/>
    </row>
    <row r="76" spans="1:14" ht="12.75">
      <c r="A76" s="247"/>
      <c r="B76" s="22" t="s">
        <v>1846</v>
      </c>
      <c r="C76" s="572">
        <v>0</v>
      </c>
      <c r="D76" s="573">
        <v>0</v>
      </c>
      <c r="E76" s="545">
        <v>0</v>
      </c>
      <c r="F76" s="534"/>
      <c r="G76" s="572">
        <v>0</v>
      </c>
      <c r="H76" s="573">
        <v>0</v>
      </c>
      <c r="I76" s="545">
        <v>0</v>
      </c>
      <c r="J76" s="540"/>
      <c r="K76" s="572">
        <v>0</v>
      </c>
      <c r="L76" s="573">
        <v>0</v>
      </c>
      <c r="M76" s="545">
        <v>0</v>
      </c>
      <c r="N76" s="364"/>
    </row>
    <row r="77" spans="1:14" ht="12.75">
      <c r="A77" s="247"/>
      <c r="B77" s="246" t="s">
        <v>1847</v>
      </c>
      <c r="C77" s="574">
        <v>0</v>
      </c>
      <c r="D77" s="556">
        <v>0</v>
      </c>
      <c r="E77" s="530">
        <v>0</v>
      </c>
      <c r="F77" s="546"/>
      <c r="G77" s="574">
        <v>0</v>
      </c>
      <c r="H77" s="556">
        <v>0</v>
      </c>
      <c r="I77" s="530">
        <v>0</v>
      </c>
      <c r="J77" s="546"/>
      <c r="K77" s="574">
        <v>0</v>
      </c>
      <c r="L77" s="556">
        <v>0</v>
      </c>
      <c r="M77" s="530">
        <v>0</v>
      </c>
      <c r="N77" s="257"/>
    </row>
    <row r="78" spans="1:13" ht="12.75">
      <c r="A78" s="11"/>
      <c r="E78" s="248"/>
      <c r="H78" s="248"/>
      <c r="I78" s="248"/>
      <c r="L78" s="248"/>
      <c r="M78" s="248"/>
    </row>
    <row r="79" spans="1:13" ht="12.75">
      <c r="A79" s="11"/>
      <c r="H79" s="248"/>
      <c r="I79" s="248"/>
      <c r="L79" s="248"/>
      <c r="M79" s="248"/>
    </row>
    <row r="80" spans="1:13" ht="12.75">
      <c r="A80" s="11"/>
      <c r="H80" s="248"/>
      <c r="I80" s="248"/>
      <c r="L80" s="248"/>
      <c r="M80" s="248"/>
    </row>
    <row r="81" spans="1:13" ht="12.75">
      <c r="A81" s="11"/>
      <c r="H81" s="248"/>
      <c r="I81" s="248"/>
      <c r="L81" s="248"/>
      <c r="M81" s="248"/>
    </row>
    <row r="82" spans="1:13" ht="12.75">
      <c r="A82" s="11"/>
      <c r="L82" s="248"/>
      <c r="M82" s="248"/>
    </row>
    <row r="83" spans="1:13" ht="12.75">
      <c r="A83" s="11"/>
      <c r="L83" s="248"/>
      <c r="M83" s="248"/>
    </row>
    <row r="84" spans="1:13" ht="12.75">
      <c r="A84" s="11"/>
      <c r="L84" s="248"/>
      <c r="M84" s="248"/>
    </row>
    <row r="85" spans="1:13" ht="12.75">
      <c r="A85" s="11"/>
      <c r="L85" s="248"/>
      <c r="M85" s="248"/>
    </row>
    <row r="86" spans="1:13" ht="12.75">
      <c r="A86" s="11"/>
      <c r="L86" s="248"/>
      <c r="M86" s="248"/>
    </row>
    <row r="87" spans="1:13" ht="12.75">
      <c r="A87" s="11"/>
      <c r="L87" s="248"/>
      <c r="M87" s="248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</sheetData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57"/>
  <sheetViews>
    <sheetView zoomScale="60" zoomScaleNormal="60" workbookViewId="0" topLeftCell="A1">
      <selection activeCell="E36" sqref="E36"/>
    </sheetView>
  </sheetViews>
  <sheetFormatPr defaultColWidth="9.140625" defaultRowHeight="12.75"/>
  <cols>
    <col min="1" max="1" width="5.00390625" style="0" customWidth="1"/>
    <col min="2" max="2" width="43.421875" style="0" customWidth="1"/>
    <col min="3" max="3" width="7.28125" style="330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4" t="s">
        <v>1826</v>
      </c>
      <c r="B1" s="503"/>
      <c r="C1" s="504"/>
      <c r="D1" s="503"/>
      <c r="E1" s="377">
        <v>40574</v>
      </c>
    </row>
    <row r="2" spans="1:4" ht="30.75">
      <c r="A2" s="505"/>
      <c r="B2" s="503"/>
      <c r="C2" s="494" t="s">
        <v>1810</v>
      </c>
      <c r="D2" s="494"/>
    </row>
    <row r="3" ht="15.75" customHeight="1">
      <c r="A3" s="40"/>
    </row>
    <row r="4" spans="3:5" ht="12.75">
      <c r="C4" s="40" t="s">
        <v>1409</v>
      </c>
      <c r="D4" s="40"/>
      <c r="E4" s="141" t="s">
        <v>1490</v>
      </c>
    </row>
    <row r="5" spans="1:5" ht="12.75">
      <c r="A5" s="40"/>
      <c r="B5" s="323" t="s">
        <v>1549</v>
      </c>
      <c r="C5" s="47" t="s">
        <v>1823</v>
      </c>
      <c r="D5" s="47"/>
      <c r="E5" s="142" t="s">
        <v>1491</v>
      </c>
    </row>
    <row r="6" spans="1:5" ht="12.75">
      <c r="A6" s="40"/>
      <c r="B6" s="76"/>
      <c r="C6" s="36"/>
      <c r="D6" s="49"/>
      <c r="E6" s="148"/>
    </row>
    <row r="7" spans="1:5" ht="12.75">
      <c r="A7" s="442">
        <v>1</v>
      </c>
      <c r="B7" s="646" t="s">
        <v>1311</v>
      </c>
      <c r="C7" s="647">
        <v>1771</v>
      </c>
      <c r="D7" s="646" t="s">
        <v>2114</v>
      </c>
      <c r="E7" s="648">
        <v>2135.0916965750002</v>
      </c>
    </row>
    <row r="8" spans="1:5" ht="12.75">
      <c r="A8" s="442">
        <v>2</v>
      </c>
      <c r="B8" s="646" t="s">
        <v>1189</v>
      </c>
      <c r="C8" s="647">
        <v>1777</v>
      </c>
      <c r="D8" s="646" t="s">
        <v>2115</v>
      </c>
      <c r="E8" s="648">
        <v>1690.658966025</v>
      </c>
    </row>
    <row r="9" spans="1:5" ht="12.75">
      <c r="A9" s="442">
        <v>3</v>
      </c>
      <c r="B9" s="646" t="s">
        <v>556</v>
      </c>
      <c r="C9" s="647">
        <v>1775</v>
      </c>
      <c r="D9" s="646" t="s">
        <v>2116</v>
      </c>
      <c r="E9" s="648">
        <v>1607.0210937</v>
      </c>
    </row>
    <row r="10" spans="1:5" ht="12.75">
      <c r="A10" s="442">
        <v>4</v>
      </c>
      <c r="B10" s="646" t="s">
        <v>2117</v>
      </c>
      <c r="C10" s="647">
        <v>533</v>
      </c>
      <c r="D10" s="646" t="s">
        <v>2118</v>
      </c>
      <c r="E10" s="648">
        <v>1274.8447072611273</v>
      </c>
    </row>
    <row r="11" spans="1:6" ht="12.75">
      <c r="A11" s="442">
        <v>5</v>
      </c>
      <c r="B11" s="646" t="s">
        <v>965</v>
      </c>
      <c r="C11" s="647">
        <v>533</v>
      </c>
      <c r="D11" s="646" t="s">
        <v>2118</v>
      </c>
      <c r="E11" s="648">
        <v>1230.1031496</v>
      </c>
      <c r="F11" s="382"/>
    </row>
    <row r="12" spans="1:5" ht="12.75">
      <c r="A12" s="442">
        <v>6</v>
      </c>
      <c r="B12" s="646" t="s">
        <v>219</v>
      </c>
      <c r="C12" s="647">
        <v>533</v>
      </c>
      <c r="D12" s="646" t="s">
        <v>2118</v>
      </c>
      <c r="E12" s="648">
        <v>1230.0961389</v>
      </c>
    </row>
    <row r="13" spans="1:9" ht="12.75">
      <c r="A13" s="442">
        <v>7</v>
      </c>
      <c r="B13" s="646" t="s">
        <v>1271</v>
      </c>
      <c r="C13" s="647">
        <v>533</v>
      </c>
      <c r="D13" s="646" t="s">
        <v>2118</v>
      </c>
      <c r="E13" s="648">
        <v>1199.24662599</v>
      </c>
      <c r="H13" s="489"/>
      <c r="I13" s="490"/>
    </row>
    <row r="14" spans="1:9" ht="12.75">
      <c r="A14" s="442">
        <v>8</v>
      </c>
      <c r="B14" s="646" t="s">
        <v>2119</v>
      </c>
      <c r="C14" s="647">
        <v>5371</v>
      </c>
      <c r="D14" s="646" t="s">
        <v>2120</v>
      </c>
      <c r="E14" s="648">
        <v>1140.40583415</v>
      </c>
      <c r="H14" s="489"/>
      <c r="I14" s="490"/>
    </row>
    <row r="15" spans="1:9" ht="12.75">
      <c r="A15" s="442">
        <v>9</v>
      </c>
      <c r="B15" s="646" t="s">
        <v>343</v>
      </c>
      <c r="C15" s="647">
        <v>8633</v>
      </c>
      <c r="D15" s="646" t="s">
        <v>2121</v>
      </c>
      <c r="E15" s="648">
        <v>1070.8795468</v>
      </c>
      <c r="H15" s="489"/>
      <c r="I15" s="490"/>
    </row>
    <row r="16" spans="1:9" ht="12.75">
      <c r="A16" s="442">
        <v>10</v>
      </c>
      <c r="B16" s="646" t="s">
        <v>1262</v>
      </c>
      <c r="C16" s="647">
        <v>537</v>
      </c>
      <c r="D16" s="646" t="s">
        <v>2122</v>
      </c>
      <c r="E16" s="648">
        <v>996.8235179259519</v>
      </c>
      <c r="H16" s="489"/>
      <c r="I16" s="490"/>
    </row>
    <row r="17" spans="1:9" ht="12.75">
      <c r="A17" s="442">
        <v>11</v>
      </c>
      <c r="B17" s="646" t="s">
        <v>637</v>
      </c>
      <c r="C17" s="647">
        <v>3573</v>
      </c>
      <c r="D17" s="646" t="s">
        <v>2123</v>
      </c>
      <c r="E17" s="648">
        <v>934.26901106</v>
      </c>
      <c r="H17" s="489"/>
      <c r="I17" s="490"/>
    </row>
    <row r="18" spans="1:9" ht="12.75">
      <c r="A18" s="442">
        <v>12</v>
      </c>
      <c r="B18" s="646" t="s">
        <v>1723</v>
      </c>
      <c r="C18" s="647">
        <v>9537</v>
      </c>
      <c r="D18" s="646" t="s">
        <v>2124</v>
      </c>
      <c r="E18" s="648">
        <v>931.5802329599999</v>
      </c>
      <c r="H18" s="489"/>
      <c r="I18" s="490"/>
    </row>
    <row r="19" spans="1:9" ht="12.75">
      <c r="A19" s="442">
        <v>13</v>
      </c>
      <c r="B19" s="646" t="s">
        <v>270</v>
      </c>
      <c r="C19" s="647">
        <v>533</v>
      </c>
      <c r="D19" s="646" t="s">
        <v>2118</v>
      </c>
      <c r="E19" s="648">
        <v>918.49763624</v>
      </c>
      <c r="H19" s="489"/>
      <c r="I19" s="490"/>
    </row>
    <row r="20" spans="1:9" ht="12.75">
      <c r="A20" s="442">
        <v>14</v>
      </c>
      <c r="B20" s="646" t="s">
        <v>2125</v>
      </c>
      <c r="C20" s="647">
        <v>1773</v>
      </c>
      <c r="D20" s="646" t="s">
        <v>2126</v>
      </c>
      <c r="E20" s="648">
        <v>851.6159051699999</v>
      </c>
      <c r="H20" s="489"/>
      <c r="I20" s="490"/>
    </row>
    <row r="21" spans="1:9" ht="12.75">
      <c r="A21" s="442">
        <v>15</v>
      </c>
      <c r="B21" s="646" t="s">
        <v>2127</v>
      </c>
      <c r="C21" s="647">
        <v>5371</v>
      </c>
      <c r="D21" s="646" t="s">
        <v>2120</v>
      </c>
      <c r="E21" s="648">
        <v>803.5431733500001</v>
      </c>
      <c r="H21" s="489"/>
      <c r="I21" s="490"/>
    </row>
    <row r="22" spans="1:9" ht="12.75">
      <c r="A22" s="442">
        <v>16</v>
      </c>
      <c r="B22" s="646" t="s">
        <v>1003</v>
      </c>
      <c r="C22" s="647">
        <v>533</v>
      </c>
      <c r="D22" s="646" t="s">
        <v>2118</v>
      </c>
      <c r="E22" s="648">
        <v>756.2401229550001</v>
      </c>
      <c r="H22" s="489"/>
      <c r="I22" s="490"/>
    </row>
    <row r="23" spans="1:9" ht="12.75">
      <c r="A23" s="442">
        <v>17</v>
      </c>
      <c r="B23" s="646" t="s">
        <v>808</v>
      </c>
      <c r="C23" s="647">
        <v>1779</v>
      </c>
      <c r="D23" s="646" t="s">
        <v>2128</v>
      </c>
      <c r="E23" s="648">
        <v>736.87409788</v>
      </c>
      <c r="H23" s="489"/>
      <c r="I23" s="490"/>
    </row>
    <row r="24" spans="1:9" ht="12.75">
      <c r="A24" s="442">
        <v>18</v>
      </c>
      <c r="B24" s="646" t="s">
        <v>2707</v>
      </c>
      <c r="C24" s="647">
        <v>8777</v>
      </c>
      <c r="D24" s="646" t="s">
        <v>2129</v>
      </c>
      <c r="E24" s="648">
        <v>705.786756</v>
      </c>
      <c r="H24" s="489"/>
      <c r="I24" s="490"/>
    </row>
    <row r="25" spans="1:9" ht="12.75">
      <c r="A25" s="442">
        <v>19</v>
      </c>
      <c r="B25" s="646" t="s">
        <v>580</v>
      </c>
      <c r="C25" s="647">
        <v>4577</v>
      </c>
      <c r="D25" s="646" t="s">
        <v>2130</v>
      </c>
      <c r="E25" s="648">
        <v>665.25642666</v>
      </c>
      <c r="H25" s="489"/>
      <c r="I25" s="490"/>
    </row>
    <row r="26" spans="1:9" ht="12.75">
      <c r="A26" s="442">
        <v>20</v>
      </c>
      <c r="B26" s="646" t="s">
        <v>522</v>
      </c>
      <c r="C26" s="647">
        <v>4573</v>
      </c>
      <c r="D26" s="646" t="s">
        <v>2131</v>
      </c>
      <c r="E26" s="648">
        <v>607.3138587875</v>
      </c>
      <c r="H26" s="489"/>
      <c r="I26" s="490"/>
    </row>
    <row r="27" spans="1:9" ht="12.75">
      <c r="A27" s="442">
        <v>21</v>
      </c>
      <c r="B27" s="646" t="s">
        <v>1378</v>
      </c>
      <c r="C27" s="647">
        <v>1755</v>
      </c>
      <c r="D27" s="646" t="s">
        <v>2132</v>
      </c>
      <c r="E27" s="648">
        <v>575.5206354100001</v>
      </c>
      <c r="H27" s="489"/>
      <c r="I27" s="490"/>
    </row>
    <row r="28" spans="1:9" ht="12.75">
      <c r="A28" s="442">
        <v>22</v>
      </c>
      <c r="B28" s="646" t="s">
        <v>1327</v>
      </c>
      <c r="C28" s="647">
        <v>533</v>
      </c>
      <c r="D28" s="646" t="s">
        <v>2118</v>
      </c>
      <c r="E28" s="648">
        <v>571.38151676</v>
      </c>
      <c r="H28" s="489"/>
      <c r="I28" s="490"/>
    </row>
    <row r="29" spans="1:9" ht="12.75">
      <c r="A29" s="442">
        <v>23</v>
      </c>
      <c r="B29" s="646" t="s">
        <v>169</v>
      </c>
      <c r="C29" s="647">
        <v>1777</v>
      </c>
      <c r="D29" s="646" t="s">
        <v>2115</v>
      </c>
      <c r="E29" s="648">
        <v>569.424899735</v>
      </c>
      <c r="H29" s="489"/>
      <c r="I29" s="490"/>
    </row>
    <row r="30" spans="1:9" ht="12.75">
      <c r="A30" s="442">
        <v>24</v>
      </c>
      <c r="B30" s="646" t="s">
        <v>763</v>
      </c>
      <c r="C30" s="647">
        <v>9533</v>
      </c>
      <c r="D30" s="646" t="s">
        <v>2133</v>
      </c>
      <c r="E30" s="648">
        <v>563.46614085</v>
      </c>
      <c r="H30" s="489"/>
      <c r="I30" s="490"/>
    </row>
    <row r="31" spans="1:5" ht="12.75">
      <c r="A31" s="442">
        <v>25</v>
      </c>
      <c r="B31" s="646" t="s">
        <v>1029</v>
      </c>
      <c r="C31" s="647">
        <v>573</v>
      </c>
      <c r="D31" s="646" t="s">
        <v>2134</v>
      </c>
      <c r="E31" s="648">
        <v>549.6414812</v>
      </c>
    </row>
    <row r="32" spans="1:5" ht="12.75">
      <c r="A32" s="442">
        <v>26</v>
      </c>
      <c r="B32" s="646" t="s">
        <v>2135</v>
      </c>
      <c r="C32" s="647">
        <v>1771</v>
      </c>
      <c r="D32" s="646" t="s">
        <v>2114</v>
      </c>
      <c r="E32" s="648">
        <v>540.03768963</v>
      </c>
    </row>
    <row r="33" spans="1:5" ht="12.75">
      <c r="A33" s="442">
        <v>27</v>
      </c>
      <c r="B33" s="646" t="s">
        <v>1392</v>
      </c>
      <c r="C33" s="647">
        <v>1777</v>
      </c>
      <c r="D33" s="646" t="s">
        <v>2115</v>
      </c>
      <c r="E33" s="648">
        <v>539.9909814</v>
      </c>
    </row>
    <row r="34" spans="1:5" ht="12.75">
      <c r="A34" s="442">
        <v>28</v>
      </c>
      <c r="B34" s="646" t="s">
        <v>662</v>
      </c>
      <c r="C34" s="647">
        <v>6575</v>
      </c>
      <c r="D34" s="646" t="s">
        <v>52</v>
      </c>
      <c r="E34" s="648">
        <v>530.94459375</v>
      </c>
    </row>
    <row r="35" spans="1:5" ht="12.75">
      <c r="A35" s="442">
        <v>29</v>
      </c>
      <c r="B35" s="646" t="s">
        <v>1342</v>
      </c>
      <c r="C35" s="647">
        <v>1757</v>
      </c>
      <c r="D35" s="646" t="s">
        <v>2136</v>
      </c>
      <c r="E35" s="648">
        <v>496.33627752</v>
      </c>
    </row>
    <row r="36" spans="1:5" ht="12.75">
      <c r="A36" s="442">
        <v>30</v>
      </c>
      <c r="B36" s="646" t="s">
        <v>2137</v>
      </c>
      <c r="C36" s="647">
        <v>533</v>
      </c>
      <c r="D36" s="646" t="s">
        <v>2118</v>
      </c>
      <c r="E36" s="648">
        <v>466.7441768</v>
      </c>
    </row>
    <row r="37" spans="1:5" ht="12.75">
      <c r="A37" s="442">
        <v>31</v>
      </c>
      <c r="B37" s="646" t="s">
        <v>1388</v>
      </c>
      <c r="C37" s="647">
        <v>573</v>
      </c>
      <c r="D37" s="646" t="s">
        <v>2134</v>
      </c>
      <c r="E37" s="648">
        <v>453.26687565</v>
      </c>
    </row>
    <row r="38" spans="1:5" ht="12.75">
      <c r="A38" s="442">
        <v>32</v>
      </c>
      <c r="B38" s="646" t="s">
        <v>975</v>
      </c>
      <c r="C38" s="647">
        <v>1775</v>
      </c>
      <c r="D38" s="646" t="s">
        <v>2116</v>
      </c>
      <c r="E38" s="648">
        <v>452.5273786125</v>
      </c>
    </row>
    <row r="39" spans="1:5" ht="12.75">
      <c r="A39" s="442">
        <v>33</v>
      </c>
      <c r="B39" s="646" t="s">
        <v>1593</v>
      </c>
      <c r="C39" s="647">
        <v>533</v>
      </c>
      <c r="D39" s="646" t="s">
        <v>2118</v>
      </c>
      <c r="E39" s="648">
        <v>441.07210373000004</v>
      </c>
    </row>
    <row r="40" spans="1:5" ht="12.75">
      <c r="A40" s="442">
        <v>34</v>
      </c>
      <c r="B40" s="646" t="s">
        <v>1358</v>
      </c>
      <c r="C40" s="647">
        <v>2353</v>
      </c>
      <c r="D40" s="646" t="s">
        <v>2138</v>
      </c>
      <c r="E40" s="648">
        <v>424.0566165</v>
      </c>
    </row>
    <row r="41" spans="1:5" ht="12.75">
      <c r="A41" s="442">
        <v>35</v>
      </c>
      <c r="B41" s="646" t="s">
        <v>1202</v>
      </c>
      <c r="C41" s="647">
        <v>533</v>
      </c>
      <c r="D41" s="646" t="s">
        <v>2118</v>
      </c>
      <c r="E41" s="648">
        <v>418.26627482</v>
      </c>
    </row>
    <row r="42" spans="1:5" ht="12.75">
      <c r="A42" s="442">
        <v>36</v>
      </c>
      <c r="B42" s="646" t="s">
        <v>669</v>
      </c>
      <c r="C42" s="647">
        <v>1777</v>
      </c>
      <c r="D42" s="646" t="s">
        <v>2115</v>
      </c>
      <c r="E42" s="648">
        <v>415.66820294999997</v>
      </c>
    </row>
    <row r="43" spans="1:5" ht="12.75">
      <c r="A43" s="442">
        <v>37</v>
      </c>
      <c r="B43" s="646" t="s">
        <v>1650</v>
      </c>
      <c r="C43" s="647">
        <v>3573</v>
      </c>
      <c r="D43" s="646" t="s">
        <v>2123</v>
      </c>
      <c r="E43" s="648">
        <v>415.2531680634365</v>
      </c>
    </row>
    <row r="44" spans="1:5" ht="12.75">
      <c r="A44" s="442">
        <v>38</v>
      </c>
      <c r="B44" s="646" t="s">
        <v>2417</v>
      </c>
      <c r="C44" s="647">
        <v>1757</v>
      </c>
      <c r="D44" s="646" t="s">
        <v>2136</v>
      </c>
      <c r="E44" s="648">
        <v>413.46927804</v>
      </c>
    </row>
    <row r="45" spans="1:5" ht="12.75">
      <c r="A45" s="442">
        <v>39</v>
      </c>
      <c r="B45" s="646" t="s">
        <v>1273</v>
      </c>
      <c r="C45" s="647">
        <v>533</v>
      </c>
      <c r="D45" s="646" t="s">
        <v>2118</v>
      </c>
      <c r="E45" s="648">
        <v>406.37279375</v>
      </c>
    </row>
    <row r="46" spans="1:5" ht="12.75">
      <c r="A46" s="442">
        <v>40</v>
      </c>
      <c r="B46" s="646" t="s">
        <v>501</v>
      </c>
      <c r="C46" s="647">
        <v>8985</v>
      </c>
      <c r="D46" s="646" t="s">
        <v>58</v>
      </c>
      <c r="E46" s="648">
        <v>392.355689680218</v>
      </c>
    </row>
    <row r="47" spans="1:5" ht="12.75">
      <c r="A47" s="442">
        <v>41</v>
      </c>
      <c r="B47" s="646" t="s">
        <v>481</v>
      </c>
      <c r="C47" s="647">
        <v>8985</v>
      </c>
      <c r="D47" s="646" t="s">
        <v>58</v>
      </c>
      <c r="E47" s="648">
        <v>385.487725705</v>
      </c>
    </row>
    <row r="48" spans="1:5" ht="12.75">
      <c r="A48" s="442">
        <v>42</v>
      </c>
      <c r="B48" s="646" t="s">
        <v>2139</v>
      </c>
      <c r="C48" s="647">
        <v>533</v>
      </c>
      <c r="D48" s="646" t="s">
        <v>2118</v>
      </c>
      <c r="E48" s="648">
        <v>382.79062477499997</v>
      </c>
    </row>
    <row r="49" spans="1:5" ht="12.75">
      <c r="A49" s="442">
        <v>43</v>
      </c>
      <c r="B49" s="646" t="s">
        <v>679</v>
      </c>
      <c r="C49" s="647">
        <v>533</v>
      </c>
      <c r="D49" s="646" t="s">
        <v>2118</v>
      </c>
      <c r="E49" s="648">
        <v>376.48696174500003</v>
      </c>
    </row>
    <row r="50" spans="1:5" ht="12.75">
      <c r="A50" s="442">
        <v>44</v>
      </c>
      <c r="B50" s="646" t="s">
        <v>655</v>
      </c>
      <c r="C50" s="647">
        <v>533</v>
      </c>
      <c r="D50" s="646" t="s">
        <v>2118</v>
      </c>
      <c r="E50" s="648">
        <v>376.15228418</v>
      </c>
    </row>
    <row r="51" spans="1:5" ht="12.75">
      <c r="A51" s="442">
        <v>45</v>
      </c>
      <c r="B51" s="646" t="s">
        <v>581</v>
      </c>
      <c r="C51" s="647">
        <v>1777</v>
      </c>
      <c r="D51" s="646" t="s">
        <v>2115</v>
      </c>
      <c r="E51" s="648">
        <v>374.13945254</v>
      </c>
    </row>
    <row r="52" spans="1:5" ht="12.75">
      <c r="A52" s="442">
        <v>46</v>
      </c>
      <c r="B52" s="646" t="s">
        <v>1722</v>
      </c>
      <c r="C52" s="647">
        <v>1779</v>
      </c>
      <c r="D52" s="646" t="s">
        <v>2128</v>
      </c>
      <c r="E52" s="648">
        <v>370.665868595</v>
      </c>
    </row>
    <row r="53" spans="1:5" ht="12.75">
      <c r="A53" s="442">
        <v>47</v>
      </c>
      <c r="B53" s="646" t="s">
        <v>618</v>
      </c>
      <c r="C53" s="647">
        <v>1777</v>
      </c>
      <c r="D53" s="646" t="s">
        <v>2115</v>
      </c>
      <c r="E53" s="648">
        <v>364.2866592</v>
      </c>
    </row>
    <row r="54" spans="1:5" ht="12.75">
      <c r="A54" s="442">
        <v>48</v>
      </c>
      <c r="B54" s="646" t="s">
        <v>1391</v>
      </c>
      <c r="C54" s="647">
        <v>4573</v>
      </c>
      <c r="D54" s="646" t="s">
        <v>2131</v>
      </c>
      <c r="E54" s="648">
        <v>357.76408965</v>
      </c>
    </row>
    <row r="55" spans="1:5" ht="12.75">
      <c r="A55" s="442">
        <v>49</v>
      </c>
      <c r="B55" s="646" t="s">
        <v>1242</v>
      </c>
      <c r="C55" s="647">
        <v>533</v>
      </c>
      <c r="D55" s="646" t="s">
        <v>2118</v>
      </c>
      <c r="E55" s="648">
        <v>353.37107897000004</v>
      </c>
    </row>
    <row r="56" spans="1:5" ht="12.75">
      <c r="A56" s="442">
        <v>50</v>
      </c>
      <c r="B56" s="646" t="s">
        <v>2493</v>
      </c>
      <c r="C56" s="647">
        <v>8633</v>
      </c>
      <c r="D56" s="646" t="s">
        <v>2121</v>
      </c>
      <c r="E56" s="648">
        <v>350.54384692499997</v>
      </c>
    </row>
    <row r="57" spans="1:5" ht="12.75">
      <c r="A57" s="310"/>
      <c r="B57" s="310"/>
      <c r="C57" s="649"/>
      <c r="D57" s="310"/>
      <c r="E57" s="310"/>
    </row>
  </sheetData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dtyler</cp:lastModifiedBy>
  <cp:lastPrinted>2011-02-03T16:39:10Z</cp:lastPrinted>
  <dcterms:created xsi:type="dcterms:W3CDTF">2000-02-03T10:22:09Z</dcterms:created>
  <dcterms:modified xsi:type="dcterms:W3CDTF">2011-02-04T16:35:47Z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