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45" windowWidth="5715" windowHeight="6555" tabRatio="764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Yr'!$H$2:$L$5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launch'!$A$1:$O$72</definedName>
    <definedName name="_xlnm.Print_Area" localSheetId="4">'canc'!$A$2:$F$39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'Further'!$A$1:$I$264</definedName>
    <definedName name="_xlnm.Print_Area" localSheetId="5">'MonRsd Sector'!$A$1:$M$68</definedName>
    <definedName name="_xlnm.Print_Area" localSheetId="2">'New cos'!$A$1:$J$133</definedName>
    <definedName name="_xlnm.Print_Area" localSheetId="15">'Notes'!$C$1:$L$69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sec'!$A$1:$K$1441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<sst xmlns="http://schemas.openxmlformats.org/spreadsheetml/2006/main" count="6452" uniqueCount="2663">
  <si>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</si>
  <si>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</si>
  <si>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</si>
  <si>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</si>
  <si>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</si>
  <si>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</si>
  <si>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CCO CAPITAL                        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</si>
  <si>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</si>
  <si>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</si>
  <si>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</si>
  <si>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CELLTALK GROUP</t>
  </si>
  <si>
    <t xml:space="preserve">CELOXICA HOLDINGS                  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</si>
  <si>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</si>
  <si>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</si>
  <si>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</si>
  <si>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>GBP0.01</t>
  </si>
  <si>
    <t xml:space="preserve">CENTAMIN EGYPT                     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</si>
  <si>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</si>
  <si>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</si>
  <si>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</si>
  <si>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</si>
  <si>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</si>
  <si>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 xml:space="preserve">CENTURION ENERGY INTERNATIONAL INC </t>
  </si>
  <si>
    <t>CEPS</t>
  </si>
  <si>
    <t xml:space="preserve">CERES POWER HLDGS                  </t>
  </si>
  <si>
    <t>CHACO RESOURCES PLC</t>
  </si>
  <si>
    <t>CHARLTON ATHLETIC</t>
  </si>
  <si>
    <t>CHARTERHOUSE COMMUNICATIONS</t>
  </si>
  <si>
    <t>CHARTERIS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</si>
  <si>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</si>
  <si>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</si>
  <si>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</si>
  <si>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</si>
  <si>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WONDER                       </t>
  </si>
  <si>
    <t>CHORION</t>
  </si>
  <si>
    <t>ORD GBP0.30</t>
  </si>
  <si>
    <t xml:space="preserve">CHROMOGENEX                        </t>
  </si>
  <si>
    <t xml:space="preserve">CHURCHILL CHINA                    </t>
  </si>
  <si>
    <t xml:space="preserve">CHURCHILL MINING                   </t>
  </si>
  <si>
    <t>CIELO HLDGS</t>
  </si>
  <si>
    <t xml:space="preserve">CIRCLE OIL     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</si>
  <si>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</si>
  <si>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</si>
  <si>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</si>
  <si>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</si>
  <si>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</si>
  <si>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</si>
  <si>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</si>
  <si>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</si>
  <si>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</si>
  <si>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</si>
  <si>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</si>
  <si>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</si>
  <si>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</si>
  <si>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</si>
  <si>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</si>
  <si>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</si>
  <si>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</si>
  <si>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</si>
  <si>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</si>
  <si>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CLIPPER WINDPOWER                  </t>
  </si>
  <si>
    <t xml:space="preserve">ORD GBP0.10 'REGS'                      </t>
  </si>
  <si>
    <t xml:space="preserve">CLOVER CORP                        </t>
  </si>
  <si>
    <t xml:space="preserve">CLUFF GOLD                         </t>
  </si>
  <si>
    <t>CMS WEBVIEW</t>
  </si>
  <si>
    <t xml:space="preserve">CNG TRAVEL GROUP                   </t>
  </si>
  <si>
    <t xml:space="preserve">ORD EUR0.0125                           </t>
  </si>
  <si>
    <t xml:space="preserve">COAL INTERNATIONAL                 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</si>
  <si>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</si>
  <si>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</si>
  <si>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</si>
  <si>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</si>
  <si>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</si>
  <si>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</si>
  <si>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</si>
  <si>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</si>
  <si>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</si>
  <si>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</si>
  <si>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Tottenham Hotspur - Cnv Red Prf Gbp78.10          </t>
  </si>
  <si>
    <t xml:space="preserve">Pantheon Leisure - Wts(To Sub For Ord)           </t>
  </si>
  <si>
    <t>Union Resources - Opt 31/03/2009 Def</t>
  </si>
  <si>
    <t>NUMS,SCAP,WINS</t>
  </si>
  <si>
    <t>SCAP,WINS</t>
  </si>
  <si>
    <t>DAVY,GOOD,WINS</t>
  </si>
  <si>
    <t>CSCS,WINS</t>
  </si>
  <si>
    <t>NUMS,WINS</t>
  </si>
  <si>
    <t>ALTI,BGWL,CSCS,WINS</t>
  </si>
  <si>
    <t>JEFF,SCAP,TEAM,WINS</t>
  </si>
  <si>
    <t>BGWL,WINS</t>
  </si>
  <si>
    <t>PMUR,SCAP,WINS</t>
  </si>
  <si>
    <t>HOOD,SCAP,TEAM,WINS</t>
  </si>
  <si>
    <t>SCAP,SEYP,WINS</t>
  </si>
  <si>
    <t>JEFF,NUMS,WINS</t>
  </si>
  <si>
    <t>MLSB,WINS</t>
  </si>
  <si>
    <t>CANA,WINS</t>
  </si>
  <si>
    <t>NUMS,TEAM,WINS</t>
  </si>
  <si>
    <t>CANA,JEFF,NUMS,WINS</t>
  </si>
  <si>
    <t>JEFF,WINS</t>
  </si>
  <si>
    <t>CNKS,WINS</t>
  </si>
  <si>
    <t>JEFF,SCAP,WINS</t>
  </si>
  <si>
    <t>CANA,HOOD,SCAP,TEAM,WINS</t>
  </si>
  <si>
    <t>ARBT,WINS</t>
  </si>
  <si>
    <t>HOOD,JEFF,SCAP,WINS</t>
  </si>
  <si>
    <t>TEAM,WINS</t>
  </si>
  <si>
    <t>NUMS,PMUR,SCAP,WINS</t>
  </si>
  <si>
    <t>SCAP,TEAM,WINS</t>
  </si>
  <si>
    <t>HOOD,SCAP,WINS</t>
  </si>
  <si>
    <t>LEHM,WINS</t>
  </si>
  <si>
    <t>MLSB,SCAP,WINS</t>
  </si>
  <si>
    <t>BGWL,SCAP,WINS</t>
  </si>
  <si>
    <t>HOOD,SEYP,TEAM,WINS</t>
  </si>
  <si>
    <t>DAVY,GOOD,SCAP,WINS</t>
  </si>
  <si>
    <t>CAZR,WINS</t>
  </si>
  <si>
    <t>HOOD,WINS</t>
  </si>
  <si>
    <t>PMUR,WINS</t>
  </si>
  <si>
    <t>BARD,HOOD,SCAP,WINS</t>
  </si>
  <si>
    <t>BARD,TEAM,WINS</t>
  </si>
  <si>
    <t>BARD,PMUR,SCAP,WINS</t>
  </si>
  <si>
    <t>SCAP,WDBM,WINS</t>
  </si>
  <si>
    <t>SEYP,WINS</t>
  </si>
  <si>
    <t>DAVY,WINS</t>
  </si>
  <si>
    <t>DAVY,GOOD,JEFF,SCAP,WDBM,WINS</t>
  </si>
  <si>
    <t>JEFF,MLSB,WINS</t>
  </si>
  <si>
    <t>CSCS,SCAP,WINS</t>
  </si>
  <si>
    <t>WDBM,WINS</t>
  </si>
  <si>
    <t>ALTI,NUMS,TEAM,WINS</t>
  </si>
  <si>
    <t>CAZR,SCAP,WINS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</si>
  <si>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</si>
  <si>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</si>
  <si>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</si>
  <si>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</si>
  <si>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 xml:space="preserve">CNV RED PRF GBP78.10  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</si>
  <si>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</si>
  <si>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</si>
  <si>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</si>
  <si>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</si>
  <si>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</si>
  <si>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</si>
  <si>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 xml:space="preserve">TRADING NEW HOMES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</si>
  <si>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</si>
  <si>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</si>
  <si>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</si>
  <si>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</si>
  <si>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</si>
  <si>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</si>
  <si>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TRIPLEARC                          </t>
  </si>
  <si>
    <t xml:space="preserve">TRISTEL                            </t>
  </si>
  <si>
    <t xml:space="preserve">TRL ELECTRONICS                    </t>
  </si>
  <si>
    <t xml:space="preserve">TV COMMERCE HLDGS                  </t>
  </si>
  <si>
    <t xml:space="preserve">TV LOONLAND AG                     </t>
  </si>
  <si>
    <t>TXO</t>
  </si>
  <si>
    <t>UBC MEDIA GROUP</t>
  </si>
  <si>
    <t xml:space="preserve">UBET2WIN                           </t>
  </si>
  <si>
    <t xml:space="preserve">UBIQUITY SOFTWARE CORP             </t>
  </si>
  <si>
    <t xml:space="preserve">ORD GBP0.0125                           </t>
  </si>
  <si>
    <t xml:space="preserve">UKBETTING         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</si>
  <si>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</si>
  <si>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</si>
  <si>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</si>
  <si>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</si>
  <si>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</si>
  <si>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 xml:space="preserve">6% CNV UNSEC LN STK 2008                </t>
  </si>
  <si>
    <t xml:space="preserve">UNION RESOURCES                    </t>
  </si>
  <si>
    <t xml:space="preserve">UNITED CARPETS GROUP               </t>
  </si>
  <si>
    <t xml:space="preserve">UNITED CLEARING                    </t>
  </si>
  <si>
    <t>UNIVERSE GROUP</t>
  </si>
  <si>
    <t xml:space="preserve">YORK PHARMA                        </t>
  </si>
  <si>
    <t xml:space="preserve">YOUGOV                             </t>
  </si>
  <si>
    <t xml:space="preserve">YOUNG &amp; CO'S BREWERY               </t>
  </si>
  <si>
    <t xml:space="preserve">'A'ORD GBP0.50                          </t>
  </si>
  <si>
    <t>NON VTG ORD GBP0.50</t>
  </si>
  <si>
    <t xml:space="preserve">Z GROUP                            </t>
  </si>
  <si>
    <t xml:space="preserve">ZAMBEZI NICKEL                     </t>
  </si>
  <si>
    <t xml:space="preserve">ZAMBEZI RESOURCES                  </t>
  </si>
  <si>
    <t xml:space="preserve">ZAREBA                             </t>
  </si>
  <si>
    <t xml:space="preserve">ZARI RESOURCES                     </t>
  </si>
  <si>
    <t xml:space="preserve">ZENITH HYGIENE GROUP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</si>
  <si>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</si>
  <si>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</si>
  <si>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</si>
  <si>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</si>
  <si>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</si>
  <si>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</si>
  <si>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</si>
  <si>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</si>
  <si>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</si>
  <si>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</si>
  <si>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CONCURRENT TECHNOLOGIES</t>
  </si>
  <si>
    <t>CONDER ENVIRONMENTAL</t>
  </si>
  <si>
    <t>CONISTER TRUST</t>
  </si>
  <si>
    <t xml:space="preserve">CONIVAL                            </t>
  </si>
  <si>
    <t>CONNAUGHT</t>
  </si>
  <si>
    <t>CONROY DIAMONDS &amp; GOLD</t>
  </si>
  <si>
    <t>ORD EUR0.03</t>
  </si>
  <si>
    <t xml:space="preserve">CONSOLIDATED COMMUNICATIONS CORP   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</si>
  <si>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</si>
  <si>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</si>
  <si>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</si>
  <si>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</si>
  <si>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</si>
  <si>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</si>
  <si>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</si>
  <si>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</si>
  <si>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</si>
  <si>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 xml:space="preserve">CORAC GROUP                        </t>
  </si>
  <si>
    <t xml:space="preserve">CORDILLERA RESOURCES               </t>
  </si>
  <si>
    <t xml:space="preserve">CORNWELL MANAGEMENT CONSULTANTS    </t>
  </si>
  <si>
    <t xml:space="preserve">CORPORA                            </t>
  </si>
  <si>
    <t>CORPORATE SYNERGY GROUP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</si>
  <si>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</si>
  <si>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</si>
  <si>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</si>
  <si>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</si>
  <si>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</si>
  <si>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</si>
  <si>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</si>
  <si>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</si>
  <si>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</si>
  <si>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</si>
  <si>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</si>
  <si>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</si>
  <si>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 xml:space="preserve">CROATIA VENTURES                   </t>
  </si>
  <si>
    <t xml:space="preserve">CROMA GROUP                        </t>
  </si>
  <si>
    <t>CROSBY CAPITAL PARTNERS INC</t>
  </si>
  <si>
    <t>ORD USD0.01</t>
  </si>
  <si>
    <t xml:space="preserve">CROWN SPORTS       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</si>
  <si>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</si>
  <si>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</si>
  <si>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</si>
  <si>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</si>
  <si>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CUBUS LUX</t>
  </si>
  <si>
    <t xml:space="preserve">CUSTOMVIS                          </t>
  </si>
  <si>
    <t>CW RESIDENTIAL</t>
  </si>
  <si>
    <t>ORD GBP0.50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</si>
  <si>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</si>
  <si>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</si>
  <si>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</si>
  <si>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</si>
  <si>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</si>
  <si>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</si>
  <si>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</si>
  <si>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DA GROUP</t>
  </si>
  <si>
    <t xml:space="preserve">DANIEL STEWART SECURITIES          </t>
  </si>
  <si>
    <t xml:space="preserve">DART GROUP                         </t>
  </si>
  <si>
    <t xml:space="preserve">DAT GROUP                          </t>
  </si>
  <si>
    <t>DATACASH GROUP</t>
  </si>
  <si>
    <t xml:space="preserve">DATONG ELECTRONICS                 </t>
  </si>
  <si>
    <t xml:space="preserve">DAWMED SYSTEMS                     </t>
  </si>
  <si>
    <t xml:space="preserve">DAWNAY DAY CARPATHIAN              </t>
  </si>
  <si>
    <t xml:space="preserve">DAWSON INTERNATIONAL               </t>
  </si>
  <si>
    <t>0% CNV SEC RED LN STK 25/6/09</t>
  </si>
  <si>
    <t xml:space="preserve">DCS GROUP                          </t>
  </si>
  <si>
    <t xml:space="preserve">DDD GROUP PLC                      </t>
  </si>
  <si>
    <t>DEAL GROUP MEDIA PLC</t>
  </si>
  <si>
    <t xml:space="preserve">DEALOGIC(HOLDINGS)                 </t>
  </si>
  <si>
    <t xml:space="preserve">DEBT FREE DIRECT GROUP             </t>
  </si>
  <si>
    <t xml:space="preserve">DEBTMATTERS GROUP     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</si>
  <si>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</si>
  <si>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</si>
  <si>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</si>
  <si>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</si>
  <si>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</si>
  <si>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</si>
  <si>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</si>
  <si>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DIABLO GROUP                       </t>
  </si>
  <si>
    <t xml:space="preserve">ORD GBP0.075                            </t>
  </si>
  <si>
    <t xml:space="preserve">DIC ENTERTAINMENT HLDGS INC        </t>
  </si>
  <si>
    <t xml:space="preserve">ORD USD0.001 REG'S'                     </t>
  </si>
  <si>
    <t xml:space="preserve">DICKINSON LEGG GROUP               </t>
  </si>
  <si>
    <t>DIGITAL CLASSICS</t>
  </si>
  <si>
    <t>DIMENSION RESOURCES</t>
  </si>
  <si>
    <t xml:space="preserve">DIPFORD GROUP                      </t>
  </si>
  <si>
    <t>DISPERSE GROUP</t>
  </si>
  <si>
    <t>DM PLC</t>
  </si>
  <si>
    <t>DOBBIES GARDEN CENTRES</t>
  </si>
  <si>
    <t xml:space="preserve">DOMINO'S PIZZA UK &amp; IRL            </t>
  </si>
  <si>
    <t xml:space="preserve">DORI MEDIA GROUP                   </t>
  </si>
  <si>
    <t xml:space="preserve">ORD ILS0.10                             </t>
  </si>
  <si>
    <t xml:space="preserve">DOWDING &amp; MILLS                    </t>
  </si>
  <si>
    <t>Dowgate Capital PLC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</si>
  <si>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</si>
  <si>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</si>
  <si>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</si>
  <si>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ORD GBP0.004                            </t>
  </si>
  <si>
    <t xml:space="preserve">DROMANA ESTATE                     </t>
  </si>
  <si>
    <t xml:space="preserve">DUNN-LINE                          </t>
  </si>
  <si>
    <t xml:space="preserve">DWYKA DIAMONDS                     </t>
  </si>
  <si>
    <t>EAGLE EYE TELEMATICS</t>
  </si>
  <si>
    <t>EARTHPORT</t>
  </si>
  <si>
    <t xml:space="preserve">EASTERN MEDITERRANEAN RESOURCES    </t>
  </si>
  <si>
    <t xml:space="preserve">EASTERN PLATINUM LTD               </t>
  </si>
  <si>
    <t>EBT MOBILE CHINA</t>
  </si>
  <si>
    <t xml:space="preserve">ECKOH TECHNOLOGIES                 </t>
  </si>
  <si>
    <t>EDUCATION DEVELOPMENT INT PLC</t>
  </si>
  <si>
    <t xml:space="preserve">EG SOLUTIONS                       </t>
  </si>
  <si>
    <t xml:space="preserve">EGDON RESOURCES                    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</si>
  <si>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</si>
  <si>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</si>
  <si>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</si>
  <si>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</si>
  <si>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</si>
  <si>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</si>
  <si>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</si>
  <si>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ORD GBP0.05(POST REORG)</t>
  </si>
  <si>
    <t>ELEVATION EVENTS GROUP</t>
  </si>
  <si>
    <t>ELITE STRATEGIES PLC</t>
  </si>
  <si>
    <t xml:space="preserve">WTS TO SUB FOR ORD                      </t>
  </si>
  <si>
    <t xml:space="preserve">ELIXIR PETROLEUM LIMITED           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</si>
  <si>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</si>
  <si>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</si>
  <si>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</si>
  <si>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</si>
  <si>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 xml:space="preserve">EMESS                              </t>
  </si>
  <si>
    <t>EMPIRE INTERACTIVE</t>
  </si>
  <si>
    <t xml:space="preserve">EMPIRE ONLINE                      </t>
  </si>
  <si>
    <t xml:space="preserve">EMPRESARIA GROUP                   </t>
  </si>
  <si>
    <t xml:space="preserve">EMPYREAN ENERGY                    </t>
  </si>
  <si>
    <t>ENDACE</t>
  </si>
  <si>
    <t xml:space="preserve">ENERGY TECHNIQUE                   </t>
  </si>
  <si>
    <t>ENERGY XXI ACQUISITION CORP(BERMUDA</t>
  </si>
  <si>
    <t xml:space="preserve">COM STK USD0.001 'REGS'                 </t>
  </si>
  <si>
    <t xml:space="preserve">WTS(TO SUB FOR COM)'REGS'               </t>
  </si>
  <si>
    <t xml:space="preserve">ENITION               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</si>
  <si>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</si>
  <si>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</si>
  <si>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</si>
  <si>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</si>
  <si>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>ENTERPRISE NORTH</t>
  </si>
  <si>
    <t>ENTERPRISEASIA</t>
  </si>
  <si>
    <t>ENVESTA TELECOM</t>
  </si>
  <si>
    <t>EP&amp;F CAPITAL PLC</t>
  </si>
  <si>
    <t xml:space="preserve">EPIC RECONSTRUCTION                </t>
  </si>
  <si>
    <t>EQ GROUP</t>
  </si>
  <si>
    <t xml:space="preserve">EQUATOR EXPLORATION                </t>
  </si>
  <si>
    <t>EQUATOR GROUP</t>
  </si>
  <si>
    <t xml:space="preserve">EQUITY PRE-IPO INVESTMENTS         </t>
  </si>
  <si>
    <t xml:space="preserve">EQUITY SPECIAL SITUATIONS          </t>
  </si>
  <si>
    <t xml:space="preserve">EREDENE CAPITAL                    </t>
  </si>
  <si>
    <t xml:space="preserve">E-RETAIL                           </t>
  </si>
  <si>
    <t xml:space="preserve">ERUMA      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</si>
  <si>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</si>
  <si>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</si>
  <si>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</si>
  <si>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</si>
  <si>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</si>
  <si>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>EURO INVESTMENT FUND</t>
  </si>
  <si>
    <t xml:space="preserve">EUROGOLD                           </t>
  </si>
  <si>
    <t xml:space="preserve">EUROPA OIL &amp; GAS(HLDGS)            </t>
  </si>
  <si>
    <t>EUROPASIA EDUCATION</t>
  </si>
  <si>
    <t xml:space="preserve">EUROPEAN BUSINESS JETS             </t>
  </si>
  <si>
    <t xml:space="preserve">EUROPEAN CONVERGENCE PROPERTY CO   </t>
  </si>
  <si>
    <t xml:space="preserve">ORD EUR1                                </t>
  </si>
  <si>
    <t>EUROPEAN DIAMONDS</t>
  </si>
  <si>
    <t xml:space="preserve">EUROPEAN GOLDFIELDS                </t>
  </si>
  <si>
    <t xml:space="preserve">EUROPEAN NICKEL                    </t>
  </si>
  <si>
    <t>EUROVESTECH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</si>
  <si>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</si>
  <si>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</si>
  <si>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</si>
  <si>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</si>
  <si>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</si>
  <si>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</si>
  <si>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</si>
  <si>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</si>
  <si>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</si>
  <si>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</si>
  <si>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</si>
  <si>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</si>
  <si>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</si>
  <si>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</si>
  <si>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</si>
  <si>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</si>
  <si>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FDM GROUP                          </t>
  </si>
  <si>
    <t xml:space="preserve">FEEDBACK                           </t>
  </si>
  <si>
    <t>10% Cnv Pref Shares</t>
  </si>
  <si>
    <t xml:space="preserve">FELIX GROUP                        </t>
  </si>
  <si>
    <t>FFASTFILL</t>
  </si>
  <si>
    <t xml:space="preserve">FINANCIAL OBJECTS                  </t>
  </si>
  <si>
    <t>FINSBURY FOOD GROUP PLC</t>
  </si>
  <si>
    <t xml:space="preserve">FIREONE GROUP                      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</si>
  <si>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</si>
  <si>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</si>
  <si>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</si>
  <si>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</si>
  <si>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</si>
  <si>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</si>
  <si>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</si>
  <si>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 xml:space="preserve">FISHWORKS                          </t>
  </si>
  <si>
    <t>FISKE</t>
  </si>
  <si>
    <t xml:space="preserve">FLIGHTSTORE GROUP                  </t>
  </si>
  <si>
    <t>FLOMERICS GROUP</t>
  </si>
  <si>
    <t xml:space="preserve">FLOORS 2 GO                        </t>
  </si>
  <si>
    <t>FOCUS SOLUTIONS GROUP</t>
  </si>
  <si>
    <t xml:space="preserve">FONEBAK                            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</si>
  <si>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</si>
  <si>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</si>
  <si>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</si>
  <si>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</si>
  <si>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</si>
  <si>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>CSCS,TEAM,</t>
  </si>
  <si>
    <t xml:space="preserve">FORMJET                            </t>
  </si>
  <si>
    <t>FORMSCAN</t>
  </si>
  <si>
    <t>FORTFIELD INVESTMENTS</t>
  </si>
  <si>
    <t>EUR0.01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</si>
  <si>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</si>
  <si>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</si>
  <si>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</si>
  <si>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</si>
  <si>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</si>
  <si>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</si>
  <si>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MINING                    </t>
  </si>
  <si>
    <t xml:space="preserve">COM STK USD0.01 'RegS'                  </t>
  </si>
  <si>
    <t>FULCRUM PHARMA</t>
  </si>
  <si>
    <t>FUN TECHNOLOGIES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</si>
  <si>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</si>
  <si>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</si>
  <si>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</si>
  <si>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</si>
  <si>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</si>
  <si>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</si>
  <si>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</si>
  <si>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</si>
  <si>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 xml:space="preserve">GALAPAGOS NV                       </t>
  </si>
  <si>
    <t>GALLEON HOLDINGS</t>
  </si>
  <si>
    <t>GAMING CORPORATION</t>
  </si>
  <si>
    <t xml:space="preserve">GAMING VC HLDGS S.A.               </t>
  </si>
  <si>
    <t xml:space="preserve">ORD EUR1.24                             </t>
  </si>
  <si>
    <t>GAMINGKING</t>
  </si>
  <si>
    <t xml:space="preserve">GASOL                              </t>
  </si>
  <si>
    <t xml:space="preserve">GATEKEEPER SYSTEMS INC             </t>
  </si>
  <si>
    <t xml:space="preserve">COM STK USD0.001 'RegS'                 </t>
  </si>
  <si>
    <t>COM STK USD0.001 ACCREDITED INVS</t>
  </si>
  <si>
    <t xml:space="preserve">GENERAL INDUSTRIES PLC             </t>
  </si>
  <si>
    <t>GENUS</t>
  </si>
  <si>
    <t>GEORGICA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</si>
  <si>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</si>
  <si>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</si>
  <si>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</si>
  <si>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</si>
  <si>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</si>
  <si>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</si>
  <si>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</si>
  <si>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</si>
  <si>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</si>
  <si>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 xml:space="preserve">GLENCAR MINING                     </t>
  </si>
  <si>
    <t xml:space="preserve">ORD EUR0.031                            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</si>
  <si>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</si>
  <si>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</si>
  <si>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</si>
  <si>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</si>
  <si>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</si>
  <si>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</si>
  <si>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</si>
  <si>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ORD GBP0.0025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</si>
  <si>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</si>
  <si>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</si>
  <si>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</si>
  <si>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 xml:space="preserve">GLOBAL PETROLEUM                   </t>
  </si>
  <si>
    <t xml:space="preserve">GLOBAL STRUCTURED FINANCE          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</si>
  <si>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</si>
  <si>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</si>
  <si>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</si>
  <si>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</si>
  <si>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</si>
  <si>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</si>
  <si>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</si>
  <si>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</si>
  <si>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 xml:space="preserve">GRANBY OIL &amp; GAS                   </t>
  </si>
  <si>
    <t xml:space="preserve">GRASSHOPPER INVESTMENTS            </t>
  </si>
  <si>
    <t xml:space="preserve">GRAVITY DIAMONDS                   </t>
  </si>
  <si>
    <t>GREENCHIP INVESTMENTS PLC</t>
  </si>
  <si>
    <t>GREENFIELD CONSTRUCTION GROUP</t>
  </si>
  <si>
    <t xml:space="preserve">GREYSTAR RESOURCES                 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</si>
  <si>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</si>
  <si>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</si>
  <si>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</si>
  <si>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</si>
  <si>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</si>
  <si>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</si>
  <si>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</si>
  <si>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</si>
  <si>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 xml:space="preserve">GULF KEYSTONE PETROLEUM            </t>
  </si>
  <si>
    <t xml:space="preserve">COM STK USD0.01                         </t>
  </si>
  <si>
    <t xml:space="preserve">GULFSANDS PETROLEUM                </t>
  </si>
  <si>
    <t xml:space="preserve">ORD GBP0.057142865                      </t>
  </si>
  <si>
    <t xml:space="preserve">GW PHARMACEUTICALS                 </t>
  </si>
  <si>
    <t xml:space="preserve">HALLADALE GROUP                    </t>
  </si>
  <si>
    <t>7% CNV UNSEC LN STK</t>
  </si>
  <si>
    <t xml:space="preserve">HALLIN MARINE SUBSEA INTERNATIONAL </t>
  </si>
  <si>
    <t xml:space="preserve">HAMBLEDON MINING                   </t>
  </si>
  <si>
    <t xml:space="preserve">HAMSARD GROUP                      </t>
  </si>
  <si>
    <t xml:space="preserve">HAMWORTHY                          </t>
  </si>
  <si>
    <t xml:space="preserve">HARBINGER CAPITAL                  </t>
  </si>
  <si>
    <t xml:space="preserve">HARD ASSETS INC                    </t>
  </si>
  <si>
    <t xml:space="preserve">HARDIDE                            </t>
  </si>
  <si>
    <t xml:space="preserve">HARDMAN RESOURCES NL               </t>
  </si>
  <si>
    <t xml:space="preserve">HARDY AMIES                        </t>
  </si>
  <si>
    <t xml:space="preserve">HARDY OIL &amp; GAS     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</si>
  <si>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</si>
  <si>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</si>
  <si>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</si>
  <si>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</si>
  <si>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>HAT PIN</t>
  </si>
  <si>
    <t xml:space="preserve">HAWTIN                             </t>
  </si>
  <si>
    <t>HAY(NORMAN)</t>
  </si>
  <si>
    <t xml:space="preserve">HEALTHCARE COMMUNICATIONS GROUP    </t>
  </si>
  <si>
    <t>HEALTHCARE ENTERPRISE GROUP</t>
  </si>
  <si>
    <t>ORD GBP0.025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</si>
  <si>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</si>
  <si>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</si>
  <si>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</si>
  <si>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</si>
  <si>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</si>
  <si>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</si>
  <si>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</si>
  <si>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</si>
  <si>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</si>
  <si>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</si>
  <si>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</si>
  <si>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HHK                                </t>
  </si>
  <si>
    <t xml:space="preserve">HICHENS HARRISON &amp; CO              </t>
  </si>
  <si>
    <t>HIDEFIELD GOLD</t>
  </si>
  <si>
    <t>HIGHAMS SYSTEMS SERVICES GROUP</t>
  </si>
  <si>
    <t xml:space="preserve">HIGHBURY HOUSE COMMUNICATIONS      </t>
  </si>
  <si>
    <t xml:space="preserve">HIGHLAND GOLD MINING               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</si>
  <si>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</si>
  <si>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</si>
  <si>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</si>
  <si>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</si>
  <si>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</si>
  <si>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</si>
  <si>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</si>
  <si>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 xml:space="preserve">HOT TUNA INTERNATIONAL             </t>
  </si>
  <si>
    <t xml:space="preserve">HOTEL CORP(THE)                    </t>
  </si>
  <si>
    <t>HOTGROUP PLC (THE)</t>
  </si>
  <si>
    <t>HURLINGHAM</t>
  </si>
  <si>
    <t xml:space="preserve">ORD GBP0.75                             </t>
  </si>
  <si>
    <t xml:space="preserve">HUVEAUX PLC                        </t>
  </si>
  <si>
    <t xml:space="preserve">HYDRO INTERNATIONAL                </t>
  </si>
  <si>
    <t>HYDRODEC GROUP PLC</t>
  </si>
  <si>
    <t xml:space="preserve">IBS OPENSYSTEMS                    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</si>
  <si>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</si>
  <si>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</si>
  <si>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</si>
  <si>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</si>
  <si>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</si>
  <si>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</si>
  <si>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</si>
  <si>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</si>
  <si>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</si>
  <si>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</si>
  <si>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</si>
  <si>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I-MATE                             </t>
  </si>
  <si>
    <t xml:space="preserve">IMMEDIA BROADCASTING               </t>
  </si>
  <si>
    <t xml:space="preserve">IMMUNODIAGNOSTIC SYSTEMS HLDGS     </t>
  </si>
  <si>
    <t>IMPAX GROUP</t>
  </si>
  <si>
    <t>5.5% CONV UNSEC LN STK</t>
  </si>
  <si>
    <t xml:space="preserve">IMPERIAL ENERGY CORP               </t>
  </si>
  <si>
    <t>IMPRINT</t>
  </si>
  <si>
    <t>IMS MAXIMS</t>
  </si>
  <si>
    <t xml:space="preserve">IN CUP PLUS                        </t>
  </si>
  <si>
    <t xml:space="preserve">INCAGOLD                           </t>
  </si>
  <si>
    <t xml:space="preserve">ORD GBP0.00001                          </t>
  </si>
  <si>
    <t xml:space="preserve">INCAT INTERNATIONAL                </t>
  </si>
  <si>
    <t>INDEPENDENT INTL INV RESEARCH</t>
  </si>
  <si>
    <t xml:space="preserve">INDEPENDENT MEDIA SUPPORT GROUP    </t>
  </si>
  <si>
    <t xml:space="preserve">INDIA OUTSOURCING SERVICES         </t>
  </si>
  <si>
    <t xml:space="preserve">INDIA STAR ENERGY              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</si>
  <si>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</si>
  <si>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</si>
  <si>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</si>
  <si>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</si>
  <si>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</si>
  <si>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 xml:space="preserve">INFOSCREEN NETWORKS                </t>
  </si>
  <si>
    <t>INGENTA</t>
  </si>
  <si>
    <t>INNOBOX</t>
  </si>
  <si>
    <t xml:space="preserve">Gippsland                           </t>
  </si>
  <si>
    <t xml:space="preserve">Gladstone                           </t>
  </si>
  <si>
    <t xml:space="preserve">Glen Group                          </t>
  </si>
  <si>
    <t xml:space="preserve">Global Energy Development           </t>
  </si>
  <si>
    <t xml:space="preserve">Goldstone Resources                 </t>
  </si>
  <si>
    <t xml:space="preserve">Gulfsands Petroleum                 </t>
  </si>
  <si>
    <t xml:space="preserve">Hardman Resources Nl                </t>
  </si>
  <si>
    <t xml:space="preserve">Highland Gold Mining                </t>
  </si>
  <si>
    <t xml:space="preserve">Huveaux Plc                         </t>
  </si>
  <si>
    <t xml:space="preserve">Id Data </t>
  </si>
  <si>
    <t xml:space="preserve">Iimia Investment Group              </t>
  </si>
  <si>
    <t xml:space="preserve">Imagestate Plc </t>
  </si>
  <si>
    <t>Issue For Cash</t>
  </si>
  <si>
    <t xml:space="preserve">Incagold                            </t>
  </si>
  <si>
    <t xml:space="preserve">Independent Intl Inv Research </t>
  </si>
  <si>
    <t xml:space="preserve">Inspicio                            </t>
  </si>
  <si>
    <t xml:space="preserve">Interior Services Group </t>
  </si>
  <si>
    <t xml:space="preserve">International Molybdenum            </t>
  </si>
  <si>
    <t xml:space="preserve">Internet Business Group </t>
  </si>
  <si>
    <t xml:space="preserve">Inveresk                            </t>
  </si>
  <si>
    <t xml:space="preserve">Ip Live                             </t>
  </si>
  <si>
    <t xml:space="preserve">Ip2Ipo Group                        </t>
  </si>
  <si>
    <t xml:space="preserve">Iqe                                 </t>
  </si>
  <si>
    <t xml:space="preserve">Irish Estates                       </t>
  </si>
  <si>
    <t xml:space="preserve">Kirkland Lake Gold Inc              </t>
  </si>
  <si>
    <t xml:space="preserve">Leadcom Integrated Solutions        </t>
  </si>
  <si>
    <t xml:space="preserve">London Asia Capital </t>
  </si>
  <si>
    <t xml:space="preserve">Maclellan Group </t>
  </si>
  <si>
    <t xml:space="preserve">Maintel Hldgs                       </t>
  </si>
  <si>
    <t xml:space="preserve">Mears Group </t>
  </si>
  <si>
    <t xml:space="preserve">Media Square </t>
  </si>
  <si>
    <t xml:space="preserve">Medical Marketing International Grp </t>
  </si>
  <si>
    <t xml:space="preserve">Mercator Gold                       </t>
  </si>
  <si>
    <t xml:space="preserve">Mercury Group Plc </t>
  </si>
  <si>
    <t xml:space="preserve">Minco </t>
  </si>
  <si>
    <t xml:space="preserve">Monsoon                             </t>
  </si>
  <si>
    <t xml:space="preserve">Mos International                   </t>
  </si>
  <si>
    <t xml:space="preserve">Multi Group                         </t>
  </si>
  <si>
    <t xml:space="preserve">N.W.F Group </t>
  </si>
  <si>
    <t xml:space="preserve">Nadlan                              </t>
  </si>
  <si>
    <t xml:space="preserve">Netstore                            </t>
  </si>
  <si>
    <t xml:space="preserve">Niche Group                         </t>
  </si>
  <si>
    <t xml:space="preserve">Nmi Security </t>
  </si>
  <si>
    <t xml:space="preserve">Ocean Power Technologies            </t>
  </si>
  <si>
    <t xml:space="preserve">Optimisa </t>
  </si>
  <si>
    <t xml:space="preserve">Oriel Resources                     </t>
  </si>
  <si>
    <t xml:space="preserve">Osmetech                            </t>
  </si>
  <si>
    <t>Consolidation</t>
  </si>
  <si>
    <t>1 - 10</t>
  </si>
  <si>
    <t xml:space="preserve">Oxus Gold </t>
  </si>
  <si>
    <t xml:space="preserve">Pantheon Leisure                    </t>
  </si>
  <si>
    <t xml:space="preserve">Parkdean Holidays                   </t>
  </si>
  <si>
    <t xml:space="preserve">Patsystems                          </t>
  </si>
  <si>
    <t xml:space="preserve">Petrel Resources </t>
  </si>
  <si>
    <t xml:space="preserve">Pilat Media Global                  </t>
  </si>
  <si>
    <t xml:space="preserve">Plectrum Petroleum </t>
  </si>
  <si>
    <t xml:space="preserve">Pm Group                            </t>
  </si>
  <si>
    <t xml:space="preserve">Portmeirion Group                   </t>
  </si>
  <si>
    <t xml:space="preserve">Premier Asset Management </t>
  </si>
  <si>
    <t xml:space="preserve">Printing.Com                        </t>
  </si>
  <si>
    <t xml:space="preserve">Probus Estates                      </t>
  </si>
  <si>
    <t xml:space="preserve">Procarbon                           </t>
  </si>
  <si>
    <t xml:space="preserve">Proventec </t>
  </si>
  <si>
    <t xml:space="preserve">Pursuit Dynamics                    </t>
  </si>
  <si>
    <t xml:space="preserve">Quayle Munro Hldgs                  </t>
  </si>
  <si>
    <t xml:space="preserve">Raven Mount                         </t>
  </si>
  <si>
    <t xml:space="preserve">Real Affinity                       </t>
  </si>
  <si>
    <t>BARD,WINS</t>
  </si>
  <si>
    <t>ARBT,PMUR,WINS</t>
  </si>
  <si>
    <t>ARBT,PMUR,SCAP,WINS</t>
  </si>
  <si>
    <t>DAVY,SCAP,WINS</t>
  </si>
  <si>
    <t>BARD,SCAP,WDBM,WINS</t>
  </si>
  <si>
    <t>CANA,JEFF,WINS</t>
  </si>
  <si>
    <t>CSCS,HOOD,TEAM,WINS</t>
  </si>
  <si>
    <t>ALTI,BGWL,KLWT,WINS</t>
  </si>
  <si>
    <t>CSCS,SCAP,SEYP,WINS</t>
  </si>
  <si>
    <t>HOOD,SCAP,SEYP,WINS</t>
  </si>
  <si>
    <t>MLSB,SCAP,TEAM,WINS</t>
  </si>
  <si>
    <t>CNKS,NUMS,WINS</t>
  </si>
  <si>
    <t>HOOD,PMUR,SCAP,WINS</t>
  </si>
  <si>
    <t>LEHM,SCAP,WINS</t>
  </si>
  <si>
    <t>HOOD,SEYP,WINS</t>
  </si>
  <si>
    <t>ARBT,SCAP,WINS</t>
  </si>
  <si>
    <t>CSCS,NUMS,WINS</t>
  </si>
  <si>
    <t>HOOD,TEAM,WINS</t>
  </si>
  <si>
    <t>CNKS,DAVY,GOOD,WINS</t>
  </si>
  <si>
    <t>MLSB,NUMS,SCAP,WINS</t>
  </si>
  <si>
    <t>CNKS,SCAP,TEAM,WINS</t>
  </si>
  <si>
    <t>TEAM,WDBM,WINS</t>
  </si>
  <si>
    <t>BARD,BGWL,PMUR,WINS</t>
  </si>
  <si>
    <t>HOOD,JEFF,WINS</t>
  </si>
  <si>
    <t>JEFF,PIPR,PMUR,WINS</t>
  </si>
  <si>
    <t>ARBT,NUMS,SCAP,WINS</t>
  </si>
  <si>
    <t>MLSB,NUMS,TEAM,WINS</t>
  </si>
  <si>
    <t>BGWL,TEAM,WINS</t>
  </si>
  <si>
    <t>CANA,SCAP,WINS</t>
  </si>
  <si>
    <t>ALTI,WINS</t>
  </si>
  <si>
    <t>CSCS,TEAM,WINS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</si>
  <si>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</si>
  <si>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</si>
  <si>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</si>
  <si>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</si>
  <si>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</si>
  <si>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</si>
  <si>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</si>
  <si>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</si>
  <si>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</si>
  <si>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</si>
  <si>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</si>
  <si>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</si>
  <si>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</si>
  <si>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</si>
  <si>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</si>
  <si>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</si>
  <si>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</si>
  <si>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</si>
  <si>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</si>
  <si>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</si>
  <si>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</si>
  <si>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</si>
  <si>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</si>
  <si>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</si>
  <si>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</si>
  <si>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</si>
  <si>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</si>
  <si>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</si>
  <si>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</si>
  <si>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</si>
  <si>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</si>
  <si>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</si>
  <si>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</si>
  <si>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</si>
  <si>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</si>
  <si>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</si>
  <si>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</si>
  <si>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</si>
  <si>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</si>
  <si>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</si>
  <si>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</si>
  <si>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</si>
  <si>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</si>
  <si>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</si>
  <si>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</si>
  <si>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</si>
  <si>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</si>
  <si>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</si>
  <si>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</si>
  <si>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</si>
  <si>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</si>
  <si>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</si>
  <si>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</si>
  <si>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</si>
  <si>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</si>
  <si>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</si>
  <si>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</si>
  <si>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</si>
  <si>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</si>
  <si>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</si>
  <si>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</si>
  <si>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</si>
  <si>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</si>
  <si>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</si>
  <si>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</si>
  <si>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</si>
  <si>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</si>
  <si>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</si>
  <si>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</si>
  <si>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</si>
  <si>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</si>
  <si>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</si>
  <si>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</si>
  <si>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</si>
  <si>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</si>
  <si>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</si>
  <si>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</si>
  <si>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</si>
  <si>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</si>
  <si>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</si>
  <si>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</si>
  <si>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</si>
  <si>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</si>
  <si>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</si>
  <si>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</si>
  <si>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</si>
  <si>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</si>
  <si>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</si>
  <si>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</si>
  <si>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</si>
  <si>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</si>
  <si>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</si>
  <si>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</si>
  <si>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</si>
  <si>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</si>
  <si>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</si>
  <si>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</si>
  <si>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</si>
  <si>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</si>
  <si>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</si>
  <si>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</si>
  <si>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</si>
  <si>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</si>
  <si>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ALTI,CANA,EVO,HOOD,KBC,SCAP,WINS</t>
  </si>
  <si>
    <t>KBC,NUMS,PMUR,WINS</t>
  </si>
  <si>
    <t>KBC,KLWT,SCAP,WINS</t>
  </si>
  <si>
    <t>EVO,KBC,KLWT,LEHM,WINS</t>
  </si>
  <si>
    <t>ALTI,EVO,KBC,SCAP,WINS</t>
  </si>
  <si>
    <t>EVO,KBC,KLWT,MLSB,SEYP,WINS</t>
  </si>
  <si>
    <t>JEFF,KBC,SCAP,TEAM,WINS</t>
  </si>
  <si>
    <t>ALTI,ARBT,KBC,SCAP,TEAM,WINS</t>
  </si>
  <si>
    <t>EVO,KBC,SEYP,WINS</t>
  </si>
  <si>
    <t>DEUT,KBC,SEYP,WINS</t>
  </si>
  <si>
    <t>EVO,KBC,PIPR,PMUR,SCAP,TEAM,WINS</t>
  </si>
  <si>
    <t>BARD,INV,KBC,NUMS,PMUR,WINS</t>
  </si>
  <si>
    <t>CSCS,KBC,PMUR,SCAP,SEYP,WINS</t>
  </si>
  <si>
    <t>EVO,JEFF,KBC,SCAP,SEYP,WDBM,WINS</t>
  </si>
  <si>
    <t>EVO,INV,KBC,MLSB,WDBM,WINS</t>
  </si>
  <si>
    <t>ALTI,BARD,EVO,KBC,KLWT,NUMS,TEAM,WINS</t>
  </si>
  <si>
    <t>CSCS,EVO,KBC,SCAP,WDBM,WINS</t>
  </si>
  <si>
    <t>BEST,CANA,JEFF,KBC,SCAP,WDBM,WINS</t>
  </si>
  <si>
    <t>EVO,INV,JEFF,KBC,MLSB,SCAP,TEAM,WINS</t>
  </si>
  <si>
    <t>EVO,JEFF,KBC,PMUR,SCAP,TEAM,WINS</t>
  </si>
  <si>
    <t>BARD,CSCS,EVO,KBC,WINS</t>
  </si>
  <si>
    <t>ALTI,ARBT,EVO,INV,KBC,KLWT,MLSB,NUMS,PMUR,WINS</t>
  </si>
  <si>
    <t>KBC,PMUR,TEAM,WINS</t>
  </si>
  <si>
    <t>BARD,CSCS,JEFF,KBC,PMUR,SCAP,WINS</t>
  </si>
  <si>
    <t>ALTI,KBC,SCAP,WINS</t>
  </si>
  <si>
    <t>CANA,EVO,HOOD,KBC,SCAP,WINS</t>
  </si>
  <si>
    <t>CANA,EVO,JEFF,KBC,MLSB,SCAP,WDBM,WINS</t>
  </si>
  <si>
    <t>HOOD,KBC,SCAP,SEYP,TEAM,WINS</t>
  </si>
  <si>
    <t>CNKS,CSCS,EVO,KBC,PMUR,TEAM,WINS</t>
  </si>
  <si>
    <t>EVO,KBC,SCAP,SEYP,TEAM,WINS</t>
  </si>
  <si>
    <t>EVO,KBC,MLSB,NUMS,PMUR,WINS</t>
  </si>
  <si>
    <t>ALTI,EVO,INV,KBC,TEAM,WINS</t>
  </si>
  <si>
    <t>EVO,JEFF,KBC,MLSB,WDBM,WINS</t>
  </si>
  <si>
    <t>BEST,CANA,EVO,KBC,KLWT,MLSB,MOST,NUMS,PMUR,WINS</t>
  </si>
  <si>
    <t>EVO,JEFF,KBC,KLWT,MLSB,WINS</t>
  </si>
  <si>
    <t>BGWL,EVO,KBC,WINS</t>
  </si>
  <si>
    <t>INV,JEFF,KBC,MLSB,WINS</t>
  </si>
  <si>
    <t>EVO,KBC,PMUR,SCAP,TEAM,WINS</t>
  </si>
  <si>
    <t>KBC,PMUR,TEAM,WDBM,WINS</t>
  </si>
  <si>
    <t>ALTI,CSCS,EVO,KBC,WINS</t>
  </si>
  <si>
    <t>EVO,KBC,NUMS,SCAP,SEYP,WINS</t>
  </si>
  <si>
    <t>CSCS,EVO,KBC,WINS</t>
  </si>
  <si>
    <t>DAVY,GOOD,KBC,SCAP,SEYP,WINS</t>
  </si>
  <si>
    <t>EVO,KBC,KLWT,MLSB,PIPR,SCAP,TEAM,WINS</t>
  </si>
  <si>
    <t>CANA,CAZR,EVO,JEFF,KBC,SCAP,WINS</t>
  </si>
  <si>
    <t>ALTI,EVO,KBC,KLWT,MLSB,WINS</t>
  </si>
  <si>
    <t>ALTI,EVO,KBC,MLSB,SCAP,WINS</t>
  </si>
  <si>
    <t>KBC,NUMS,SCAP,WDBM,WINS</t>
  </si>
  <si>
    <t>EVO,KBC,KLWT,SEYP,WINS</t>
  </si>
  <si>
    <t>HOOD,KBC,SCAP,SEYP,WINS</t>
  </si>
  <si>
    <t>DAVY,EVO,GOOD,JEFF,KBC,MLSB,PMUR,SCAP,WINS</t>
  </si>
  <si>
    <t>CSCS,JEFF,KBC,WDBM,WINS</t>
  </si>
  <si>
    <t>BARD,CNKS,CSCS,EVO,JEFF,KBC,KLWT,TEAM,WINS</t>
  </si>
  <si>
    <t>EVO,KBC,KLWT,MLSB,SCAP,WINS</t>
  </si>
  <si>
    <t>BARD,EVO,KBC,KLWT,WINS</t>
  </si>
  <si>
    <t>KBC,KLWT,MLSB,SCAP,WINS</t>
  </si>
  <si>
    <t>CSCS,KBC,MLSB,TEAM,WINS</t>
  </si>
  <si>
    <t>CANA,EVO,JEFF,KBC,KLWT,MLSB,TEAM,WINS</t>
  </si>
  <si>
    <t>ARBT,EVO,KBC,WINS</t>
  </si>
  <si>
    <t>EVO,INV,JEFF,KBC,MLSB,PMUR,SCAP,WINS</t>
  </si>
  <si>
    <t>ABNV,CSCS,KBC,WINS</t>
  </si>
  <si>
    <t>ABNV,CANA,EVO,JEFF,KBC,SCAP,WINS</t>
  </si>
  <si>
    <t>CAZR,KBC,KLWT,MLSB,WINS</t>
  </si>
  <si>
    <t>CSCS,EVO,KBC,MLSB,SCAP,TEAM,WINS</t>
  </si>
  <si>
    <t>EVO,HOOD,JEFF,KBC,PMUR,SCAP,WINS</t>
  </si>
  <si>
    <t>CSCS,KBC,MLSB,SCAP,WINS</t>
  </si>
  <si>
    <t>ATON,CANA,CAZR,EVO,JEFF,KBC,MLSB,SCAP,TEAM,UFGL,WINS</t>
  </si>
  <si>
    <t>BARD,KBC,NMRA,PIPR,WINS</t>
  </si>
  <si>
    <t>EVO,GOOD,KBC,SCAP,TEAM,WINS</t>
  </si>
  <si>
    <t>ABNV,EVO,KBC,MOST,</t>
  </si>
  <si>
    <t>BARD,KBC,MLSB,WINS</t>
  </si>
  <si>
    <t>BARD,EVO,INV,KBC,KLWT,WINS</t>
  </si>
  <si>
    <t>EVO,HOOD,KBC,TEAM,WINS</t>
  </si>
  <si>
    <t>KBC,PMUR,WDBM,WINS</t>
  </si>
  <si>
    <t>CSCS,EVO,KBC,KLWT,SCAP,WINS</t>
  </si>
  <si>
    <t>EVO,HOOD,KBC,NUMS,SCAP,WINS</t>
  </si>
  <si>
    <t>ABNV,EVO,KBC,KLWT,PMUR,WINS</t>
  </si>
  <si>
    <t>CANA,EVO,JEFF,KBC,KLWT,WINS</t>
  </si>
  <si>
    <t>JEFF,KBC,MLSB,PMUR,SCAP,TEAM,WINS</t>
  </si>
  <si>
    <t>BARD,KBC,WINS</t>
  </si>
  <si>
    <t>BARD,EVO,KBC,NUMS,WINS</t>
  </si>
  <si>
    <t>BARD,EVO,JEFF,KBC,MLSB,PMUR,WINS</t>
  </si>
  <si>
    <t>CANA,EVO,KBC,SCAP,TEAM,WINS</t>
  </si>
  <si>
    <t>CANA,KBC,MLSB,PMUR,SCAP,WINS</t>
  </si>
  <si>
    <t>EVO,JEFF,KBC,MLSB,SCAP,TEAM,WINS</t>
  </si>
  <si>
    <t>GOOD,KBC,WINS</t>
  </si>
  <si>
    <t>BARD,KBC,WDBM,WINS</t>
  </si>
  <si>
    <t>EVO,KBC,WDBM,WINS</t>
  </si>
  <si>
    <t>CANA,EVO,JEFF,KBC,SCAP,TEAM,WINS</t>
  </si>
  <si>
    <t>KBC,MLSB,SCAP,SEYP,WINS</t>
  </si>
  <si>
    <t>BGWL,EVO,JEFF,KBC,KLWT,WINS</t>
  </si>
  <si>
    <t>CSCS,EVO,JEFF,KBC,WINS</t>
  </si>
  <si>
    <t>ABNV,ALTI,EVO,KBC,SCAP,WINS</t>
  </si>
  <si>
    <t>EVO,KBC,NUMS,WINS</t>
  </si>
  <si>
    <t>CSCS,EVO,KBC,MLSB,SEYP,WINS</t>
  </si>
  <si>
    <t>ALTI,ARBT,EVO,KBC,MLSB,NUMS,PMUR,SCAP,WINS</t>
  </si>
  <si>
    <t>KBC,NMRA,PIPR,WINS</t>
  </si>
  <si>
    <t>CSCS,EVO,JEFF,KBC,NUMS,PMUR,SCAP,WINS</t>
  </si>
  <si>
    <t>KBC,MLSB,SCAP,TEAM,WDBM,WINS</t>
  </si>
  <si>
    <t>ALTI,BARD,KBC,NUMS,WINS</t>
  </si>
  <si>
    <t>CSCS,EVO,KBC,KLWT,WINS</t>
  </si>
  <si>
    <t>EVO,HOOD,JEFF,KBC,MLSB,SCAP,WINS</t>
  </si>
  <si>
    <t>BARD,EVO,KBC,MLSB,SCAP,TEAM,WINS</t>
  </si>
  <si>
    <t>CANA,JEFF,KBC,SCAP,WINS</t>
  </si>
  <si>
    <t>CSCS,KBC,SCAP,SEYP,TEAM,WINS</t>
  </si>
  <si>
    <t>ALTI,ARBT,EVO,JEFF,KBC,MOST,NUMS,PMUR,UBS,WINS</t>
  </si>
  <si>
    <t>CSCS,JEFF,NUMS,PMUR,UBS,WINS</t>
  </si>
  <si>
    <t>KLWT,NUMS,TEAM,UBS,WINS</t>
  </si>
  <si>
    <t>CSCS,EVO,MOST,PMUR,UBS,WINS</t>
  </si>
  <si>
    <t>CAZR,CSCS,EVO,JEFF,KBC,UBS,WINS</t>
  </si>
  <si>
    <t>CSCS,KBC,SCAP,UBS,WINS</t>
  </si>
  <si>
    <t>KBC,KLWT,MLSB,PMUR,SCAP,UBS,WINS</t>
  </si>
  <si>
    <t>JEFF,KBC,PMUR,UBS,WINS</t>
  </si>
  <si>
    <t>EVO,SCAP,TEAM,UBS,WINS</t>
  </si>
  <si>
    <t>ARBT,CAZR,TEAM,UBS,WINS</t>
  </si>
  <si>
    <t>CANA,CAZR,CITI,HSBC,KBC,MLSB,NUMS,SCAP,UBS,WINS</t>
  </si>
  <si>
    <t>CSCS,UBS,WINS</t>
  </si>
  <si>
    <t>CSCS,NUMS,UBS,WINS</t>
  </si>
  <si>
    <t>ARBT,DEUT,EVO,INV,JEFF,KLWT,MLSB,MOST,NUMS,UBS,WINS</t>
  </si>
  <si>
    <t>ARBT,CSCS,PMUR,UBS,WINS</t>
  </si>
  <si>
    <t>CAZR,UBS,</t>
  </si>
  <si>
    <t>BARD,BGWL,EVO,JEFF,KBC,MLSB,SCAP,UBS,WINS</t>
  </si>
  <si>
    <t>ARBT,CSCS,EVO,JEFF,KBC,PMUR,SCAP,UBS,WINS</t>
  </si>
  <si>
    <t>ARBT,CAZR,CSCS,KLWT,UBS,WINS</t>
  </si>
  <si>
    <t>EVO,KBC,SCAP,SEYP,UBS,WINS</t>
  </si>
  <si>
    <t>ABNV,HSBC,LEDR,UBS,WINS</t>
  </si>
  <si>
    <t>ALTI,EVO,MLSB,UBS,WINS</t>
  </si>
  <si>
    <t xml:space="preserve">Real Estate Investors               </t>
  </si>
  <si>
    <t xml:space="preserve">Real Good Food Co </t>
  </si>
  <si>
    <t xml:space="preserve">Red Rock Resources                  </t>
  </si>
  <si>
    <t xml:space="preserve">Regen Therapeutics </t>
  </si>
  <si>
    <t xml:space="preserve">Renova Energy                       </t>
  </si>
  <si>
    <t xml:space="preserve">Research Now                        </t>
  </si>
  <si>
    <t xml:space="preserve">Resmex                              </t>
  </si>
  <si>
    <t xml:space="preserve">River Diamonds                      </t>
  </si>
  <si>
    <t xml:space="preserve">Roeford Properties                  </t>
  </si>
  <si>
    <t xml:space="preserve">Sarantel Group                      </t>
  </si>
  <si>
    <t xml:space="preserve">Satcom Group Hldgs                  </t>
  </si>
  <si>
    <t xml:space="preserve">Sbs Group </t>
  </si>
  <si>
    <t xml:space="preserve">Sibir Energy </t>
  </si>
  <si>
    <t xml:space="preserve">Smallbone                           </t>
  </si>
  <si>
    <t xml:space="preserve">Sovereign Reversions                </t>
  </si>
  <si>
    <t xml:space="preserve">Speymill Group </t>
  </si>
  <si>
    <t xml:space="preserve">Spi Lasers                          </t>
  </si>
  <si>
    <t xml:space="preserve">St Barbara Mines                    </t>
  </si>
  <si>
    <t>Share Cancellation</t>
  </si>
  <si>
    <t xml:space="preserve">Strategic Thought Group             </t>
  </si>
  <si>
    <t xml:space="preserve">Strathdon Investment </t>
  </si>
  <si>
    <t xml:space="preserve">Syndicate Asset Management          </t>
  </si>
  <si>
    <t xml:space="preserve">Taghmen Energy                      </t>
  </si>
  <si>
    <t xml:space="preserve">Telephone Maintenance Group         </t>
  </si>
  <si>
    <t xml:space="preserve">Telford Homes                       </t>
  </si>
  <si>
    <t xml:space="preserve">Tescom Software Systems Testing     </t>
  </si>
  <si>
    <t xml:space="preserve">Tiger Resource Finance </t>
  </si>
  <si>
    <t xml:space="preserve">Tikit Group                         </t>
  </si>
  <si>
    <t xml:space="preserve">Timestrip Plc </t>
  </si>
  <si>
    <t xml:space="preserve">Titan Move                          </t>
  </si>
  <si>
    <t xml:space="preserve">Titanium Resources Group            </t>
  </si>
  <si>
    <t xml:space="preserve">Torex Retail                        </t>
  </si>
  <si>
    <t xml:space="preserve">Tottenham Hotspur                   </t>
  </si>
  <si>
    <t xml:space="preserve">Transense Technologies              </t>
  </si>
  <si>
    <t xml:space="preserve">Travelzest                          </t>
  </si>
  <si>
    <t xml:space="preserve">Txo </t>
  </si>
  <si>
    <t xml:space="preserve">Ubiquity Software Corp              </t>
  </si>
  <si>
    <t xml:space="preserve">Ukbetting                           </t>
  </si>
  <si>
    <t xml:space="preserve">Union Resources                     </t>
  </si>
  <si>
    <t xml:space="preserve">Urbium                              </t>
  </si>
  <si>
    <t xml:space="preserve">Utilico Emerging Markets Utilities  </t>
  </si>
  <si>
    <t xml:space="preserve">Vantis                              </t>
  </si>
  <si>
    <t xml:space="preserve">Vitesse Media                       </t>
  </si>
  <si>
    <t xml:space="preserve">Volvere                             </t>
  </si>
  <si>
    <t xml:space="preserve">W.H.Ireland Group </t>
  </si>
  <si>
    <t>Capitalisation In Lieu Of Dividend</t>
  </si>
  <si>
    <t>1 - 101</t>
  </si>
  <si>
    <t xml:space="preserve">Wynnstay Group                      </t>
  </si>
  <si>
    <t>Collins Stewart</t>
  </si>
  <si>
    <t>240 -  Diversified Industrials</t>
  </si>
  <si>
    <t>LONDON</t>
  </si>
  <si>
    <t>Numis Securities Limited</t>
  </si>
  <si>
    <t>252 -  Electrical Equipment</t>
  </si>
  <si>
    <t>ITALY</t>
  </si>
  <si>
    <t>264 -  Engineering - Contractors</t>
  </si>
  <si>
    <t>NETHERLANDS</t>
  </si>
  <si>
    <t>Placing Re-admission</t>
  </si>
  <si>
    <t>Teather &amp; Greenwood</t>
  </si>
  <si>
    <t>932 -  Computer Hardware</t>
  </si>
  <si>
    <t>KPMG Corporate Finance (Leeds)</t>
  </si>
  <si>
    <t>SCOTLAND</t>
  </si>
  <si>
    <t>Libertas Capital Corporate Fin</t>
  </si>
  <si>
    <t>486 -  Pharmaceuticals</t>
  </si>
  <si>
    <t>BANGLADESH</t>
  </si>
  <si>
    <t>Brewin Dolphin Securities</t>
  </si>
  <si>
    <t>444 -  Hospital Management &amp; Long Term Care</t>
  </si>
  <si>
    <t>HERTS</t>
  </si>
  <si>
    <t>Arbuthnot Securities Ltd</t>
  </si>
  <si>
    <t>936 -  Semiconductors</t>
  </si>
  <si>
    <t>OXFORDSHIRE</t>
  </si>
  <si>
    <t>Bridgewell Ltd</t>
  </si>
  <si>
    <t>253 -  Electronic Equipment</t>
  </si>
  <si>
    <t>Bridgewell Limited</t>
  </si>
  <si>
    <t>LEEDS</t>
  </si>
  <si>
    <t>S. P. Angel &amp; Co</t>
  </si>
  <si>
    <t>547 -  Publishing &amp; Printing</t>
  </si>
  <si>
    <t>W.H. Ireland Ltd</t>
  </si>
  <si>
    <t>542 -  Television, Radio and Filmed Entertainment</t>
  </si>
  <si>
    <t>USA</t>
  </si>
  <si>
    <t>W.H. Ireland</t>
  </si>
  <si>
    <t>137 -  Other Construction</t>
  </si>
  <si>
    <t>LANCASHIRE</t>
  </si>
  <si>
    <t>COM STK USD0.001 'REGS' &amp; WTS(TO SUB FOR COM)'REGS'</t>
  </si>
  <si>
    <t>879 -  Other Financial</t>
  </si>
  <si>
    <t>BERMUDA</t>
  </si>
  <si>
    <t>Numis Securities Ltd</t>
  </si>
  <si>
    <t>977 -  Software</t>
  </si>
  <si>
    <t>AUSTRALIA</t>
  </si>
  <si>
    <t>Daniel Stewart &amp; Company PLC</t>
  </si>
  <si>
    <t>Daniel Stewart &amp; Company</t>
  </si>
  <si>
    <t>ISLE OF MAN</t>
  </si>
  <si>
    <t>ING BANK N.V</t>
  </si>
  <si>
    <t>482 -  Biotechnology</t>
  </si>
  <si>
    <t>BELGIUM</t>
  </si>
  <si>
    <t>Robert W. Baird Limited</t>
  </si>
  <si>
    <t>581 -  Business Support Services</t>
  </si>
  <si>
    <t>COM STK USD0.0001 'REGS' &amp; WTS(TO SUB FOR COM)REG'S</t>
  </si>
  <si>
    <t>Seymour Pierce</t>
  </si>
  <si>
    <t>43 -  Gold Mining</t>
  </si>
  <si>
    <t>Seymour Pierce Limited</t>
  </si>
  <si>
    <t>ODL Securities Limited</t>
  </si>
  <si>
    <t>73 -  Oil &amp; Gas - Exploration &amp; Production</t>
  </si>
  <si>
    <t>Nabarro Wells &amp; Co</t>
  </si>
  <si>
    <t>Canaccord Capital (Europe) Ltd</t>
  </si>
  <si>
    <t>48 -  Other Mineral Extractors &amp; Mines</t>
  </si>
  <si>
    <t>Corporate Synergy Plc</t>
  </si>
  <si>
    <t>ORD GBP0.005 &amp; WTS(TO SUB FOR ORD)</t>
  </si>
  <si>
    <t>Corporate Synergy</t>
  </si>
  <si>
    <t>446 -  Medical Equipment &amp; Supplies</t>
  </si>
  <si>
    <t>DELAWARE</t>
  </si>
  <si>
    <t>Panmure Gordon &amp; Co</t>
  </si>
  <si>
    <t>538 -  Leisure Facilities</t>
  </si>
  <si>
    <t>WEDMORE</t>
  </si>
  <si>
    <t>Westhouse Securities LLP</t>
  </si>
  <si>
    <t>NPV &amp; OPTION 31/03/2009 AUD0.10 &amp; AUD0.1 DEFFRRED</t>
  </si>
  <si>
    <t>Bridgewell Securities Ltd</t>
  </si>
  <si>
    <t>2005 to Oct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</si>
  <si>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</si>
  <si>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</si>
  <si>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</si>
  <si>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</si>
  <si>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</si>
  <si>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</si>
  <si>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</si>
  <si>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</si>
  <si>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</si>
  <si>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</si>
  <si>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</si>
  <si>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</si>
  <si>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</si>
  <si>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MING RESOURCES                     </t>
  </si>
  <si>
    <t>MINSTER PHARMACEUTICALS PLC</t>
  </si>
  <si>
    <t xml:space="preserve">MKM GROUP                          </t>
  </si>
  <si>
    <t>MONDAS</t>
  </si>
  <si>
    <t>8% CNV UNS RED LN STK 2005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</si>
  <si>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</si>
  <si>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</si>
  <si>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</si>
  <si>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</si>
  <si>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</si>
  <si>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MOTIVE TELEVISION                  </t>
  </si>
  <si>
    <t xml:space="preserve">MOYDOW MINES INTERNATIONAL INC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</si>
  <si>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</si>
  <si>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</si>
  <si>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</si>
  <si>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</si>
  <si>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</si>
  <si>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</si>
  <si>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MWANA AFRICA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</si>
  <si>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</si>
  <si>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</si>
  <si>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</si>
  <si>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</si>
  <si>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NANOSCIENCE INC                    </t>
  </si>
  <si>
    <t xml:space="preserve">NANOTECH ENERGY                    </t>
  </si>
  <si>
    <t>NATURE TECHNOLOGY SOLUTIONS</t>
  </si>
  <si>
    <t>NAUTICAL PETROLEUM PLC</t>
  </si>
  <si>
    <t>NBA QUANTUM</t>
  </si>
  <si>
    <t xml:space="preserve">NCC GROUP                          </t>
  </si>
  <si>
    <t xml:space="preserve">NELSON RESOURCES                   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</si>
  <si>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</si>
  <si>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</si>
  <si>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</si>
  <si>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</si>
  <si>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</si>
  <si>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</si>
  <si>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 xml:space="preserve">NETSTORE                           </t>
  </si>
  <si>
    <t xml:space="preserve">NETTEC                             </t>
  </si>
  <si>
    <t xml:space="preserve">NETWORK LTD                        </t>
  </si>
  <si>
    <t xml:space="preserve">NEUTEC PHARMA                      </t>
  </si>
  <si>
    <t xml:space="preserve">NEUTRAHEALTH                       </t>
  </si>
  <si>
    <t>NEW MILLENNIUM RESOURCES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</si>
  <si>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</si>
  <si>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</si>
  <si>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</si>
  <si>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</si>
  <si>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</si>
  <si>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>NEXUS MANAGEMENT</t>
  </si>
  <si>
    <t xml:space="preserve">NICHE GROUP                        </t>
  </si>
  <si>
    <t xml:space="preserve">NICHOLS                            </t>
  </si>
  <si>
    <t xml:space="preserve">NIPSON DIGITAL PRINTING SYSTEMS    </t>
  </si>
  <si>
    <t>NMI SECURITY</t>
  </si>
  <si>
    <t>NMT GROUP</t>
  </si>
  <si>
    <t>ORD GBP4.00</t>
  </si>
  <si>
    <t>NOBLE INVESTMENTS PLC</t>
  </si>
  <si>
    <t xml:space="preserve">NORISH                             </t>
  </si>
  <si>
    <t xml:space="preserve">UTS (EUR0.25&amp; UK PLC N.VTG'A'ORD 0.01P) </t>
  </si>
  <si>
    <t xml:space="preserve">NORTH AMERICAN BANKS FUND          </t>
  </si>
  <si>
    <t>NORTHACRE</t>
  </si>
  <si>
    <t>NORTHERN PETROLEUM</t>
  </si>
  <si>
    <t>NORTHERN RACING</t>
  </si>
  <si>
    <t xml:space="preserve">NORWOOD IMMUNOLOGY                 </t>
  </si>
  <si>
    <t xml:space="preserve">NOVERA ENERGY                      </t>
  </si>
  <si>
    <t>NUMIS CORPORATION</t>
  </si>
  <si>
    <t>NWD GROUP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</si>
  <si>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</si>
  <si>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</si>
  <si>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</si>
  <si>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</si>
  <si>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</si>
  <si>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 xml:space="preserve">OCEAN RESOURCES CAPITAL HLDGS      </t>
  </si>
  <si>
    <t>8% CNV UNSEC LN STK 2006</t>
  </si>
  <si>
    <t xml:space="preserve">OFFSHORE HYDOCARBON MAPPING        </t>
  </si>
  <si>
    <t>OIL QUEST RESOURCES</t>
  </si>
  <si>
    <t>GBP ORD0.05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</si>
  <si>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</si>
  <si>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</si>
  <si>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</si>
  <si>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</si>
  <si>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</si>
  <si>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</si>
  <si>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</si>
  <si>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</si>
  <si>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</si>
  <si>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</si>
  <si>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</si>
  <si>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</si>
  <si>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</si>
  <si>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</si>
  <si>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</si>
  <si>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 xml:space="preserve">ORCHID CAPITAL LTD                 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</si>
  <si>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</si>
  <si>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</si>
  <si>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</si>
  <si>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</si>
  <si>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</si>
  <si>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</si>
  <si>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 xml:space="preserve">OSMETECH                           </t>
  </si>
  <si>
    <t xml:space="preserve">OXONICA                            </t>
  </si>
  <si>
    <t>OXUS GOLD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</si>
  <si>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</si>
  <si>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</si>
  <si>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</si>
  <si>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</si>
  <si>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</si>
  <si>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</si>
  <si>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 xml:space="preserve">PANMURE GORDON &amp; CO                </t>
  </si>
  <si>
    <t xml:space="preserve">GBP0.04                                 </t>
  </si>
  <si>
    <t xml:space="preserve">PANNAL                             </t>
  </si>
  <si>
    <t xml:space="preserve">PANTHEON LEISURE                   </t>
  </si>
  <si>
    <t>PARALLEL MEDIA GROUP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</si>
  <si>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</si>
  <si>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</si>
  <si>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</si>
  <si>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</si>
  <si>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</si>
  <si>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PEARL STREET HLDGS                 </t>
  </si>
  <si>
    <t>PEEL HOTELS</t>
  </si>
  <si>
    <t xml:space="preserve">PENINSULAR GOLD                    </t>
  </si>
  <si>
    <t>PENMC PLC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</si>
  <si>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</si>
  <si>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</si>
  <si>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</si>
  <si>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</si>
  <si>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PERSPECTIVE CAPITAL                </t>
  </si>
  <si>
    <t>PETARDS GROUP</t>
  </si>
  <si>
    <t xml:space="preserve">PETER HAMBRO MINING                </t>
  </si>
  <si>
    <t>PETRA DIAMONDS</t>
  </si>
  <si>
    <t>PETREL RESOURCES</t>
  </si>
  <si>
    <t>PETROCELTIC INTERNATIONAL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</si>
  <si>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</si>
  <si>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</si>
  <si>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</si>
  <si>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PHOSPHAGENICS                      </t>
  </si>
  <si>
    <t xml:space="preserve">PHSC         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</si>
  <si>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</si>
  <si>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</si>
  <si>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</si>
  <si>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</si>
  <si>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</si>
  <si>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</si>
  <si>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</si>
  <si>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</si>
  <si>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</si>
  <si>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</si>
  <si>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</si>
  <si>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</si>
  <si>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PLANT HEALTH CARE                  </t>
  </si>
  <si>
    <t xml:space="preserve">PLATINUM MINING CORP OF INDIA      </t>
  </si>
  <si>
    <t xml:space="preserve">ORD GBP0.00045                          </t>
  </si>
  <si>
    <t xml:space="preserve">PLAYGOLF(HLGS)                     </t>
  </si>
  <si>
    <t>PLECTRUM PETROLEUM</t>
  </si>
  <si>
    <t xml:space="preserve">PLETHORA SOLUTIONS HLDGS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</si>
  <si>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</si>
  <si>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</si>
  <si>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</si>
  <si>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</si>
  <si>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</si>
  <si>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</si>
  <si>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</si>
  <si>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</si>
  <si>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</si>
  <si>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</si>
  <si>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</si>
  <si>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</si>
  <si>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</si>
  <si>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POWERLEAGUE GROUP                  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</si>
  <si>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</si>
  <si>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</si>
  <si>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</si>
  <si>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</si>
  <si>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</si>
  <si>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</si>
  <si>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</si>
  <si>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</si>
  <si>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</si>
  <si>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</si>
  <si>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</si>
  <si>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</si>
  <si>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</si>
  <si>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</si>
  <si>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</si>
  <si>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</si>
  <si>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</si>
  <si>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</si>
  <si>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</si>
  <si>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</si>
  <si>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</si>
  <si>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</si>
  <si>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</si>
  <si>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</si>
  <si>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</si>
  <si>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</si>
  <si>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</si>
  <si>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</si>
  <si>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</si>
  <si>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</si>
  <si>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</si>
  <si>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</si>
  <si>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</si>
  <si>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</si>
  <si>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</si>
  <si>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</si>
  <si>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</si>
  <si>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</si>
  <si>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</si>
  <si>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</si>
  <si>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</si>
  <si>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</si>
  <si>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</si>
  <si>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</si>
  <si>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</si>
  <si>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</si>
  <si>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</si>
  <si>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</si>
  <si>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</si>
  <si>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</si>
  <si>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</si>
  <si>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</si>
  <si>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</si>
  <si>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</si>
  <si>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</si>
  <si>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</si>
  <si>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</si>
  <si>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</si>
  <si>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</si>
  <si>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</si>
  <si>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</si>
  <si>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</si>
  <si>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</si>
  <si>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</si>
  <si>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</si>
  <si>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</si>
  <si>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</si>
  <si>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</si>
  <si>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</si>
  <si>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</si>
  <si>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</si>
  <si>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</si>
  <si>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</si>
  <si>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</si>
  <si>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</si>
  <si>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</si>
  <si>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</si>
  <si>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</si>
  <si>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</si>
  <si>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</si>
  <si>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</si>
  <si>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</si>
  <si>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</si>
  <si>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</si>
  <si>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</si>
  <si>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</si>
  <si>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</si>
  <si>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</si>
  <si>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</si>
  <si>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</si>
  <si>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</si>
  <si>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</si>
  <si>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</si>
  <si>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</si>
  <si>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</si>
  <si>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</si>
  <si>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</si>
  <si>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</si>
  <si>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</si>
  <si>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</si>
  <si>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</si>
  <si>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</si>
  <si>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</si>
  <si>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</si>
  <si>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</si>
  <si>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</si>
  <si>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</si>
  <si>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</si>
  <si>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</si>
  <si>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</si>
  <si>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</si>
  <si>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</si>
  <si>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</si>
  <si>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</si>
  <si>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</si>
  <si>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</si>
  <si>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</si>
  <si>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</si>
  <si>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</si>
  <si>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</si>
  <si>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</si>
  <si>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</si>
  <si>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</si>
  <si>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</si>
  <si>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</si>
  <si>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</si>
  <si>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</si>
  <si>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</si>
  <si>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</si>
  <si>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</si>
  <si>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</si>
  <si>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</si>
  <si>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</si>
  <si>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</si>
  <si>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</si>
  <si>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</si>
  <si>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</si>
  <si>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</si>
  <si>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</si>
  <si>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</si>
  <si>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</si>
  <si>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</si>
  <si>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</si>
  <si>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</si>
  <si>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</si>
  <si>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r>
      <t>ã</t>
    </r>
    <r>
      <rPr>
        <b/>
        <sz val="9"/>
        <rFont val="Arial"/>
        <family val="2"/>
      </rPr>
      <t xml:space="preserve"> 2005.  London Stock Exchange plc.  London EC4M 7LS.</t>
    </r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</si>
  <si>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</si>
  <si>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</si>
  <si>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</si>
  <si>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</si>
  <si>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</si>
  <si>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</si>
  <si>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</si>
  <si>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CANACCORD CAPITAL (EUROPE) LTD</t>
  </si>
  <si>
    <t>PIPR</t>
  </si>
  <si>
    <t xml:space="preserve">PIPER JAFFRAY LIMITED         </t>
  </si>
  <si>
    <t>SEYP</t>
  </si>
  <si>
    <t xml:space="preserve">SEYMOUR PIERCE LD             </t>
  </si>
  <si>
    <t>BELGRAVIUM TECHNOLOGIES</t>
  </si>
  <si>
    <t xml:space="preserve">ESERVGLOBAL                        </t>
  </si>
  <si>
    <t xml:space="preserve">INSPICIO                           </t>
  </si>
  <si>
    <t xml:space="preserve">NAPIER BROWN FOODS                 </t>
  </si>
  <si>
    <t xml:space="preserve">TELECITY                           </t>
  </si>
  <si>
    <t>AFRICAN GOLD</t>
  </si>
  <si>
    <t/>
  </si>
  <si>
    <t>CAZR,</t>
  </si>
  <si>
    <t>CSCS,</t>
  </si>
  <si>
    <t>HOOD,</t>
  </si>
  <si>
    <t>TEAM,</t>
  </si>
  <si>
    <t xml:space="preserve">121MEDIA INC                       </t>
  </si>
  <si>
    <t>COM STK USD0.001 'REGS'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</si>
  <si>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</si>
  <si>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</si>
  <si>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</si>
  <si>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ORD GBP0.01                             </t>
  </si>
  <si>
    <t xml:space="preserve">32RED         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</si>
  <si>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</si>
  <si>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</si>
  <si>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</si>
  <si>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</si>
  <si>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 xml:space="preserve">9999                               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</si>
  <si>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</si>
  <si>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</si>
  <si>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</si>
  <si>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</si>
  <si>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</si>
  <si>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</si>
  <si>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</si>
  <si>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>ACCIDENT EXCHANGE GROUP</t>
  </si>
  <si>
    <t xml:space="preserve">ORD GBP0.05                             </t>
  </si>
  <si>
    <t xml:space="preserve">ACCSYS TECHNOLOGIES                </t>
  </si>
  <si>
    <t xml:space="preserve">ORD EUR0.01                             </t>
  </si>
  <si>
    <t xml:space="preserve">ACCUMA GROUP                       </t>
  </si>
  <si>
    <t>ACQUISITOR HLDGS</t>
  </si>
  <si>
    <t xml:space="preserve">ACTA SPA                           </t>
  </si>
  <si>
    <t xml:space="preserve">ORD EUR0.006                            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</si>
  <si>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</si>
  <si>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</si>
  <si>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</si>
  <si>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 xml:space="preserve">ADDLEISURE                         </t>
  </si>
  <si>
    <t>WTS(TO SUB FOR ORD)</t>
  </si>
  <si>
    <t xml:space="preserve">ADDWORTH                           </t>
  </si>
  <si>
    <t>ADESTE INVESTMENTS</t>
  </si>
  <si>
    <t xml:space="preserve">ORD GBP0.02                             </t>
  </si>
  <si>
    <t>ADL PLC</t>
  </si>
  <si>
    <t>ADVAL GROUP</t>
  </si>
  <si>
    <t>ADVANCE VISUAL COMMUNICATIONS</t>
  </si>
  <si>
    <t>ORD GBP0.001</t>
  </si>
  <si>
    <t>ADVANCED FLUID CONNECTIONS</t>
  </si>
  <si>
    <t>ORD GBP0.0005</t>
  </si>
  <si>
    <t xml:space="preserve">ADVANCED MEDICAL SOLUTIONS GROUP   </t>
  </si>
  <si>
    <t xml:space="preserve">ADVANCED POWER COMPONENTS          </t>
  </si>
  <si>
    <t xml:space="preserve">ADVENT CAPITAL HLDGS               </t>
  </si>
  <si>
    <t xml:space="preserve">ADVENTIS GROUP                     </t>
  </si>
  <si>
    <t>ADVFN</t>
  </si>
  <si>
    <t xml:space="preserve">ADWALKER                           </t>
  </si>
  <si>
    <t xml:space="preserve">ORD EUR0.02                             </t>
  </si>
  <si>
    <t xml:space="preserve">AEC EDUCATION                      </t>
  </si>
  <si>
    <t>AERO INVENTORY</t>
  </si>
  <si>
    <t xml:space="preserve">GBP0.0125                               </t>
  </si>
  <si>
    <t xml:space="preserve">AEROBOX                            </t>
  </si>
  <si>
    <t xml:space="preserve">AFREN                              </t>
  </si>
  <si>
    <t xml:space="preserve">AFRICAN COPPER                     </t>
  </si>
  <si>
    <t xml:space="preserve">AFRICAN DIAMONDS                   </t>
  </si>
  <si>
    <t xml:space="preserve">AFRICAN EAGLE RESOURCES            </t>
  </si>
  <si>
    <t>AFRICAN PLATINUM</t>
  </si>
  <si>
    <t xml:space="preserve">ORD GBP0.001                            </t>
  </si>
  <si>
    <t>WTS TO SUB FOR ORDS</t>
  </si>
  <si>
    <t xml:space="preserve">AFRIORE                            </t>
  </si>
  <si>
    <t xml:space="preserve">COM NPV                                 </t>
  </si>
  <si>
    <t>AI CLAIMS SOLUTIONS</t>
  </si>
  <si>
    <t xml:space="preserve">AIM RESOURCES                      </t>
  </si>
  <si>
    <t xml:space="preserve">ORD NPV                                 </t>
  </si>
  <si>
    <t>AIR MUSIC &amp; MEDIA GROUP PLC</t>
  </si>
  <si>
    <t xml:space="preserve">AIRSPRUNG FURNITURE GROUP          </t>
  </si>
  <si>
    <t xml:space="preserve">GBP0.10    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</si>
  <si>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</si>
  <si>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</si>
  <si>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</si>
  <si>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</si>
  <si>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</si>
  <si>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</si>
  <si>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</si>
  <si>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 xml:space="preserve">ALEXANDER MINING                   </t>
  </si>
  <si>
    <t xml:space="preserve">ALKANE ENERGY                      </t>
  </si>
  <si>
    <t>ALL IPO PLC</t>
  </si>
  <si>
    <t>ORD GBP0.01</t>
  </si>
  <si>
    <t>ALL NEW VIDEO</t>
  </si>
  <si>
    <t xml:space="preserve">ALLERGY THERAPEUTICS               </t>
  </si>
  <si>
    <t>ALLIANCE PHARMA PLC</t>
  </si>
  <si>
    <t>8% Cnv Unsec Ln Stk 2013</t>
  </si>
  <si>
    <t>CSCS,NUMS,</t>
  </si>
  <si>
    <t xml:space="preserve">ALLTRACEL PHARMACEUTICALS          </t>
  </si>
  <si>
    <t>EUR0.0125</t>
  </si>
  <si>
    <t xml:space="preserve">ALLTRUE INVESTMENTS                </t>
  </si>
  <si>
    <t xml:space="preserve">ALPHA STRATEGIC                    </t>
  </si>
  <si>
    <t xml:space="preserve">ALTERNATIVE NETWORKS               </t>
  </si>
  <si>
    <t xml:space="preserve">ORD GBP0.00125                          </t>
  </si>
  <si>
    <t xml:space="preserve">ALTONA RESOURCES                   </t>
  </si>
  <si>
    <t xml:space="preserve">AMBERLEY GROUP                     </t>
  </si>
  <si>
    <t xml:space="preserve">GBP0.025                                </t>
  </si>
  <si>
    <t>WARRANTS TO SUB</t>
  </si>
  <si>
    <t>AMCO CORP</t>
  </si>
  <si>
    <t>GBP0.1</t>
  </si>
  <si>
    <t xml:space="preserve">AMINO TECHNOLOGIES                 </t>
  </si>
  <si>
    <t xml:space="preserve">AMPHION INNOVATIONS                </t>
  </si>
  <si>
    <t xml:space="preserve">ANDOR TECHNOLOGY                   </t>
  </si>
  <si>
    <t xml:space="preserve">ANDREWS SYKES GROUP                </t>
  </si>
  <si>
    <t xml:space="preserve">ANGLE                              </t>
  </si>
  <si>
    <t xml:space="preserve">ANGLO ASIAN MINING                 </t>
  </si>
  <si>
    <t xml:space="preserve">ANGUS &amp; ROSS                       </t>
  </si>
  <si>
    <t xml:space="preserve">ANT                                </t>
  </si>
  <si>
    <t>ANTONOV</t>
  </si>
  <si>
    <t>ORDGBP0.20</t>
  </si>
  <si>
    <t>WTS TO SUB FOR ORD</t>
  </si>
  <si>
    <t xml:space="preserve">ANTRIM ENERGY INC                  </t>
  </si>
  <si>
    <t>AORTECH INTERNATIONAL</t>
  </si>
  <si>
    <t>ORD GBP2.50</t>
  </si>
  <si>
    <t>APACE MEDIA</t>
  </si>
  <si>
    <t>ORD GBP0.005</t>
  </si>
  <si>
    <t xml:space="preserve">AQUILO                             </t>
  </si>
  <si>
    <t xml:space="preserve">ARBUTHNOT BANKING GROUP            </t>
  </si>
  <si>
    <t>ARC RISK MANAGEMENT GROUP</t>
  </si>
  <si>
    <t xml:space="preserve">ARCHIMEDIA VENTURES                </t>
  </si>
  <si>
    <t xml:space="preserve">ARCHIPELAGO RESOURCES              </t>
  </si>
  <si>
    <t xml:space="preserve">ARDENT GROUP                       </t>
  </si>
  <si>
    <t xml:space="preserve">ARIANA RESOURCES                   </t>
  </si>
  <si>
    <t xml:space="preserve">ARICOM 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</si>
  <si>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</si>
  <si>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</si>
  <si>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</si>
  <si>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</si>
  <si>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</si>
  <si>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</si>
  <si>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</si>
  <si>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</si>
  <si>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</si>
  <si>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</si>
  <si>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 xml:space="preserve">ASHTON PENNEY HLDGS                </t>
  </si>
  <si>
    <t>ASIA CAPITAL</t>
  </si>
  <si>
    <t xml:space="preserve">ASIA ENERGY                        </t>
  </si>
  <si>
    <t xml:space="preserve">ASIAN CITRUS HLDGS                 </t>
  </si>
  <si>
    <t xml:space="preserve">ORD HKD0.10                             </t>
  </si>
  <si>
    <t>ASITE</t>
  </si>
  <si>
    <t>ASOS</t>
  </si>
  <si>
    <t xml:space="preserve">ORD GBP0.035                            </t>
  </si>
  <si>
    <t xml:space="preserve">AT COMMUNICATIONS GROUP            </t>
  </si>
  <si>
    <t>ATA GROUP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</si>
  <si>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</si>
  <si>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</si>
  <si>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</si>
  <si>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</si>
  <si>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</si>
  <si>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</si>
  <si>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</si>
  <si>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>AVANTI CAPITAL</t>
  </si>
  <si>
    <t>ORD GBP0.60</t>
  </si>
  <si>
    <t xml:space="preserve">AVANTI SCREENMEDIA GROUP           </t>
  </si>
  <si>
    <t xml:space="preserve">AVESCO PLC   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</si>
  <si>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</si>
  <si>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</si>
  <si>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</si>
  <si>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</si>
  <si>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AWARD INTERNATIONAL HLDGS          </t>
  </si>
  <si>
    <t xml:space="preserve">AXEON HLDGS                        </t>
  </si>
  <si>
    <t xml:space="preserve">AZMAN                    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</si>
  <si>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</si>
  <si>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</si>
  <si>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</si>
  <si>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</si>
  <si>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>BAKERY SERVICES</t>
  </si>
  <si>
    <t>GBP0.001</t>
  </si>
  <si>
    <t xml:space="preserve">BALLARAT GOLDFIELDS NL             </t>
  </si>
  <si>
    <t>NPV(POST MERGER)</t>
  </si>
  <si>
    <t xml:space="preserve">BANGO                              </t>
  </si>
  <si>
    <t xml:space="preserve">ORD GBP0.20                             </t>
  </si>
  <si>
    <t>BANK RESTAURANT GROUP</t>
  </si>
  <si>
    <t xml:space="preserve">BANKERS PETROLEUM                  </t>
  </si>
  <si>
    <t>WTS 10/11/2009(TO SUB FOR COM)</t>
  </si>
  <si>
    <t>BARTERCARD</t>
  </si>
  <si>
    <t>BASE GROUP</t>
  </si>
  <si>
    <t>BASEPOINT</t>
  </si>
  <si>
    <t xml:space="preserve">BATEMAN ENGINEERING N.V.           </t>
  </si>
  <si>
    <t xml:space="preserve">BBI HLDGS      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</si>
  <si>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</si>
  <si>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</si>
  <si>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</si>
  <si>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</si>
  <si>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</si>
  <si>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BELLA MEDIA</t>
  </si>
  <si>
    <t xml:space="preserve">BEMA GOLD CORP                     </t>
  </si>
  <si>
    <t xml:space="preserve">BEOWULF MINING                     </t>
  </si>
  <si>
    <t xml:space="preserve">BERKELEY SCOTT GROUP               </t>
  </si>
  <si>
    <t>BETINTERNET.COM</t>
  </si>
  <si>
    <t xml:space="preserve">BETONSPORTS                        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</si>
  <si>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</si>
  <si>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</si>
  <si>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</si>
  <si>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</si>
  <si>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</si>
  <si>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</si>
  <si>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</si>
  <si>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BIOFOCUS</t>
  </si>
  <si>
    <t xml:space="preserve">BIOFUELS CORP                      </t>
  </si>
  <si>
    <t xml:space="preserve">BIOFUSION                          </t>
  </si>
  <si>
    <t xml:space="preserve">BIONEX INVESTMENTS                 </t>
  </si>
  <si>
    <t xml:space="preserve">BIOPROGRESS              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</si>
  <si>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</si>
  <si>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</si>
  <si>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</si>
  <si>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</si>
  <si>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</si>
  <si>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 xml:space="preserve">BLACK ARROW GROUP                  </t>
  </si>
  <si>
    <t xml:space="preserve">BLACK RAVEN PROPERTIES             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</si>
  <si>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</si>
  <si>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</si>
  <si>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</si>
  <si>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BLAVOD EXTREME SPIRITS</t>
  </si>
  <si>
    <t xml:space="preserve">BLOCK SHIELD CORP                  </t>
  </si>
  <si>
    <t xml:space="preserve">BLOOMS OF BRESSINGHAM HLDGS        </t>
  </si>
  <si>
    <t>GBP0.10</t>
  </si>
  <si>
    <t xml:space="preserve">BLUE STAR CAPITAL                  </t>
  </si>
  <si>
    <t xml:space="preserve">BLUE STAR MOBILE GROUP             </t>
  </si>
  <si>
    <t xml:space="preserve">BLUEHEATH HLDGS                    </t>
  </si>
  <si>
    <t>BNB RECRUITMENT SOLUTIONS</t>
  </si>
  <si>
    <t xml:space="preserve">BOMBSHELL                          </t>
  </si>
  <si>
    <t xml:space="preserve">ORD GBP0.50                             </t>
  </si>
  <si>
    <t>BOND INTERNATIONAL SOFTWARE</t>
  </si>
  <si>
    <t xml:space="preserve">BOOTH INDUSTRIES GROUP             </t>
  </si>
  <si>
    <t xml:space="preserve">BORA COMMUNICATIONS                </t>
  </si>
  <si>
    <t xml:space="preserve">BORDERS &amp; SOUTHERN PETROLEUM       </t>
  </si>
  <si>
    <t xml:space="preserve">BOWLEVEN                           </t>
  </si>
  <si>
    <t xml:space="preserve">BRADY                              </t>
  </si>
  <si>
    <t xml:space="preserve">BRAEMORE RESOURCES                 </t>
  </si>
  <si>
    <t>BRAINSPARK</t>
  </si>
  <si>
    <t>ORD GBP0.0001</t>
  </si>
  <si>
    <t xml:space="preserve">BRAZILIAN DIAMONDS LTD             </t>
  </si>
  <si>
    <t xml:space="preserve">BRIGHT FUTURES GROUP               </t>
  </si>
  <si>
    <t xml:space="preserve">BRIGHT THINGS                      </t>
  </si>
  <si>
    <t xml:space="preserve">BRISTOL &amp; LONDON                   </t>
  </si>
  <si>
    <t xml:space="preserve">BROKER NETWORK HLDGS               </t>
  </si>
  <si>
    <t xml:space="preserve">BROOKS MACDONALD GROUP             </t>
  </si>
  <si>
    <t>BUCKLAND GROUP</t>
  </si>
  <si>
    <t xml:space="preserve">BULGARIAN PROPERTY DEVELOPMENTS    </t>
  </si>
  <si>
    <t>BUSINESS CONTROL SOLUTIONS GROUP</t>
  </si>
  <si>
    <t xml:space="preserve">BUSINESS DIRECT GROUP              </t>
  </si>
  <si>
    <t xml:space="preserve">BUSINESS SYSTEMS GRP HLDGS         </t>
  </si>
  <si>
    <t xml:space="preserve">BWA GROUP                          </t>
  </si>
  <si>
    <t xml:space="preserve">BYOTROL                            </t>
  </si>
  <si>
    <t xml:space="preserve">C.I.TRADERS                        </t>
  </si>
  <si>
    <t>CALEDON RESOURCES PLC</t>
  </si>
  <si>
    <t xml:space="preserve">CALEDONIA MINING CORP              </t>
  </si>
  <si>
    <t>CALEDONIAN TRUST</t>
  </si>
  <si>
    <t>ORD GBP0.2</t>
  </si>
  <si>
    <t xml:space="preserve">CALYX GROUP                        </t>
  </si>
  <si>
    <t xml:space="preserve">ORD EUR0.10                             </t>
  </si>
  <si>
    <t>CAMAXYS GROUP</t>
  </si>
  <si>
    <t xml:space="preserve">CAMBRIAN MINING                    </t>
  </si>
  <si>
    <t>CAMBRIAN OIL &amp; GAS</t>
  </si>
  <si>
    <t>CAMBRIDGE MINERAL RESOURCES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</si>
  <si>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</si>
  <si>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</si>
  <si>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</si>
  <si>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CANACCORD CAPITAL INC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</si>
  <si>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</si>
  <si>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</si>
  <si>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</si>
  <si>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</si>
  <si>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</si>
  <si>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</si>
  <si>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</si>
  <si>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 xml:space="preserve">CARDINAL RESOURCES                 </t>
  </si>
  <si>
    <t xml:space="preserve">CARDPOINT                          </t>
  </si>
  <si>
    <t xml:space="preserve">CAREFORCE GROUP                    </t>
  </si>
  <si>
    <t xml:space="preserve">CARETECH HOLDINGS                  </t>
  </si>
  <si>
    <t>CARLISLE GROUP</t>
  </si>
  <si>
    <t>ORD GBP0.10</t>
  </si>
  <si>
    <t xml:space="preserve">CARPATHIAN RESOURCES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</si>
  <si>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</si>
  <si>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</si>
  <si>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</si>
  <si>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</si>
  <si>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</si>
  <si>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</si>
  <si>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</si>
  <si>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</si>
  <si>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</si>
  <si>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PREMIER ASSET MANAGEMENT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</si>
  <si>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</si>
  <si>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</si>
  <si>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</si>
  <si>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</si>
  <si>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</si>
  <si>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</si>
  <si>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</si>
  <si>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</si>
  <si>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</si>
  <si>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</si>
  <si>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</si>
  <si>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</si>
  <si>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</si>
  <si>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 xml:space="preserve">PROCARBON                          </t>
  </si>
  <si>
    <t xml:space="preserve">PROCESS HANDLING                   </t>
  </si>
  <si>
    <t>PROFILE MEDIA GROUP</t>
  </si>
  <si>
    <t xml:space="preserve">PROLOGIC                           </t>
  </si>
  <si>
    <t xml:space="preserve">PROMETHEAN                         </t>
  </si>
  <si>
    <t xml:space="preserve">PROPERTY RECYCLING GROUP           </t>
  </si>
  <si>
    <t>PROTEC PLC</t>
  </si>
  <si>
    <t>PROTEOME SCIENCES</t>
  </si>
  <si>
    <t>PROVENTEC</t>
  </si>
  <si>
    <t>PROVEXIS</t>
  </si>
  <si>
    <t xml:space="preserve">PROVIDENCE RESOURCES               </t>
  </si>
  <si>
    <t xml:space="preserve">EUR0.001                                </t>
  </si>
  <si>
    <t xml:space="preserve">PROXIMAGEN NEUROSCIENCE            </t>
  </si>
  <si>
    <t xml:space="preserve">PTARMIGAN PROPERTY                 </t>
  </si>
  <si>
    <t xml:space="preserve">PUBLIC RECRUITMENT GROUP           </t>
  </si>
  <si>
    <t>PUBS'N'BARS</t>
  </si>
  <si>
    <t xml:space="preserve">PUNCH GRAPHIX                      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</si>
  <si>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</si>
  <si>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</si>
  <si>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</si>
  <si>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</si>
  <si>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 xml:space="preserve">QUAYLE MUNRO HLDGS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</si>
  <si>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</si>
  <si>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</si>
  <si>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</si>
  <si>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RAB SPECIAL SITUATIONS CO          </t>
  </si>
  <si>
    <t>ORD GBP0.01 REG'S'</t>
  </si>
  <si>
    <t>CLASS'A'WTS TO SUB FOR ORD REG'S'</t>
  </si>
  <si>
    <t>CLASS'B'WTS TO SUB FOR ORD REG'S'</t>
  </si>
  <si>
    <t xml:space="preserve">RADICLE PROJECTS                   </t>
  </si>
  <si>
    <t>RAFT INTERNATIONAL</t>
  </si>
  <si>
    <t xml:space="preserve">RAGUSA CAPITAL                     </t>
  </si>
  <si>
    <t>RAM INVESTMENT GROUP</t>
  </si>
  <si>
    <t xml:space="preserve">RAMBLER MEDIA                      </t>
  </si>
  <si>
    <t>ATON,DEUT,UFGL,</t>
  </si>
  <si>
    <t xml:space="preserve">RAMBLER METALS &amp; MINING            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</si>
  <si>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</si>
  <si>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</si>
  <si>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</si>
  <si>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</si>
  <si>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 xml:space="preserve">RAVEN RUSSIA                       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</si>
  <si>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</si>
  <si>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</si>
  <si>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</si>
  <si>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</si>
  <si>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</si>
  <si>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</si>
  <si>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</si>
  <si>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</si>
  <si>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LEOPARD HLDGS                  </t>
  </si>
  <si>
    <t xml:space="preserve">RED ROCK RESOURCES                 </t>
  </si>
  <si>
    <t xml:space="preserve">RED SQUARED                        </t>
  </si>
  <si>
    <t xml:space="preserve">REDBUS INTERHOUSE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</si>
  <si>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</si>
  <si>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</si>
  <si>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</si>
  <si>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</si>
  <si>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</si>
  <si>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 xml:space="preserve">RELIANCE SECURITY GROUP            </t>
  </si>
  <si>
    <t xml:space="preserve">RENEURON GROUP                     </t>
  </si>
  <si>
    <t xml:space="preserve">RENEWABLE ENERGY GENERATION        </t>
  </si>
  <si>
    <t xml:space="preserve">RENEWABLE ENERGY HLDGS             </t>
  </si>
  <si>
    <t xml:space="preserve">RENOVA ENERGY                      </t>
  </si>
  <si>
    <t xml:space="preserve">RESEARCH NOW                       </t>
  </si>
  <si>
    <t xml:space="preserve">RESMEX                             </t>
  </si>
  <si>
    <t xml:space="preserve">RHEOCHEM                           </t>
  </si>
  <si>
    <t xml:space="preserve">RICMORE                            </t>
  </si>
  <si>
    <t>RIDGE MINING</t>
  </si>
  <si>
    <t xml:space="preserve">ORD USD0.05  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</si>
  <si>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</si>
  <si>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</si>
  <si>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</si>
  <si>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</si>
  <si>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 xml:space="preserve">ROC OIL CO LTD                     </t>
  </si>
  <si>
    <t xml:space="preserve">ROCKHOPPER EXPLORATION             </t>
  </si>
  <si>
    <t xml:space="preserve">ROEFORD PROPERTIES                 </t>
  </si>
  <si>
    <t xml:space="preserve">ROMAG HLDGS                        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</si>
  <si>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</si>
  <si>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</si>
  <si>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</si>
  <si>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</si>
  <si>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>RWS HOLDINGS PLC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</si>
  <si>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</si>
  <si>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</si>
  <si>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</si>
  <si>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</si>
  <si>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 xml:space="preserve">SARANTEL GROUP                     </t>
  </si>
  <si>
    <t xml:space="preserve">ORD'A'SHS GBP0.10                       </t>
  </si>
  <si>
    <t xml:space="preserve">SAREUM HLDGS                       </t>
  </si>
  <si>
    <t xml:space="preserve">SATCOM GROUP HLDGS                 </t>
  </si>
  <si>
    <t xml:space="preserve">ORD USD0.10                             </t>
  </si>
  <si>
    <t>8% CNV UNSEC BDS 30/06/09 GBP1000</t>
  </si>
  <si>
    <t>SAVOY ASSET MANAGEMENT</t>
  </si>
  <si>
    <t>SBS GROUP</t>
  </si>
  <si>
    <t>SCOTT TOD</t>
  </si>
  <si>
    <t>SCOTTY GROUP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</si>
  <si>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</si>
  <si>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</si>
  <si>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</si>
  <si>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</si>
  <si>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</si>
  <si>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</si>
  <si>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</si>
  <si>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SERABI MINING                      </t>
  </si>
  <si>
    <t>SERVICED OFFICE GROUP</t>
  </si>
  <si>
    <t xml:space="preserve">SERVISION      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</si>
  <si>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</si>
  <si>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</si>
  <si>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</si>
  <si>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</si>
  <si>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 xml:space="preserve">SHEFFIELD UNITED                   </t>
  </si>
  <si>
    <t>SHELTON(MARTIN)GROUP</t>
  </si>
  <si>
    <t xml:space="preserve">SHERWOOD GROUP                     </t>
  </si>
  <si>
    <t xml:space="preserve">SHIELD CAPITAL                     </t>
  </si>
  <si>
    <t xml:space="preserve">SHOPRITE GROUP                     </t>
  </si>
  <si>
    <t>SIBIR ENERGY</t>
  </si>
  <si>
    <t xml:space="preserve">SIERRA LEONE DIAMOND CO            </t>
  </si>
  <si>
    <t>SIGMA TECHNOLOGY GROUP</t>
  </si>
  <si>
    <t>SILENTPOINT</t>
  </si>
  <si>
    <t xml:space="preserve">SINCLAIR PHARMA                    </t>
  </si>
  <si>
    <t xml:space="preserve">SINO-ASIA MINING &amp; RESOURCES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</si>
  <si>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</si>
  <si>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</si>
  <si>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</si>
  <si>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</si>
  <si>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</si>
  <si>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</si>
  <si>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</si>
  <si>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</si>
  <si>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>COM STK USD0.0001</t>
  </si>
  <si>
    <t xml:space="preserve">SKYNETGLOBAL                       </t>
  </si>
  <si>
    <t xml:space="preserve">SLINGSBY(H.C.)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</si>
  <si>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</si>
  <si>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</si>
  <si>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</si>
  <si>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ORD EUR0.05                             </t>
  </si>
  <si>
    <t xml:space="preserve">SMARTFOCUS GROUP                   </t>
  </si>
  <si>
    <t xml:space="preserve">SMC GROUP                          </t>
  </si>
  <si>
    <t>SOCCERCITY</t>
  </si>
  <si>
    <t xml:space="preserve">SOLAR INTEGRATED TECHNOLOGIES INC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</si>
  <si>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</si>
  <si>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</si>
  <si>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</si>
  <si>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</si>
  <si>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</si>
  <si>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</si>
  <si>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</si>
  <si>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</si>
  <si>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</si>
  <si>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 xml:space="preserve">SOUTHERN ROCK FILMS                </t>
  </si>
  <si>
    <t xml:space="preserve">SOVEREIGN OILFIELD GROUP           </t>
  </si>
  <si>
    <t xml:space="preserve">SOVEREIGN REVERSIONS               </t>
  </si>
  <si>
    <t xml:space="preserve">SOVGEM                             </t>
  </si>
  <si>
    <t>SP HLDGS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</si>
  <si>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</si>
  <si>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</si>
  <si>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</si>
  <si>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COM STK USD0.001                        </t>
  </si>
  <si>
    <t xml:space="preserve">SPECTRUM INTERACTIVE               </t>
  </si>
  <si>
    <t>SPEYMILL GROUP</t>
  </si>
  <si>
    <t xml:space="preserve">SPG MEDIA GROUP                    </t>
  </si>
  <si>
    <t xml:space="preserve">SPI LASERS                         </t>
  </si>
  <si>
    <t xml:space="preserve">SPICE HLDGS                        </t>
  </si>
  <si>
    <t>SPIRITEL</t>
  </si>
  <si>
    <t>SPORTINGBET</t>
  </si>
  <si>
    <t>SPORTS CAFE HLDGS</t>
  </si>
  <si>
    <t>SPORTS NETWORK GROUP PLC</t>
  </si>
  <si>
    <t xml:space="preserve">SPORTSWINBET                       </t>
  </si>
  <si>
    <t>SPRINGBOARD</t>
  </si>
  <si>
    <t xml:space="preserve">SQS SOFTWARE QUALITY SYSTEMS AG    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</si>
  <si>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</si>
  <si>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</si>
  <si>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</si>
  <si>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</si>
  <si>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</si>
  <si>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</si>
  <si>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</si>
  <si>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STANLEY LEISURE                    </t>
  </si>
  <si>
    <t xml:space="preserve">NON CUM PREF GBP0.1166                  </t>
  </si>
  <si>
    <t xml:space="preserve">STAR ENERGY GROUP                  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</si>
  <si>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</si>
  <si>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</si>
  <si>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</si>
  <si>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</si>
  <si>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</si>
  <si>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</si>
  <si>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</si>
  <si>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</si>
  <si>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</si>
  <si>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</si>
  <si>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</si>
  <si>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</si>
  <si>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</si>
  <si>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</si>
  <si>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</si>
  <si>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</si>
  <si>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</si>
  <si>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</si>
  <si>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</si>
  <si>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SUMUS                              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</si>
  <si>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</si>
  <si>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</si>
  <si>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</si>
  <si>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</si>
  <si>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</si>
  <si>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</si>
  <si>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</si>
  <si>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</si>
  <si>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SWEET CHINA                        </t>
  </si>
  <si>
    <t xml:space="preserve">SWP GROUP                          </t>
  </si>
  <si>
    <t xml:space="preserve">SYMPHONY PLASTIC TECHNOLOGIES      </t>
  </si>
  <si>
    <t xml:space="preserve">SYMPHONY TELECOM HLDGS             </t>
  </si>
  <si>
    <t xml:space="preserve">SYNAIRGEN                          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</si>
  <si>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</si>
  <si>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</si>
  <si>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</si>
  <si>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 xml:space="preserve">SYSTEM C HEALTHCARE                </t>
  </si>
  <si>
    <t>SYSTEMS UNION GROUP</t>
  </si>
  <si>
    <t xml:space="preserve">T2 INCOME FUND                     </t>
  </si>
  <si>
    <t xml:space="preserve">TAGHMEN ENERGY                     </t>
  </si>
  <si>
    <t xml:space="preserve">TALARIUS                           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</si>
  <si>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</si>
  <si>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</si>
  <si>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</si>
  <si>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</si>
  <si>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</si>
  <si>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</si>
  <si>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TARQUIN RESOURCES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</si>
  <si>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</si>
  <si>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</si>
  <si>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</si>
  <si>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</si>
  <si>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TELEPHONE MAINTENANCE GROUP        </t>
  </si>
  <si>
    <t>TELEPHONETICS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</si>
  <si>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</si>
  <si>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</si>
  <si>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</si>
  <si>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</si>
  <si>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</si>
  <si>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</si>
  <si>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</si>
  <si>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</si>
  <si>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</si>
  <si>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</si>
  <si>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</si>
  <si>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</si>
  <si>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TESCOM SOFTWARE SYSTEMS TESTING    </t>
  </si>
  <si>
    <t>TG21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</si>
  <si>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</si>
  <si>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</si>
  <si>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</si>
  <si>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</si>
  <si>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</si>
  <si>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</si>
  <si>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THOMSON INTERMEDIA</t>
  </si>
  <si>
    <t xml:space="preserve">THOR MINING                        </t>
  </si>
  <si>
    <t>TIGER RESOURCE FINANCE</t>
  </si>
  <si>
    <t xml:space="preserve">TIKIT GROUP                        </t>
  </si>
  <si>
    <t>TIMESTRIP PLC</t>
  </si>
  <si>
    <t>TINOPOLIS PLC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</si>
  <si>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</si>
  <si>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</si>
  <si>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</si>
  <si>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</si>
  <si>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</si>
  <si>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</si>
  <si>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 xml:space="preserve">TMT GROUP                          </t>
  </si>
  <si>
    <t>TOLEDO MINING CORP</t>
  </si>
  <si>
    <t xml:space="preserve">TOLENT                             </t>
  </si>
  <si>
    <t xml:space="preserve">TOLUNA                             </t>
  </si>
  <si>
    <t>TOM HOSKINS</t>
  </si>
  <si>
    <t>TOP TEN HLDGS</t>
  </si>
  <si>
    <t>EVO,JEFF,SCAP,WINS</t>
  </si>
  <si>
    <t>EVO,NUMS,SCAP,WINS</t>
  </si>
  <si>
    <t>EVO,MLSB,SCAP,WINS</t>
  </si>
  <si>
    <t>EVO,SCAP,WINS</t>
  </si>
  <si>
    <t>ABNV,EVO,JEFF,WINS</t>
  </si>
  <si>
    <t>EVO,SCAP,WDBM,WINS</t>
  </si>
  <si>
    <t>EVO,HOOD,PMUR,TEAM,WINS</t>
  </si>
  <si>
    <t>CSCS,EVO,MLSB,SCAP,WINS</t>
  </si>
  <si>
    <t>CSCS,EVO,SCAP,WINS</t>
  </si>
  <si>
    <t>EVO,PMUR,SCAP,WINS</t>
  </si>
  <si>
    <t>EVO,WINS</t>
  </si>
  <si>
    <t>EVO,TEAM,WINS</t>
  </si>
  <si>
    <t>EVO,NUMS,WINS</t>
  </si>
  <si>
    <t>EVO,PMUR,TEAM,WINS</t>
  </si>
  <si>
    <t>BARD,EVO,SCAP,WINS</t>
  </si>
  <si>
    <t>EVO,SCAP,TEAM,WINS</t>
  </si>
  <si>
    <t>EVO,JEFF,SCAP,TEAM,WINS</t>
  </si>
  <si>
    <t>EVO,HOOD,SCAP,WINS</t>
  </si>
  <si>
    <t>EVO,GOOD,WINS</t>
  </si>
  <si>
    <t>CNKS,EVO,SCAP,WDBM,WINS</t>
  </si>
  <si>
    <t>CSCS,EVO,JEFF,NUMS,WINS</t>
  </si>
  <si>
    <t>EVO,NMRA,NUMS,PIPR,WINS</t>
  </si>
  <si>
    <t>CANA,EVO,JEFF,SCAP,WINS</t>
  </si>
  <si>
    <t>EVO,KLWT,SCAP,WINS</t>
  </si>
  <si>
    <t>ARBT,EVO,KLWT,MLSB,MOST,NUMS,PMUR,WINS</t>
  </si>
  <si>
    <t>EVO,JEFF,MLSB,SCAP,WINS</t>
  </si>
  <si>
    <t>CANA,EVO,JEFF,MOST,NUMS,WINS</t>
  </si>
  <si>
    <t>EVO,MOST,WINS</t>
  </si>
  <si>
    <t>EVO,PMUR,SCAP,SEYP,WINS</t>
  </si>
  <si>
    <t>BARD,CSCS,EVO,MLSB,SCAP,WINS</t>
  </si>
  <si>
    <t>EVO,JEFF,WINS</t>
  </si>
  <si>
    <t>ALTI,BARD,EVO,NUMS,WINS</t>
  </si>
  <si>
    <t>EVO,KLWT,WINS</t>
  </si>
  <si>
    <t>EVO,LEHM,NUMS,WINS</t>
  </si>
  <si>
    <t>EVO,HOOD,JEFF,SCAP,WINS</t>
  </si>
  <si>
    <t>CANA,CSCS,EVO,NUMS,WINS</t>
  </si>
  <si>
    <t>CSCS,EVO,WINS</t>
  </si>
  <si>
    <t>ALTI,BGWL,EVO,KLWT,WINS</t>
  </si>
  <si>
    <t>ABNV,CANA,EVO,JEFF,WINS</t>
  </si>
  <si>
    <t>ABNV,EVO,JEFF,NUMS,WINS</t>
  </si>
  <si>
    <t>BGWL,EVO,SCAP,WINS</t>
  </si>
  <si>
    <t>ARBT,EVO,WINS</t>
  </si>
  <si>
    <t>CSCS,EVO,NUMS,SCAP,WINS</t>
  </si>
  <si>
    <t>EVO,HOOD,SCAP,SEYP,WINS</t>
  </si>
  <si>
    <t>CANA,EVO,WINS</t>
  </si>
  <si>
    <t>EVO,MLSB,SCAP,TEAM,WINS</t>
  </si>
  <si>
    <t>EVO,HOOD,WINS</t>
  </si>
  <si>
    <t>EVO,SCAP,SEYP,WINS</t>
  </si>
  <si>
    <t>EVO,HOOD,SCAP,TEAM,WINS</t>
  </si>
  <si>
    <t>CNKS,EVO,NUMS,SCAP,WINS</t>
  </si>
  <si>
    <t>ABNV,BGWL,EVO,KLWT,MLSB,SCAP,SEYP,WINS</t>
  </si>
  <si>
    <t>EVO,JEFF,PMUR,SCAP,WINS</t>
  </si>
  <si>
    <t>CANA,EVO,JEFF,SCAP,WDBM,WINS</t>
  </si>
  <si>
    <t>EVO,</t>
  </si>
  <si>
    <t>INV,WINS</t>
  </si>
  <si>
    <t>INV,SCAP,WINS</t>
  </si>
  <si>
    <t>EVO,INV,MLSB,WINS</t>
  </si>
  <si>
    <t>CANA,KBC,WINS</t>
  </si>
  <si>
    <t>HOOD,KBC,WINS</t>
  </si>
  <si>
    <t>KBC,NUMS,TEAM,WINS</t>
  </si>
  <si>
    <t>EVO,JEFF,KBC,SCAP,WINS</t>
  </si>
  <si>
    <t>KBC,SCAP,TEAM,WINS</t>
  </si>
  <si>
    <t>KBC,SCAP,WINS</t>
  </si>
  <si>
    <t>KBC,NUMS,SCAP,TEAM,WINS</t>
  </si>
  <si>
    <t>KBC,TEAM,WINS</t>
  </si>
  <si>
    <t>KBC,SCAP,SEYP,WINS</t>
  </si>
  <si>
    <t>CSCS,KBC,SCAP,WINS</t>
  </si>
  <si>
    <t>KBC,PMUR,WINS</t>
  </si>
  <si>
    <t>HOOD,KBC,SCAP,WINS</t>
  </si>
  <si>
    <t>CSCS,EVO,JEFF,KBC,MLSB,SCAP,TEAM,WINS</t>
  </si>
  <si>
    <t>BARD,EVO,JEFF,KBC,KLWT,MLSB,WINS</t>
  </si>
  <si>
    <t>KBC,NUMS,WINS</t>
  </si>
  <si>
    <t>CANA,EVO,HOOD,KBC,PMUR,SCAP,WINS</t>
  </si>
  <si>
    <t>EVO,KBC,KLWT,WINS</t>
  </si>
  <si>
    <t>EVO,JEFF,KBC,SCAP,SEYP,WINS</t>
  </si>
  <si>
    <t>CANA,EVO,KBC,SCAP,WINS</t>
  </si>
  <si>
    <t>JEFF,KBC,NUMS,SCAP,WINS</t>
  </si>
  <si>
    <t>EVO,JEFF,KBC,PMUR,SCAP,WINS</t>
  </si>
  <si>
    <t>EVO,KBC,PMUR,SCAP,WINS</t>
  </si>
  <si>
    <t>KBC,WINS</t>
  </si>
  <si>
    <t>EVO,KBC,SCAP,TEAM,WINS</t>
  </si>
  <si>
    <t>EVO,JEFF,KBC,SCAP,TEAM,WINS</t>
  </si>
  <si>
    <t>EVO,HOOD,KBC,SCAP,SEYP,WINS</t>
  </si>
  <si>
    <t>BARD,EVO,JEFF,KBC,KLWT,WINS</t>
  </si>
  <si>
    <t>KBC,PMUR,SCAP,TEAM,WINS</t>
  </si>
  <si>
    <t>CSCS,KBC,PMUR,WINS</t>
  </si>
  <si>
    <t>EVO,KBC,SCAP,WINS</t>
  </si>
  <si>
    <t>BARD,EVO,KBC,PIPR,WINS</t>
  </si>
  <si>
    <t>KBC,NUMS,SCAP,WINS</t>
  </si>
  <si>
    <t>DAVY,GOOD,INV,JEFF,KBC,SCAP,WINS</t>
  </si>
  <si>
    <t>INV,KBC,WINS</t>
  </si>
  <si>
    <t>EVO,KBC,WINS</t>
  </si>
  <si>
    <t>EVO,KBC,SCAP,WDBM,WINS</t>
  </si>
  <si>
    <t>JEFF,KBC,WINS</t>
  </si>
  <si>
    <t>EVO,KBC,MLSB,SCAP,WINS</t>
  </si>
  <si>
    <t>KBC,KLWT,NUMS,TEAM,WINS</t>
  </si>
  <si>
    <t>CANA,EVO,KBC,WINS</t>
  </si>
  <si>
    <t>EVO,KBC,MLSB,SCAP,SEYP,WINS</t>
  </si>
  <si>
    <t>EVO,KBC,MLSB,SCAP,TEAM,WINS</t>
  </si>
  <si>
    <t>CANA,CAZR,EVO,JEFF,KBC,NUMS,SCAP,WINS</t>
  </si>
  <si>
    <t>EVO,JEFF,KBC,NUMS,SCAP,SEYP,WINS</t>
  </si>
  <si>
    <t>KBC,TEAM,WDBM,WINS</t>
  </si>
  <si>
    <t>CSCS,KBC,WINS</t>
  </si>
  <si>
    <t>CSCS,EVO,KBC,SCAP,WINS</t>
  </si>
  <si>
    <t>KBC,SEYP,WINS</t>
  </si>
  <si>
    <t>EVO,KBC,PMUR,WINS</t>
  </si>
  <si>
    <t>BGWL,KBC,WINS</t>
  </si>
  <si>
    <t>CSCS,EVO,JEFF,KBC,SCAP,WDBM,WINS</t>
  </si>
  <si>
    <t>EVO,KBC,TEAM,WINS</t>
  </si>
  <si>
    <t>EVO,HOOD,KBC,SCAP,WINS</t>
  </si>
  <si>
    <t>EVO,KBC,PMUR,SCAP,WDBM,WINS</t>
  </si>
  <si>
    <t>EVO,KBC,MLSB,TEAM,WINS</t>
  </si>
  <si>
    <t>CSCS,EVO,JEFF,KBC,NUMS,SCAP,WINS</t>
  </si>
  <si>
    <t>CSCS,EVO,JEFF,KBC,MLSB,SCAP,WINS</t>
  </si>
  <si>
    <t>ABNV,EVO,KBC,MLSB,SCAP,TEAM,WINS</t>
  </si>
  <si>
    <t>EVO,JEFF,KBC,MLSB,SCAP,WINS</t>
  </si>
  <si>
    <t>KBC,</t>
  </si>
  <si>
    <t>JEFF,KBC,SCAP,WINS</t>
  </si>
  <si>
    <t>CITI,EVO,KBC,SCAP,WINS</t>
  </si>
  <si>
    <t>JEFF,KBC,PMUR,SCAP,WDBM,WINS</t>
  </si>
  <si>
    <t>JEFF,KBC,MLSB,SCAP,WINS</t>
  </si>
  <si>
    <t>CNKS,CSCS,EVO,KBC,WINS</t>
  </si>
  <si>
    <t>CANA,JEFF,KBC,SCAP,WDBM,WINS</t>
  </si>
  <si>
    <t>CANA,EVO,KBC,SCAP,WDBM,WINS</t>
  </si>
  <si>
    <t>EVO,HOOD,JEFF,KBC,SCAP,WINS</t>
  </si>
  <si>
    <t>KBC,SCAP,WDBM,WINS</t>
  </si>
  <si>
    <t>CSCS,EVO,JEFF,KBC,MLSB,NUMS,PMUR,WINS</t>
  </si>
  <si>
    <t>KBC,MLSB,WINS</t>
  </si>
  <si>
    <t>CNKS,KBC,WINS</t>
  </si>
  <si>
    <t>CANA,JEFF,KBC,WINS</t>
  </si>
  <si>
    <t>EVO,JEFF,KBC,PMUR,SCAP,WDBM,WINS</t>
  </si>
  <si>
    <t>ATON,DAVY,EVO,GOOD,JEFF,KBC,UFGL,WDBM,WINS</t>
  </si>
  <si>
    <t>EVO,JEFF,KBC,KLWT,MLSB,NMRA,PIPR,WINS</t>
  </si>
  <si>
    <t>CSCS,JEFF,KBC,SCAP,WDBM,WINS</t>
  </si>
  <si>
    <t>EVO,KBC,SCAP,SEYP,WINS</t>
  </si>
  <si>
    <t>EVO,JEFF,KBC,WDBM,WINS</t>
  </si>
  <si>
    <t>EVO,JEFF,KBC,MLSB,SCAP,WDBM,WINS</t>
  </si>
  <si>
    <t>KBC,MLSB,TEAM,WINS</t>
  </si>
  <si>
    <t>BGWL,KBC,TEAM,WINS</t>
  </si>
  <si>
    <t>EVO,JEFF,KBC,MLSB,WINS</t>
  </si>
  <si>
    <t>KBC,KLWT,WDBM,WINS</t>
  </si>
  <si>
    <t>CSCS,EVO,JEFF,KBC,SCAP,WINS</t>
  </si>
  <si>
    <t>ALTI,EVO,INV,KBC,SCAP,SEYP,WINS</t>
  </si>
  <si>
    <t>HOOD,KBC,PMUR,SCAP,SEYP,WINS</t>
  </si>
  <si>
    <t>BGWL,KBC,WDBM,WINS</t>
  </si>
  <si>
    <t>CNKS,KBC,MOST,NUMS,TEAM,WINS</t>
  </si>
  <si>
    <t>CSCS,JEFF,KBC,SCAP,SEYP,WINS</t>
  </si>
  <si>
    <t>BARD,EVO,KBC,TEAM,WINS</t>
  </si>
  <si>
    <t>KBC,MLSB,PMUR,SCAP,WINS</t>
  </si>
  <si>
    <t>HOOD,KBC,SCAP,TEAM,WINS</t>
  </si>
  <si>
    <t>KBC,KLWT,WINS</t>
  </si>
  <si>
    <t>KBC,PMUR,SCAP,WINS</t>
  </si>
  <si>
    <t>ALTI,EVO,INV,KBC,KLWT,MLSB,NUMS,WINS</t>
  </si>
  <si>
    <t>JEFF,KBC,PMUR,SCAP,WINS</t>
  </si>
  <si>
    <t>KBC,NUMS,PMUR,SCAP,WINS</t>
  </si>
  <si>
    <t>KBC,MLSB,SCAP,WINS</t>
  </si>
  <si>
    <t>ARBT,KBC,WINS</t>
  </si>
  <si>
    <t>CSCS,INV,KBC,MLSB,WINS</t>
  </si>
  <si>
    <t>BGWL,EVO,KBC,KLWT,WINS</t>
  </si>
  <si>
    <t>EVO,KBC,MLSB,PMUR,SCAP,TEAM,WINS</t>
  </si>
  <si>
    <t>CSCS,KBC,MLSB,WINS</t>
  </si>
  <si>
    <t>EVO,KBC,MLSB,PMUR,WINS</t>
  </si>
  <si>
    <t>EVO,INV,JEFF,KBC,MLSB,SCAP,WINS</t>
  </si>
  <si>
    <t>BGWL,KBC,SCAP,WINS</t>
  </si>
  <si>
    <t>CANA,EVO,JEFF,KBC,MLSB,PMUR,SCAP,TEAM,WINS</t>
  </si>
  <si>
    <t>KBC,WDBM,WINS</t>
  </si>
  <si>
    <t>EVO,JEFF,KBC,PIPR,SCAP,WINS</t>
  </si>
  <si>
    <t>ALTI,BARD,KBC,KLWT,NUMS,SCAP,WINS</t>
  </si>
  <si>
    <t>ALTI,EVO,KBC,MLSB,NUMS,WINS</t>
  </si>
  <si>
    <t>ARBT,EVO,JEFF,KBC,MLSB,PMUR,SCAP,WINS</t>
  </si>
  <si>
    <t>CSCS,EVO,JEFF,KBC,WDBM,WINS</t>
  </si>
  <si>
    <t>CSCS,EVO,HOOD,KBC,SCAP,WINS</t>
  </si>
  <si>
    <t>EVO,JEFF,KBC,KLWT,MLSB,SCAP,WINS</t>
  </si>
  <si>
    <t>KBC,SCAP,SEYP,TEAM,WINS</t>
  </si>
  <si>
    <t>EVO,JEFF,KBC,TEAM,WINS</t>
  </si>
  <si>
    <t>HOOD,KBC,SCAP,</t>
  </si>
  <si>
    <t>EVO,JEFF,KBC,SCAP,WDBM,WINS</t>
  </si>
  <si>
    <t>JEFF,KBC,PMUR,WINS</t>
  </si>
  <si>
    <t>EVO,JEFF,KBC,NUMS,SCAP,WDBM,WINS</t>
  </si>
  <si>
    <t>CANA,EVO,JEFF,KBC,WINS</t>
  </si>
  <si>
    <t>CANA,EVO,KBC,MLSB,SCAP,WINS</t>
  </si>
  <si>
    <t>BARD,CSCS,KBC,WINS</t>
  </si>
  <si>
    <t>KBC,PMUR,SCAP,WDBM,WINS</t>
  </si>
  <si>
    <t>ABNV,EVO,KBC,KLWT,WINS</t>
  </si>
  <si>
    <t>CANA,EVO,JEFF,KBC,NUMS,WINS</t>
  </si>
  <si>
    <t>EVO,INV,JEFF,KBC,NUMS,TEAM,WINS</t>
  </si>
  <si>
    <t>EVO,GOOD,KBC,SCAP,WINS</t>
  </si>
  <si>
    <t>EVO,JEFF,KBC,NUMS,SCAP,WINS</t>
  </si>
  <si>
    <t>EVO,JEFF,KBC,PMUR,WINS</t>
  </si>
  <si>
    <t>CANA,CSCS,KBC,SCAP,WDBM,WINS</t>
  </si>
  <si>
    <t>CSCS,EVO,JEFF,KBC,KLWT,SCAP,WINS</t>
  </si>
  <si>
    <t>KBC,PIPR,WINS</t>
  </si>
  <si>
    <t>ARBT,CANA,EVO,JEFF,KBC,SCAP,TEAM,WINS</t>
  </si>
  <si>
    <t>EVO,KBC,PMUR,TEAM,WINS</t>
  </si>
  <si>
    <t>CNKS,EVO,INV,KBC,MLSB,WINS</t>
  </si>
  <si>
    <t>HOOD,JEFF,KBC,TEAM,WINS</t>
  </si>
  <si>
    <t>CANA,KBC,SCAP,WINS</t>
  </si>
  <si>
    <t>CSCS,JEFF,KBC,WINS</t>
  </si>
  <si>
    <t>CANA,EVO,JEFF,KBC,SCAP,WINS</t>
  </si>
  <si>
    <t>EVO,HOOD,KBC,PMUR,SCAP,WINS</t>
  </si>
  <si>
    <t>CANA,CSCS,EVO,JEFF,KBC,SCAP,WINS</t>
  </si>
  <si>
    <t>EVO,JEFF,KBC,MLSB,PMUR,SCAP,WINS</t>
  </si>
  <si>
    <t>ABNV,EVO,JEFF,KBC,PMUR,WINS</t>
  </si>
  <si>
    <t>ABNV,CANA,CSCS,EVO,JEFF,KBC,KLWT,MLSB,SCAP,WINS</t>
  </si>
  <si>
    <t>CSCS,KBC,TEAM,WINS</t>
  </si>
  <si>
    <t>JEFF,KBC,SCAP,SEYP,WINS</t>
  </si>
  <si>
    <t>ALTI,CSCS,EVO,KBC,MLSB,WINS</t>
  </si>
  <si>
    <t>EVO,INV,KBC,SCAP,TEAM,WINS</t>
  </si>
  <si>
    <t>EVO,KBC,NUMS,SCAP,WINS</t>
  </si>
  <si>
    <t>DAVY,GOOD,KBC,SCAP,WINS</t>
  </si>
  <si>
    <t>EVO,KBC,KLWT,SCAP,WINS</t>
  </si>
  <si>
    <t>BARD,CSCS,JEFF,KBC,MLSB,SCAP,TEAM,WINS</t>
  </si>
  <si>
    <t>ATON,CAZR,CITI,EVO,JEFF,KBC,NUMS,WINS</t>
  </si>
  <si>
    <t>ALTI,KBC,WINS</t>
  </si>
  <si>
    <t>CSCS,EVO,KBC,NUMS,SCAP,WINS</t>
  </si>
  <si>
    <t>BARD,KBC,KLWT,SCAP,WINS</t>
  </si>
  <si>
    <t>EVO,KBC,MLSB,WINS</t>
  </si>
  <si>
    <t>EVO,JEFF,KBC,NUMS,PMUR,WINS</t>
  </si>
  <si>
    <t>EVO,KBC,NUMS,TEAM,WINS</t>
  </si>
  <si>
    <t>CAZR,KBC,WINS</t>
  </si>
  <si>
    <t>ABNV,EVO,JEFF,KBC,WINS</t>
  </si>
  <si>
    <t>KBC,KLWT,MLSB,WINS</t>
  </si>
  <si>
    <t>CAZR,CITI,EVO,KBC,SCAP,WINS</t>
  </si>
  <si>
    <t>CSCS,EVO,KBC,MLSB,SCAP,WINS</t>
  </si>
  <si>
    <t>ALTI,EVO,KBC,KLWT,NUMS,SCAP,SEYP,WINS</t>
  </si>
  <si>
    <t>BGWL,EVO,JEFF,KBC,SCAP,WINS</t>
  </si>
  <si>
    <t>EVO,KBC,MLSB,NUMS,WINS</t>
  </si>
  <si>
    <t xml:space="preserve">URALS ENERGY PUBLIC CO             </t>
  </si>
  <si>
    <t xml:space="preserve">CYP0.0025(DI)                           </t>
  </si>
  <si>
    <t xml:space="preserve">URANIUM MINING CORP                </t>
  </si>
  <si>
    <t xml:space="preserve">URANIUM RESOURCES                  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</si>
  <si>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</si>
  <si>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</si>
  <si>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</si>
  <si>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</si>
  <si>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</si>
  <si>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>COM STK USD0.01'REGS'</t>
  </si>
  <si>
    <t xml:space="preserve">UTILICO EMERGING MARKETS UTILITIES 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</si>
  <si>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</si>
  <si>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</si>
  <si>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</si>
  <si>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</si>
  <si>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</si>
  <si>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</si>
  <si>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</si>
  <si>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</si>
  <si>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</si>
  <si>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</si>
  <si>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</si>
  <si>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 xml:space="preserve">VIETNAM OPPORTUNITY FUND           </t>
  </si>
  <si>
    <t xml:space="preserve">VIMIO                              </t>
  </si>
  <si>
    <t xml:space="preserve">VINDON HEALTHCARE                  </t>
  </si>
  <si>
    <t xml:space="preserve">VIROTEC INTERNATIONAL              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</si>
  <si>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</si>
  <si>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</si>
  <si>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</si>
  <si>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</si>
  <si>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</si>
  <si>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</si>
  <si>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</si>
  <si>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</si>
  <si>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</si>
  <si>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</si>
  <si>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</si>
  <si>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</si>
  <si>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</si>
  <si>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</si>
  <si>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</si>
  <si>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</si>
  <si>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</si>
  <si>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</si>
  <si>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</si>
  <si>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</si>
  <si>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 xml:space="preserve">WESTERN CANADIAN COAL CORP         </t>
  </si>
  <si>
    <t>WESTERN SELECTION</t>
  </si>
  <si>
    <t>ORD GBP0.4</t>
  </si>
  <si>
    <t>WESTMOUNT ENERGY</t>
  </si>
  <si>
    <t xml:space="preserve">WESTSIDE ACQUISITIONS PLC          </t>
  </si>
  <si>
    <t>WTS TO SUB FOR ORDS 2005</t>
  </si>
  <si>
    <t xml:space="preserve">WHAM ENERGY                        </t>
  </si>
  <si>
    <t xml:space="preserve">WHITE NILE                         </t>
  </si>
  <si>
    <t xml:space="preserve">WHITEHEAD MANN GROUP               </t>
  </si>
  <si>
    <t xml:space="preserve">WICHFORD                           </t>
  </si>
  <si>
    <t>ORD GBP0.10 (RFD-1/10/2005)</t>
  </si>
  <si>
    <t xml:space="preserve">WIDNEY                             </t>
  </si>
  <si>
    <t>WILINK</t>
  </si>
  <si>
    <t>ORD GBP0.80</t>
  </si>
  <si>
    <t>WILLINGTON</t>
  </si>
  <si>
    <t>5% CUM RED PREF SHS</t>
  </si>
  <si>
    <t xml:space="preserve">WILSHAW                            </t>
  </si>
  <si>
    <t xml:space="preserve">WIN                                </t>
  </si>
  <si>
    <t xml:space="preserve">WOGEN                              </t>
  </si>
  <si>
    <t xml:space="preserve">WORKPLACE SYSTEMS INTL             </t>
  </si>
  <si>
    <t>WORKS MEDIA GROUP</t>
  </si>
  <si>
    <t>WORLD CAREERS NETWORK</t>
  </si>
  <si>
    <t xml:space="preserve">WORLD GAMING                       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</si>
  <si>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</si>
  <si>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</si>
  <si>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</si>
  <si>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</si>
  <si>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</si>
  <si>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XKO GROUP                          </t>
  </si>
  <si>
    <t xml:space="preserve">XL TECHGROUP INC 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</si>
  <si>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</si>
  <si>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</si>
  <si>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</si>
  <si>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</si>
  <si>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</si>
  <si>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INNOVISION RESEARCH &amp; TECHNOLOGY   </t>
  </si>
  <si>
    <t xml:space="preserve">INSPACE                            </t>
  </si>
  <si>
    <t xml:space="preserve">INTANDEM FILMS                     </t>
  </si>
  <si>
    <t>INTECHNOLOGY</t>
  </si>
  <si>
    <t>INTEGRATED ASSET MANAGEMENT</t>
  </si>
  <si>
    <t xml:space="preserve">GBP0.20                                 </t>
  </si>
  <si>
    <t>UNSEC LN NOTE 31/01/2008</t>
  </si>
  <si>
    <t xml:space="preserve">INTELLEGO HLDGS                    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</si>
  <si>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</si>
  <si>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</si>
  <si>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</si>
  <si>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</si>
  <si>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</si>
  <si>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INTERBULK INVESTMENTS              </t>
  </si>
  <si>
    <t>INTERCEDE GROUP</t>
  </si>
  <si>
    <t>INTERIOR SERVICES GROUP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</si>
  <si>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</si>
  <si>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</si>
  <si>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</si>
  <si>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</si>
  <si>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</si>
  <si>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</si>
  <si>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</si>
  <si>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</si>
  <si>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 xml:space="preserve">INTERNATIONAL MOLYBDENUM           </t>
  </si>
  <si>
    <t xml:space="preserve">INTERNATIONAL REAL ESTATE          </t>
  </si>
  <si>
    <t xml:space="preserve">ORD GBP0.40                             </t>
  </si>
  <si>
    <t>INTERNET BUSINESS GROUP</t>
  </si>
  <si>
    <t xml:space="preserve">INTERQUEST GROUP                   </t>
  </si>
  <si>
    <t>INTERREGNUM</t>
  </si>
  <si>
    <t>INVENTIVE LEISURE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</si>
  <si>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</si>
  <si>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</si>
  <si>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</si>
  <si>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</si>
  <si>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</si>
  <si>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</si>
  <si>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>IOMART GROUP</t>
  </si>
  <si>
    <t xml:space="preserve">IONIAN ESTATES                     </t>
  </si>
  <si>
    <t xml:space="preserve">IP LIVE                            </t>
  </si>
  <si>
    <t xml:space="preserve">IP2IPO GROUP                       </t>
  </si>
  <si>
    <t xml:space="preserve">IPSA GROUP                         </t>
  </si>
  <si>
    <t xml:space="preserve">IQE                                </t>
  </si>
  <si>
    <t>IQ-LUDORUM</t>
  </si>
  <si>
    <t xml:space="preserve">IRISH ESTATES                      </t>
  </si>
  <si>
    <t xml:space="preserve">EUR0.002          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</si>
  <si>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</si>
  <si>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</si>
  <si>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</si>
  <si>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 xml:space="preserve">ISLAND OIL &amp; GAS                   </t>
  </si>
  <si>
    <t>ITIS HLDGS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</si>
  <si>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</si>
  <si>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</si>
  <si>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</si>
  <si>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</si>
  <si>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</si>
  <si>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</si>
  <si>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</si>
  <si>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</si>
  <si>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</si>
  <si>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</si>
  <si>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</si>
  <si>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</si>
  <si>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</si>
  <si>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</si>
  <si>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</si>
  <si>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</si>
  <si>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</si>
  <si>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</si>
  <si>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</si>
  <si>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</si>
  <si>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>JUST CAR CLINICS GROUP</t>
  </si>
  <si>
    <t>K3 BUSINESS TECHNOLOGY GROUP</t>
  </si>
  <si>
    <t xml:space="preserve">KARELIAN DIAMOND RESOURCES         </t>
  </si>
  <si>
    <t xml:space="preserve">KEYWORLD INVESTMENTS               </t>
  </si>
  <si>
    <t xml:space="preserve">ORD GBP0.0006                           </t>
  </si>
  <si>
    <t xml:space="preserve">KI-BI MOBILE TECHNOLOGIES          </t>
  </si>
  <si>
    <t xml:space="preserve">KIOTECH INTERNATIONAL              </t>
  </si>
  <si>
    <t xml:space="preserve">KIRKLAND LAKE GOLD INC        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</si>
  <si>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</si>
  <si>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</si>
  <si>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</si>
  <si>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</si>
  <si>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</si>
  <si>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 xml:space="preserve">LANDORE RESOURCES                  </t>
  </si>
  <si>
    <t>LANDROUND</t>
  </si>
  <si>
    <t xml:space="preserve">LAPP PLATS                         </t>
  </si>
  <si>
    <t xml:space="preserve">LATHAM(JAMES)                      </t>
  </si>
  <si>
    <t>8% CUM PRF GBP1</t>
  </si>
  <si>
    <t xml:space="preserve">LATITUDE RESOURCES                 </t>
  </si>
  <si>
    <t>LAWRENCE</t>
  </si>
  <si>
    <t xml:space="preserve">LEADCOM INTEGRATED SOLUTIONS       </t>
  </si>
  <si>
    <t xml:space="preserve">ILS0.001                                </t>
  </si>
  <si>
    <t xml:space="preserve">LEEDS GROUP                        </t>
  </si>
  <si>
    <t xml:space="preserve">LEES FOODS                         </t>
  </si>
  <si>
    <t xml:space="preserve">ORD GBP1                                </t>
  </si>
  <si>
    <t>LEGEND COMMUNICATIONS</t>
  </si>
  <si>
    <t>LEGENDARY INVESTMENTS</t>
  </si>
  <si>
    <t xml:space="preserve">LEISURE &amp; GAMING                   </t>
  </si>
  <si>
    <t xml:space="preserve">LEISURE VENTURES                   </t>
  </si>
  <si>
    <t xml:space="preserve">LENNOX HLDGS                       </t>
  </si>
  <si>
    <t xml:space="preserve">LEWIS CHARLES SOFIA PROPERTY FUND  </t>
  </si>
  <si>
    <t xml:space="preserve">LEYSHON RESOURCES                  </t>
  </si>
  <si>
    <t xml:space="preserve">LHP INVESTMENTS                    </t>
  </si>
  <si>
    <t xml:space="preserve">LIBERTAS CAPITAL GROUP             </t>
  </si>
  <si>
    <t>LIBERTY</t>
  </si>
  <si>
    <t xml:space="preserve">LIBRA NATURAL RESOURCES            </t>
  </si>
  <si>
    <t xml:space="preserve">LIBRA RETAIL                       </t>
  </si>
  <si>
    <t xml:space="preserve">LIDCO GROUP                        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</si>
  <si>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</si>
  <si>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</si>
  <si>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</si>
  <si>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</si>
  <si>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</si>
  <si>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</si>
  <si>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</si>
  <si>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 xml:space="preserve">LOMBARD RISK MANAGEMENT            </t>
  </si>
  <si>
    <t xml:space="preserve">LONDON &amp; BOSTON INVESTMENTS        </t>
  </si>
  <si>
    <t>LONDON ASIA CAPITAL</t>
  </si>
  <si>
    <t>LONDON SECURITY</t>
  </si>
  <si>
    <t>LONDON TOWN</t>
  </si>
  <si>
    <t>ORD GBP0.02</t>
  </si>
  <si>
    <t>LONGBRIDGE INTERNATIONAL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</si>
  <si>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</si>
  <si>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</si>
  <si>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</si>
  <si>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</si>
  <si>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</si>
  <si>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</si>
  <si>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M.P.EVANS GROUP</t>
  </si>
  <si>
    <t>MACLELLAN GROUP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</si>
  <si>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</si>
  <si>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</si>
  <si>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</si>
  <si>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</si>
  <si>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</si>
  <si>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</si>
  <si>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</si>
  <si>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</si>
  <si>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</si>
  <si>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</si>
  <si>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 xml:space="preserve">MARCH NETWORKS CORP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</si>
  <si>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</si>
  <si>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</si>
  <si>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</si>
  <si>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</si>
  <si>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</si>
  <si>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</si>
  <si>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</si>
  <si>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 PETROLEUM                      </t>
  </si>
  <si>
    <t xml:space="preserve">ORD GBP0.0001                           </t>
  </si>
  <si>
    <t xml:space="preserve">MAXIMA HLDGS                       </t>
  </si>
  <si>
    <t xml:space="preserve">MAYBORN GROUP                      </t>
  </si>
  <si>
    <t xml:space="preserve">MCC ENERGY                         </t>
  </si>
  <si>
    <t xml:space="preserve">ORD GBP0.005 'RegS'                     </t>
  </si>
  <si>
    <t>MEARS GROUP</t>
  </si>
  <si>
    <t xml:space="preserve">MECOM GROUP                        </t>
  </si>
  <si>
    <t xml:space="preserve">ORD GBP0.00608588                       </t>
  </si>
  <si>
    <t xml:space="preserve">MEDAL ENTERTAINMENT &amp; MEDIA        </t>
  </si>
  <si>
    <t>MEDIA SQUARE</t>
  </si>
  <si>
    <t xml:space="preserve">MEDIA STEPS GROUP                  </t>
  </si>
  <si>
    <t xml:space="preserve">MEDIASURFACE                       </t>
  </si>
  <si>
    <t xml:space="preserve">MEDIAZEST                          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</si>
  <si>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</si>
  <si>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</si>
  <si>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</si>
  <si>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</si>
  <si>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>MEDIWATCH PLC</t>
  </si>
  <si>
    <t xml:space="preserve">MEDOIL                             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</si>
  <si>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</si>
  <si>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</si>
  <si>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</si>
  <si>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</si>
  <si>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</si>
  <si>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</si>
  <si>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</si>
  <si>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</si>
  <si>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</si>
  <si>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</si>
  <si>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</si>
  <si>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</si>
  <si>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 xml:space="preserve">METAL-TECH                         </t>
  </si>
  <si>
    <t xml:space="preserve">ORD ILS0.20            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</si>
  <si>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</si>
  <si>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</si>
  <si>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</si>
  <si>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</si>
  <si>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</si>
  <si>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</si>
  <si>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</si>
  <si>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</si>
  <si>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</si>
  <si>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</si>
  <si>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</si>
  <si>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</si>
  <si>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</si>
  <si>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</si>
  <si>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</si>
  <si>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</si>
  <si>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</si>
  <si>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</si>
  <si>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</si>
  <si>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</si>
  <si>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</si>
  <si>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</si>
  <si>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</si>
  <si>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</si>
  <si>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</si>
  <si>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</si>
  <si>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</si>
  <si>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</si>
  <si>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</si>
  <si>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</si>
  <si>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</si>
  <si>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</si>
  <si>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</si>
  <si>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</si>
  <si>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</si>
  <si>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</si>
  <si>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</si>
  <si>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</si>
  <si>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</si>
  <si>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</si>
  <si>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</si>
  <si>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</si>
  <si>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</si>
  <si>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</si>
  <si>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</si>
  <si>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</si>
  <si>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</si>
  <si>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</si>
  <si>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</si>
  <si>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</si>
  <si>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</si>
  <si>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</si>
  <si>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</si>
  <si>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</si>
  <si>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</si>
  <si>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</si>
  <si>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</si>
  <si>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</si>
  <si>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</si>
  <si>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</si>
  <si>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</si>
  <si>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</si>
  <si>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</si>
  <si>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</si>
  <si>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</si>
  <si>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</si>
  <si>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</si>
  <si>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</si>
  <si>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</si>
  <si>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</si>
  <si>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</si>
  <si>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</si>
  <si>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</si>
  <si>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</si>
  <si>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</si>
  <si>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</si>
  <si>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</si>
  <si>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</si>
  <si>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</si>
  <si>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</si>
  <si>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</si>
  <si>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</si>
  <si>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</si>
  <si>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</si>
  <si>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</si>
  <si>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</si>
  <si>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</si>
  <si>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</si>
  <si>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37 Market Makers</t>
  </si>
  <si>
    <t>ADASTRA MINERALS INC</t>
  </si>
  <si>
    <t>ADORIAN</t>
  </si>
  <si>
    <t xml:space="preserve">WTS TO SUBSCRIBE FOR ORD                </t>
  </si>
  <si>
    <t>'B' GBP0.10</t>
  </si>
  <si>
    <t>OPTIONS 30/09/2005 AUD0.15</t>
  </si>
  <si>
    <t>BB HLDGS</t>
  </si>
  <si>
    <t xml:space="preserve">BDI MINING CORP                    </t>
  </si>
  <si>
    <t>'A' WTS TO SUB FOR ORDS</t>
  </si>
  <si>
    <t>'B' WTS TO SUB FOR ORDS</t>
  </si>
  <si>
    <t>ORD GBP0.10(REG'S' - AFFILIATE)</t>
  </si>
  <si>
    <t xml:space="preserve">EUROPEAN MINERALS CORPORATION      </t>
  </si>
  <si>
    <t>'B'ORD SHS GBP0.05</t>
  </si>
  <si>
    <t>LANGBAR INTERNATIONAL</t>
  </si>
  <si>
    <t>2ND WTS TO SUB FOR ORDS</t>
  </si>
  <si>
    <t xml:space="preserve">COM SHS EUR0.001                        </t>
  </si>
  <si>
    <t xml:space="preserve">MAGNESIUM INTERNATIONAL            </t>
  </si>
  <si>
    <t xml:space="preserve">OVOCA RESOURCES                    </t>
  </si>
  <si>
    <t xml:space="preserve">EUR0.025                                </t>
  </si>
  <si>
    <t>RAZORBACK VEHICLES CORP</t>
  </si>
  <si>
    <t xml:space="preserve">AUD0.25                                 </t>
  </si>
  <si>
    <t>ORD'B'SHS GBP0.10</t>
  </si>
  <si>
    <t>SOLANA RESOURCES</t>
  </si>
  <si>
    <t>SOUTHERNERA DIAMONDS INC</t>
  </si>
  <si>
    <t>SYNIGENCE</t>
  </si>
  <si>
    <t>TRIPLE PLATE JUNCTION PLC</t>
  </si>
  <si>
    <t xml:space="preserve">OPTION 31/03/2009 AUD0.1 DEFFRRED       </t>
  </si>
  <si>
    <t xml:space="preserve">OPTION 31/03/2009 AUD0.10               </t>
  </si>
  <si>
    <t>VENTURIA</t>
  </si>
  <si>
    <t xml:space="preserve">WTS (TO SUB FOR ORD)                    </t>
  </si>
  <si>
    <t>WRAITH</t>
  </si>
  <si>
    <t xml:space="preserve">ORD GBP0.5                              </t>
  </si>
  <si>
    <t>YOUR SPACE</t>
  </si>
  <si>
    <t>CUM CNV PREF SHS GBP0.05</t>
  </si>
  <si>
    <t>10.5% 2ND CUM PRF GBP1</t>
  </si>
  <si>
    <t>4.55% CUM PREF SHS GBP1</t>
  </si>
  <si>
    <t>5.5% CUM PREF GBP1</t>
  </si>
  <si>
    <t xml:space="preserve">6% CUM NON RED PRF GBP1                 </t>
  </si>
  <si>
    <t xml:space="preserve">7% CNV UNS LN STK 2003                  </t>
  </si>
  <si>
    <t>6.5% 1ST CUM PREF GBP1</t>
  </si>
  <si>
    <t>7% CUM PRF GBP1</t>
  </si>
  <si>
    <t>January to October 2005</t>
  </si>
  <si>
    <t xml:space="preserve">SPORTINGBET                        </t>
  </si>
  <si>
    <t>Gambling</t>
  </si>
  <si>
    <t>Oil &amp; Gas - Exploration &amp; Production</t>
  </si>
  <si>
    <t>Other Financial</t>
  </si>
  <si>
    <t>Other Mineral Extractors &amp; Mines</t>
  </si>
  <si>
    <t>Retailers - Soft Goods</t>
  </si>
  <si>
    <t xml:space="preserve">SIBIR ENERGY                       </t>
  </si>
  <si>
    <t>Gold Mining</t>
  </si>
  <si>
    <t>Computer Services</t>
  </si>
  <si>
    <t>Media Agencies</t>
  </si>
  <si>
    <t>Telecommunications Equipment</t>
  </si>
  <si>
    <t xml:space="preserve">NUMIS CORP                         </t>
  </si>
  <si>
    <t>Investment Banks</t>
  </si>
  <si>
    <t>Restaurants, Pubs &amp; Breweries</t>
  </si>
  <si>
    <t xml:space="preserve">STERLING ENERGY                    </t>
  </si>
  <si>
    <t>Transaction and Payroll services</t>
  </si>
  <si>
    <t xml:space="preserve">LONDON SECURITY                    </t>
  </si>
  <si>
    <t>Security &amp; Alarm Services</t>
  </si>
  <si>
    <t xml:space="preserve">ACCIDENT EXCHANGE GROUP            </t>
  </si>
  <si>
    <t xml:space="preserve">BB HLDGS                           </t>
  </si>
  <si>
    <t>Business Support Services</t>
  </si>
  <si>
    <t xml:space="preserve">INTERNATIONAL GREETINGS            </t>
  </si>
  <si>
    <t>Publishing &amp; Printing</t>
  </si>
  <si>
    <t>Pharmaceuticals</t>
  </si>
  <si>
    <t xml:space="preserve">PIPEX COMMUNICATIONS               </t>
  </si>
  <si>
    <t>Fixed-Line Telecommunication Services</t>
  </si>
  <si>
    <t xml:space="preserve">CROSBY CAPITAL PARTNERS INC        </t>
  </si>
  <si>
    <t>Other Construction</t>
  </si>
  <si>
    <t>Real Estate Holding &amp; Development</t>
  </si>
  <si>
    <t xml:space="preserve">MAJESTIC WINE                      </t>
  </si>
  <si>
    <t>Building &amp; Construction Materials</t>
  </si>
  <si>
    <t xml:space="preserve">Abbey                               </t>
  </si>
  <si>
    <t>Movement To Treasury</t>
  </si>
  <si>
    <t xml:space="preserve">  -  </t>
  </si>
  <si>
    <t>-</t>
  </si>
  <si>
    <t xml:space="preserve">African Eagle Resources             </t>
  </si>
  <si>
    <t>Exercise Of Warrants</t>
  </si>
  <si>
    <t xml:space="preserve">African Platinum </t>
  </si>
  <si>
    <t>Exercise Of Options</t>
  </si>
  <si>
    <t xml:space="preserve">Ai Claims Solutions </t>
  </si>
  <si>
    <t xml:space="preserve">Air Music &amp; Media Group Plc </t>
  </si>
  <si>
    <t>Vendor Consideration</t>
  </si>
  <si>
    <t xml:space="preserve">Akers Biosciences Inc               </t>
  </si>
  <si>
    <t xml:space="preserve">Albemarle &amp; Bond Hldgs </t>
  </si>
  <si>
    <t xml:space="preserve">Albidon Ld                          </t>
  </si>
  <si>
    <t>Placing</t>
  </si>
  <si>
    <t xml:space="preserve">Alternative Networks                </t>
  </si>
  <si>
    <t xml:space="preserve">Antonov </t>
  </si>
  <si>
    <t>Further Issues</t>
  </si>
  <si>
    <t xml:space="preserve">Ariana Resources                    </t>
  </si>
  <si>
    <t xml:space="preserve">Avocet Mining                       </t>
  </si>
  <si>
    <t xml:space="preserve">Aztec Resources Limited             </t>
  </si>
  <si>
    <t xml:space="preserve">Ballarat Goldfields Nl              </t>
  </si>
  <si>
    <t xml:space="preserve">Bankers Petroleum                   </t>
  </si>
  <si>
    <t xml:space="preserve">Bema Gold Corp                      </t>
  </si>
  <si>
    <t xml:space="preserve">Biofocus </t>
  </si>
  <si>
    <t xml:space="preserve">Block Shield Corp                   </t>
  </si>
  <si>
    <t xml:space="preserve">Blueheath Hldgs                     </t>
  </si>
  <si>
    <t xml:space="preserve">Bnb Recruitment Solutions </t>
  </si>
  <si>
    <t xml:space="preserve">Bond International Software </t>
  </si>
  <si>
    <t xml:space="preserve">Bowleven                            </t>
  </si>
  <si>
    <t xml:space="preserve">Braemore Resources                  </t>
  </si>
  <si>
    <t xml:space="preserve">Bright Things                       </t>
  </si>
  <si>
    <t xml:space="preserve">Buckland Group </t>
  </si>
  <si>
    <t>Capital Reorganisation</t>
  </si>
  <si>
    <t xml:space="preserve">Business Direct Group               </t>
  </si>
  <si>
    <t xml:space="preserve">Cambrian Mining                     </t>
  </si>
  <si>
    <t xml:space="preserve">Cardinal Resources                  </t>
  </si>
  <si>
    <t xml:space="preserve">Carpathian Resources                </t>
  </si>
  <si>
    <t xml:space="preserve">Cbg Group </t>
  </si>
  <si>
    <t xml:space="preserve">Celtic Resources Hldgs              </t>
  </si>
  <si>
    <t xml:space="preserve">Centrom Group                       </t>
  </si>
  <si>
    <t xml:space="preserve">Civica                              </t>
  </si>
  <si>
    <t xml:space="preserve">Clapham House Group(The)            </t>
  </si>
  <si>
    <t xml:space="preserve">Clearstream Technologies Group      </t>
  </si>
  <si>
    <t xml:space="preserve">Clipper Windpower                   </t>
  </si>
  <si>
    <t xml:space="preserve">Compact Power Hldgs                 </t>
  </si>
  <si>
    <t xml:space="preserve">Conival                             </t>
  </si>
  <si>
    <t xml:space="preserve">Consolidated Minerals               </t>
  </si>
  <si>
    <t xml:space="preserve">Contentfilm </t>
  </si>
  <si>
    <t xml:space="preserve">Corpora                             </t>
  </si>
  <si>
    <t xml:space="preserve">Corporate Synergy Group </t>
  </si>
  <si>
    <t xml:space="preserve">Css Stellar </t>
  </si>
  <si>
    <t xml:space="preserve">Customvis                           </t>
  </si>
  <si>
    <t xml:space="preserve">Cyberscan Technology Inc            </t>
  </si>
  <si>
    <t xml:space="preserve">Da Group </t>
  </si>
  <si>
    <t xml:space="preserve">Dat Group                           </t>
  </si>
  <si>
    <t xml:space="preserve">Dawson International                </t>
  </si>
  <si>
    <t>Conversion</t>
  </si>
  <si>
    <t xml:space="preserve">Dcs Group                           </t>
  </si>
  <si>
    <t xml:space="preserve">Deltex Medical Group                </t>
  </si>
  <si>
    <t xml:space="preserve">Dori Media Group                    </t>
  </si>
  <si>
    <t xml:space="preserve">Earthport </t>
  </si>
  <si>
    <t xml:space="preserve">Electric Word </t>
  </si>
  <si>
    <t xml:space="preserve">Elite Strategies Plc </t>
  </si>
  <si>
    <t xml:space="preserve">Empresaria Group                    </t>
  </si>
  <si>
    <t xml:space="preserve">Enition                             </t>
  </si>
  <si>
    <t>1 - 1</t>
  </si>
  <si>
    <t xml:space="preserve">Enova Systems Inc                   </t>
  </si>
  <si>
    <t xml:space="preserve">Equity Special Situations           </t>
  </si>
  <si>
    <t xml:space="preserve">Eservglobal                         </t>
  </si>
  <si>
    <t xml:space="preserve">European Diamonds </t>
  </si>
  <si>
    <t xml:space="preserve">European Minerals Corporation       </t>
  </si>
  <si>
    <t xml:space="preserve">European Nickel                     </t>
  </si>
  <si>
    <t xml:space="preserve">Finsbury Food Group Plc </t>
  </si>
  <si>
    <t xml:space="preserve">First Artist Corp </t>
  </si>
  <si>
    <t xml:space="preserve">First Quantum Minerals              </t>
  </si>
  <si>
    <t xml:space="preserve">Gaming Corporation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</si>
</sst>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0.0000"/>
    <numFmt numFmtId="195" formatCode="_-* #,##0.000000000000_-;\-* #,##0.000000000000_-;_-* &quot;-&quot;??_-;_-@_-"/>
    <numFmt numFmtId="196" formatCode="_-* #,##0.0000000000000000000000000_-;\-* #,##0.0000000000000000000000000_-;_-* &quot;-&quot;??_-;_-@_-"/>
    <numFmt numFmtId="197" formatCode="_-* #,##0.00000000000000_-;\-* #,##0.00000000000000_-;_-* &quot;-&quot;??_-;_-@_-"/>
    <numFmt numFmtId="198" formatCode="_-* #,##0.000000000000000_-;\-* #,##0.000000000000000_-;_-* &quot;-&quot;??_-;_-@_-"/>
    <numFmt numFmtId="199" formatCode="_-* #,##0.0000000000000000_-;\-* #,##0.0000000000000000_-;_-* &quot;-&quot;??_-;_-@_-"/>
    <numFmt numFmtId="200" formatCode="_-* #,##0.00000000000_-;\-* #,##0.00000000000_-;_-* &quot;-&quot;??_-;_-@_-"/>
    <numFmt numFmtId="201" formatCode="_-* #,##0.0000000000_-;\-* #,##0.0000000000_-;_-* &quot;-&quot;??_-;_-@_-"/>
    <numFmt numFmtId="202" formatCode="_-* #,##0.000000000_-;\-* #,##0.000000000_-;_-* &quot;-&quot;??_-;_-@_-"/>
    <numFmt numFmtId="203" formatCode="_-* #,##0.00000000_-;\-* #,##0.00000000_-;_-* &quot;-&quot;??_-;_-@_-"/>
    <numFmt numFmtId="204" formatCode="_-* #,##0.0000_-;\-* #,##0.000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32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190" fontId="12" fillId="0" borderId="0" xfId="0" applyNumberFormat="1" applyFont="1" applyAlignment="1">
      <alignment horizontal="right"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7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24" applyFont="1" applyFill="1" applyBorder="1" applyAlignment="1">
      <alignment horizontal="left" wrapText="1"/>
      <protection/>
    </xf>
    <xf numFmtId="0" fontId="4" fillId="0" borderId="0" xfId="25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2" fillId="0" borderId="0" xfId="22" applyNumberFormat="1" applyFont="1" applyBorder="1" applyProtection="1">
      <alignment/>
      <protection locked="0"/>
    </xf>
    <xf numFmtId="194" fontId="0" fillId="0" borderId="0" xfId="0" applyNumberFormat="1" applyAlignment="1">
      <alignment/>
    </xf>
    <xf numFmtId="3" fontId="11" fillId="0" borderId="1" xfId="0" applyNumberFormat="1" applyFont="1" applyFill="1" applyBorder="1" applyAlignment="1" applyProtection="1">
      <alignment horizontal="center"/>
      <protection locked="0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10640460"/>
        <c:axId val="28655277"/>
      </c:barChart>
      <c:catAx>
        <c:axId val="106404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0"/>
        <c:lblOffset val="100"/>
        <c:noMultiLvlLbl val="0"/>
      </c:catAx>
      <c:valAx>
        <c:axId val="2865527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B11" sqref="B11"/>
    </sheetView>
  </sheetViews>
  <sheetFormatPr defaultColWidth="9.140625" defaultRowHeight="12.75"/>
  <cols>
    <col min="1" max="3" width="11.421875" style="156" customWidth="1"/>
    <col min="4" max="4" width="6.140625" style="156" customWidth="1"/>
    <col min="5" max="6" width="11.421875" style="156" customWidth="1"/>
    <col min="7" max="7" width="16.7109375" style="156" customWidth="1"/>
    <col min="8" max="8" width="5.8515625" style="156" customWidth="1"/>
    <col min="9" max="9" width="10.7109375" style="156" customWidth="1"/>
    <col min="10" max="16384" width="11.421875" style="156" customWidth="1"/>
  </cols>
  <sheetData>
    <row r="1" spans="1:9" ht="15">
      <c r="A1" s="155"/>
      <c r="B1" s="155"/>
      <c r="C1" s="155"/>
      <c r="D1" s="155"/>
      <c r="E1" s="155"/>
      <c r="F1" s="155"/>
      <c r="G1" s="155"/>
      <c r="H1" s="155"/>
      <c r="I1" s="155"/>
    </row>
    <row r="2" spans="1:9" ht="1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5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5">
      <c r="A6" s="155"/>
      <c r="B6" s="155"/>
      <c r="C6" s="155"/>
      <c r="D6" s="155"/>
      <c r="E6" s="155"/>
      <c r="F6" s="155"/>
      <c r="G6" s="155"/>
      <c r="H6" s="155"/>
      <c r="I6" s="155"/>
    </row>
    <row r="7" spans="1:9" ht="15">
      <c r="A7" s="155"/>
      <c r="B7" s="155"/>
      <c r="C7" s="493" t="s">
        <v>2436</v>
      </c>
      <c r="D7" s="155"/>
      <c r="E7" s="155"/>
      <c r="F7" s="155"/>
      <c r="G7" s="155"/>
      <c r="H7" s="155"/>
      <c r="I7" s="155"/>
    </row>
    <row r="8" spans="1:9" ht="15">
      <c r="A8" s="155"/>
      <c r="B8" s="155"/>
      <c r="C8" s="155"/>
      <c r="D8" s="155"/>
      <c r="E8" s="155"/>
      <c r="F8" s="155"/>
      <c r="G8" s="155"/>
      <c r="H8" s="155"/>
      <c r="I8" s="155"/>
    </row>
    <row r="9" spans="1:9" ht="18">
      <c r="A9" s="155"/>
      <c r="B9" s="155"/>
      <c r="C9" s="155"/>
      <c r="D9" s="155"/>
      <c r="E9" s="155"/>
      <c r="F9" s="155"/>
      <c r="G9" s="566">
        <v>38656</v>
      </c>
      <c r="H9" s="566"/>
      <c r="I9" s="324"/>
    </row>
    <row r="10" spans="1:9" ht="15.75">
      <c r="A10" s="155"/>
      <c r="B10" s="155"/>
      <c r="C10" s="155"/>
      <c r="D10" s="155"/>
      <c r="E10" s="155"/>
      <c r="F10" s="155"/>
      <c r="G10" s="155"/>
      <c r="H10" s="396"/>
      <c r="I10" s="397"/>
    </row>
    <row r="11" spans="1:9" ht="15">
      <c r="A11" s="155"/>
      <c r="B11" s="155"/>
      <c r="C11" s="155"/>
      <c r="D11" s="155"/>
      <c r="E11" s="508"/>
      <c r="F11" s="508"/>
      <c r="G11" s="155"/>
      <c r="H11" s="155"/>
      <c r="I11" s="155"/>
    </row>
    <row r="12" spans="1:9" ht="1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5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 ht="15">
      <c r="A14" s="155"/>
      <c r="B14" s="155"/>
      <c r="C14" s="155"/>
      <c r="D14" s="155"/>
      <c r="E14" s="155"/>
      <c r="F14" s="155"/>
      <c r="G14" s="155"/>
      <c r="H14" s="155"/>
      <c r="I14" s="155"/>
    </row>
    <row r="15" spans="1:9" ht="15">
      <c r="A15" s="155"/>
      <c r="B15" s="155"/>
      <c r="C15" s="155"/>
      <c r="D15" s="155"/>
      <c r="E15" s="155"/>
      <c r="F15" s="155"/>
      <c r="G15" s="155"/>
      <c r="H15" s="155"/>
      <c r="I15" s="155"/>
    </row>
    <row r="16" spans="1:9" ht="15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ht="15">
      <c r="A17" s="155"/>
      <c r="B17" s="155"/>
      <c r="C17" s="155"/>
      <c r="D17" s="155"/>
      <c r="E17" s="155"/>
      <c r="F17" s="155"/>
      <c r="G17" s="155"/>
      <c r="H17" s="155"/>
      <c r="I17" s="155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19.421875" style="225" customWidth="1"/>
    <col min="2" max="2" width="2.421875" style="225" customWidth="1"/>
    <col min="3" max="3" width="10.421875" style="242" customWidth="1"/>
    <col min="4" max="4" width="6.421875" style="242" customWidth="1"/>
    <col min="5" max="5" width="11.57421875" style="243" customWidth="1"/>
    <col min="6" max="6" width="6.57421875" style="244" customWidth="1"/>
    <col min="7" max="7" width="3.7109375" style="225" customWidth="1"/>
    <col min="8" max="8" width="12.00390625" style="225" customWidth="1"/>
    <col min="9" max="9" width="5.00390625" style="225" customWidth="1"/>
    <col min="10" max="10" width="11.57421875" style="225" customWidth="1"/>
    <col min="11" max="11" width="9.140625" style="225" customWidth="1"/>
    <col min="12" max="12" width="0.85546875" style="225" customWidth="1"/>
    <col min="13" max="16384" width="9.140625" style="225" customWidth="1"/>
  </cols>
  <sheetData>
    <row r="1" spans="1:11" s="210" customFormat="1" ht="28.5">
      <c r="A1" s="487" t="s">
        <v>1264</v>
      </c>
      <c r="C1" s="384"/>
      <c r="D1" s="207"/>
      <c r="E1" s="208"/>
      <c r="F1" s="209"/>
      <c r="K1" s="323"/>
    </row>
    <row r="2" spans="1:11" s="210" customFormat="1" ht="27.75">
      <c r="A2" s="383"/>
      <c r="C2" s="384"/>
      <c r="D2" s="207"/>
      <c r="E2" s="208"/>
      <c r="F2" s="209"/>
      <c r="J2" s="566">
        <v>38656</v>
      </c>
      <c r="K2" s="566"/>
    </row>
    <row r="3" spans="1:6" s="210" customFormat="1" ht="11.25" customHeight="1">
      <c r="A3" s="211"/>
      <c r="B3" s="212"/>
      <c r="C3" s="207"/>
      <c r="D3" s="207"/>
      <c r="E3" s="208"/>
      <c r="F3" s="209"/>
    </row>
    <row r="4" spans="1:11" s="210" customFormat="1" ht="11.25" customHeight="1">
      <c r="A4" s="233"/>
      <c r="B4" s="219"/>
      <c r="C4" s="228"/>
      <c r="D4" s="228"/>
      <c r="E4" s="230"/>
      <c r="F4" s="229"/>
      <c r="G4" s="214"/>
      <c r="H4" s="214"/>
      <c r="I4" s="214"/>
      <c r="J4" s="214"/>
      <c r="K4" s="214"/>
    </row>
    <row r="5" spans="1:11" s="210" customFormat="1" ht="12.75">
      <c r="A5" s="220"/>
      <c r="B5" s="224"/>
      <c r="C5" s="373" t="s">
        <v>765</v>
      </c>
      <c r="D5" s="373"/>
      <c r="E5" s="373"/>
      <c r="F5" s="373"/>
      <c r="G5" s="214"/>
      <c r="H5" s="234"/>
      <c r="I5" s="234"/>
      <c r="J5" s="234"/>
      <c r="K5" s="234"/>
    </row>
    <row r="6" spans="1:11" s="210" customFormat="1" ht="11.25" customHeight="1">
      <c r="A6" s="213"/>
      <c r="B6" s="224"/>
      <c r="C6" s="215"/>
      <c r="D6" s="215"/>
      <c r="E6" s="216"/>
      <c r="F6" s="216"/>
      <c r="G6" s="214"/>
      <c r="H6" s="215"/>
      <c r="I6" s="215"/>
      <c r="J6" s="216"/>
      <c r="K6" s="216"/>
    </row>
    <row r="7" spans="1:11" s="210" customFormat="1" ht="12.75">
      <c r="A7" s="213" t="s">
        <v>767</v>
      </c>
      <c r="B7" s="224"/>
      <c r="C7" s="215"/>
      <c r="D7" s="215"/>
      <c r="E7" s="216" t="s">
        <v>2434</v>
      </c>
      <c r="F7" s="216"/>
      <c r="G7" s="214"/>
      <c r="H7" s="215"/>
      <c r="I7" s="215"/>
      <c r="J7" s="216"/>
      <c r="K7" s="216"/>
    </row>
    <row r="8" spans="1:11" s="210" customFormat="1" ht="12.75">
      <c r="A8" s="213" t="s">
        <v>1228</v>
      </c>
      <c r="B8" s="224"/>
      <c r="C8" s="217" t="s">
        <v>770</v>
      </c>
      <c r="D8" s="217"/>
      <c r="E8" s="218" t="s">
        <v>748</v>
      </c>
      <c r="F8" s="218"/>
      <c r="G8" s="219"/>
      <c r="H8" s="217"/>
      <c r="I8" s="217"/>
      <c r="J8" s="218"/>
      <c r="K8" s="218"/>
    </row>
    <row r="9" spans="1:11" s="210" customFormat="1" ht="12.75">
      <c r="A9" s="330" t="s">
        <v>712</v>
      </c>
      <c r="B9" s="224"/>
      <c r="C9" s="331" t="s">
        <v>769</v>
      </c>
      <c r="D9" s="331" t="s">
        <v>747</v>
      </c>
      <c r="E9" s="332" t="s">
        <v>745</v>
      </c>
      <c r="F9" s="332" t="s">
        <v>747</v>
      </c>
      <c r="G9" s="214"/>
      <c r="H9" s="217"/>
      <c r="I9" s="217"/>
      <c r="J9" s="218"/>
      <c r="K9" s="218"/>
    </row>
    <row r="10" spans="1:11" s="210" customFormat="1" ht="13.5" customHeight="1">
      <c r="A10" s="220"/>
      <c r="B10" s="224"/>
      <c r="C10" s="221"/>
      <c r="D10" s="222"/>
      <c r="E10" s="223"/>
      <c r="F10" s="222"/>
      <c r="G10" s="214"/>
      <c r="H10" s="221"/>
      <c r="I10" s="222"/>
      <c r="J10" s="223"/>
      <c r="K10" s="222"/>
    </row>
    <row r="11" spans="1:11" s="210" customFormat="1" ht="13.5" customHeight="1">
      <c r="A11" s="220" t="s">
        <v>1244</v>
      </c>
      <c r="B11" s="224"/>
      <c r="C11" s="221">
        <v>0</v>
      </c>
      <c r="D11" s="222">
        <v>0</v>
      </c>
      <c r="E11" s="499">
        <v>0</v>
      </c>
      <c r="F11" s="500">
        <v>0</v>
      </c>
      <c r="G11" s="224"/>
      <c r="H11" s="499"/>
      <c r="I11" s="222"/>
      <c r="J11" s="223"/>
      <c r="K11" s="222"/>
    </row>
    <row r="12" spans="1:11" s="210" customFormat="1" ht="13.5" customHeight="1">
      <c r="A12" s="220" t="s">
        <v>750</v>
      </c>
      <c r="B12" s="224"/>
      <c r="C12" s="221">
        <v>10</v>
      </c>
      <c r="D12" s="222">
        <v>0.7518796992481203</v>
      </c>
      <c r="E12" s="223">
        <v>7282.0917103925</v>
      </c>
      <c r="F12" s="222">
        <v>15.347423650109214</v>
      </c>
      <c r="G12" s="224"/>
      <c r="H12" s="562"/>
      <c r="I12" s="222"/>
      <c r="J12" s="223"/>
      <c r="K12" s="222"/>
    </row>
    <row r="13" spans="1:11" s="210" customFormat="1" ht="13.5" customHeight="1">
      <c r="A13" s="220" t="s">
        <v>751</v>
      </c>
      <c r="B13" s="224"/>
      <c r="C13" s="221">
        <v>12</v>
      </c>
      <c r="D13" s="222">
        <v>0.9022556390977443</v>
      </c>
      <c r="E13" s="223">
        <v>3737.4237713250004</v>
      </c>
      <c r="F13" s="222">
        <v>7.876833780691569</v>
      </c>
      <c r="G13" s="224"/>
      <c r="H13" s="562"/>
      <c r="I13" s="222"/>
      <c r="J13" s="223"/>
      <c r="K13" s="222"/>
    </row>
    <row r="14" spans="1:11" s="210" customFormat="1" ht="13.5" customHeight="1">
      <c r="A14" s="220" t="s">
        <v>752</v>
      </c>
      <c r="B14" s="224"/>
      <c r="C14" s="221">
        <v>78</v>
      </c>
      <c r="D14" s="222">
        <v>5.864661654135339</v>
      </c>
      <c r="E14" s="223">
        <v>12124.21566074331</v>
      </c>
      <c r="F14" s="222">
        <v>25.552476070187677</v>
      </c>
      <c r="G14" s="224"/>
      <c r="H14" s="562"/>
      <c r="I14" s="222"/>
      <c r="J14" s="223"/>
      <c r="K14" s="222"/>
    </row>
    <row r="15" spans="1:11" s="210" customFormat="1" ht="13.5" customHeight="1">
      <c r="A15" s="220" t="s">
        <v>753</v>
      </c>
      <c r="B15" s="224"/>
      <c r="C15" s="221">
        <v>142</v>
      </c>
      <c r="D15" s="222">
        <v>10.676691729323307</v>
      </c>
      <c r="E15" s="223">
        <v>10118.599747726</v>
      </c>
      <c r="F15" s="222">
        <v>21.32552613318693</v>
      </c>
      <c r="G15" s="224"/>
      <c r="H15" s="562"/>
      <c r="I15" s="222"/>
      <c r="J15" s="223"/>
      <c r="K15" s="222"/>
    </row>
    <row r="16" spans="1:11" s="210" customFormat="1" ht="13.5" customHeight="1">
      <c r="A16" s="220" t="s">
        <v>754</v>
      </c>
      <c r="B16" s="224"/>
      <c r="C16" s="221">
        <v>196</v>
      </c>
      <c r="D16" s="222">
        <v>14.736842105263158</v>
      </c>
      <c r="E16" s="223">
        <v>6882.178939018561</v>
      </c>
      <c r="F16" s="222">
        <v>14.504584673417133</v>
      </c>
      <c r="G16" s="224"/>
      <c r="H16" s="562"/>
      <c r="I16" s="222"/>
      <c r="J16" s="223"/>
      <c r="K16" s="222"/>
    </row>
    <row r="17" spans="1:11" s="210" customFormat="1" ht="13.5" customHeight="1">
      <c r="A17" s="226" t="s">
        <v>755</v>
      </c>
      <c r="B17" s="224"/>
      <c r="C17" s="221">
        <v>306</v>
      </c>
      <c r="D17" s="222">
        <v>23.007518796992482</v>
      </c>
      <c r="E17" s="223">
        <v>5069.2258660942525</v>
      </c>
      <c r="F17" s="222">
        <v>10.68368266139935</v>
      </c>
      <c r="G17" s="224"/>
      <c r="H17" s="562"/>
      <c r="I17" s="222"/>
      <c r="J17" s="223"/>
      <c r="K17" s="222"/>
    </row>
    <row r="18" spans="1:11" s="210" customFormat="1" ht="13.5" customHeight="1">
      <c r="A18" s="220" t="s">
        <v>756</v>
      </c>
      <c r="B18" s="224"/>
      <c r="C18" s="221">
        <v>186</v>
      </c>
      <c r="D18" s="222">
        <v>13.984962406015038</v>
      </c>
      <c r="E18" s="223">
        <v>1327.7240784599003</v>
      </c>
      <c r="F18" s="222">
        <v>2.798254228725804</v>
      </c>
      <c r="G18" s="224"/>
      <c r="H18" s="230"/>
      <c r="I18" s="222"/>
      <c r="J18" s="223"/>
      <c r="K18" s="222"/>
    </row>
    <row r="19" spans="1:11" s="210" customFormat="1" ht="13.5" customHeight="1">
      <c r="A19" s="220" t="s">
        <v>757</v>
      </c>
      <c r="B19" s="224"/>
      <c r="C19" s="221">
        <v>213</v>
      </c>
      <c r="D19" s="222">
        <v>16.015037593984964</v>
      </c>
      <c r="E19" s="223">
        <v>729.7081770302498</v>
      </c>
      <c r="F19" s="222">
        <v>1.5379016056402441</v>
      </c>
      <c r="G19" s="224"/>
      <c r="H19" s="562"/>
      <c r="I19" s="222"/>
      <c r="J19" s="223"/>
      <c r="K19" s="222"/>
    </row>
    <row r="20" spans="1:11" s="210" customFormat="1" ht="13.5" customHeight="1">
      <c r="A20" s="220" t="s">
        <v>758</v>
      </c>
      <c r="B20" s="224"/>
      <c r="C20" s="221">
        <v>156</v>
      </c>
      <c r="D20" s="222">
        <v>11.729323308270677</v>
      </c>
      <c r="E20" s="223">
        <v>177.13266571585004</v>
      </c>
      <c r="F20" s="222">
        <v>0.3733171966420895</v>
      </c>
      <c r="G20" s="224"/>
      <c r="H20" s="563"/>
      <c r="I20" s="222"/>
      <c r="J20" s="235"/>
      <c r="K20" s="222"/>
    </row>
    <row r="21" spans="1:11" s="210" customFormat="1" ht="13.5" customHeight="1">
      <c r="A21" s="220" t="s">
        <v>759</v>
      </c>
      <c r="B21" s="224"/>
      <c r="C21" s="221">
        <v>2</v>
      </c>
      <c r="D21" s="222">
        <v>0.15037593984962405</v>
      </c>
      <c r="E21" s="236" t="s">
        <v>760</v>
      </c>
      <c r="F21" s="237" t="s">
        <v>760</v>
      </c>
      <c r="G21" s="224"/>
      <c r="H21" s="221"/>
      <c r="I21" s="222"/>
      <c r="J21" s="227"/>
      <c r="K21" s="227"/>
    </row>
    <row r="22" spans="1:11" s="210" customFormat="1" ht="13.5" customHeight="1">
      <c r="A22" s="374" t="s">
        <v>761</v>
      </c>
      <c r="B22" s="224"/>
      <c r="C22" s="375">
        <v>29</v>
      </c>
      <c r="D22" s="376">
        <v>2.180451127819549</v>
      </c>
      <c r="E22" s="377" t="s">
        <v>760</v>
      </c>
      <c r="F22" s="378" t="s">
        <v>760</v>
      </c>
      <c r="G22" s="224"/>
      <c r="H22" s="221"/>
      <c r="I22" s="222"/>
      <c r="J22" s="227"/>
      <c r="K22" s="227"/>
    </row>
    <row r="23" spans="1:11" s="210" customFormat="1" ht="13.5" customHeight="1">
      <c r="A23" s="213" t="s">
        <v>1243</v>
      </c>
      <c r="B23" s="224"/>
      <c r="C23" s="228">
        <v>1330</v>
      </c>
      <c r="D23" s="230">
        <v>100</v>
      </c>
      <c r="E23" s="230">
        <v>47448.30061650562</v>
      </c>
      <c r="F23" s="230">
        <v>100</v>
      </c>
      <c r="G23" s="214"/>
      <c r="H23" s="228"/>
      <c r="I23" s="229"/>
      <c r="J23" s="230"/>
      <c r="K23" s="230"/>
    </row>
    <row r="24" spans="1:11" s="210" customFormat="1" ht="13.5" customHeight="1">
      <c r="A24" s="220" t="s">
        <v>762</v>
      </c>
      <c r="B24" s="224"/>
      <c r="C24" s="231">
        <v>242</v>
      </c>
      <c r="D24" s="232">
        <v>18.19548872180451</v>
      </c>
      <c r="E24" s="232">
        <v>33262.330890186815</v>
      </c>
      <c r="F24" s="232">
        <v>70.10225963417538</v>
      </c>
      <c r="G24" s="214"/>
      <c r="H24" s="231"/>
      <c r="I24" s="222"/>
      <c r="J24" s="232"/>
      <c r="K24" s="222"/>
    </row>
    <row r="25" spans="1:11" s="210" customFormat="1" ht="13.5" customHeight="1">
      <c r="A25" s="220" t="s">
        <v>763</v>
      </c>
      <c r="B25" s="224"/>
      <c r="C25" s="231">
        <v>1057</v>
      </c>
      <c r="D25" s="232">
        <v>79.47368421052632</v>
      </c>
      <c r="E25" s="232">
        <v>14185.969726318814</v>
      </c>
      <c r="F25" s="232">
        <v>29.89774036582462</v>
      </c>
      <c r="G25" s="214"/>
      <c r="H25" s="231"/>
      <c r="I25" s="222"/>
      <c r="J25" s="232"/>
      <c r="K25" s="222"/>
    </row>
    <row r="26" spans="1:11" ht="13.5" customHeight="1">
      <c r="A26" s="220" t="s">
        <v>764</v>
      </c>
      <c r="B26" s="224"/>
      <c r="C26" s="231">
        <v>861</v>
      </c>
      <c r="D26" s="232">
        <v>64.73684210526316</v>
      </c>
      <c r="E26" s="232">
        <v>7303.790787300253</v>
      </c>
      <c r="F26" s="232">
        <v>15.393155692407488</v>
      </c>
      <c r="G26" s="224"/>
      <c r="H26" s="231"/>
      <c r="I26" s="232"/>
      <c r="J26" s="232"/>
      <c r="K26" s="232"/>
    </row>
    <row r="27" spans="1:11" ht="13.5" customHeight="1">
      <c r="A27" s="24" t="s">
        <v>1242</v>
      </c>
      <c r="B27" s="224"/>
      <c r="C27" s="238"/>
      <c r="D27" s="238"/>
      <c r="E27" s="239"/>
      <c r="F27" s="240"/>
      <c r="G27" s="224"/>
      <c r="H27" s="224"/>
      <c r="I27" s="241"/>
      <c r="J27" s="241"/>
      <c r="K27" s="241"/>
    </row>
    <row r="28" spans="1:11" ht="12.75">
      <c r="A28" s="24"/>
      <c r="B28" s="224"/>
      <c r="C28" s="238"/>
      <c r="D28" s="238"/>
      <c r="E28" s="239"/>
      <c r="F28" s="240"/>
      <c r="G28" s="224"/>
      <c r="H28" s="224"/>
      <c r="I28" s="241"/>
      <c r="J28" s="241"/>
      <c r="K28" s="241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9.421875" style="33" customWidth="1"/>
    <col min="2" max="2" width="0.71875" style="97" customWidth="1"/>
    <col min="3" max="3" width="15.57421875" style="97" customWidth="1"/>
    <col min="4" max="4" width="15.421875" style="97" customWidth="1"/>
    <col min="5" max="5" width="15.57421875" style="97" customWidth="1"/>
    <col min="6" max="6" width="0.9921875" style="97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88" width="6.28125" style="13" customWidth="1"/>
    <col min="189" max="16384" width="9.140625" style="13" customWidth="1"/>
  </cols>
  <sheetData>
    <row r="1" spans="1:3" ht="30.75" customHeight="1">
      <c r="A1" s="488" t="s">
        <v>1265</v>
      </c>
      <c r="B1" s="386"/>
      <c r="C1" s="386"/>
    </row>
    <row r="2" spans="1:9" s="14" customFormat="1" ht="27">
      <c r="A2" s="387"/>
      <c r="B2" s="388"/>
      <c r="C2" s="385"/>
      <c r="D2" s="173"/>
      <c r="E2" s="170"/>
      <c r="F2" s="174"/>
      <c r="G2" s="566">
        <v>38656</v>
      </c>
      <c r="H2" s="566"/>
      <c r="I2" s="566"/>
    </row>
    <row r="3" spans="1:9" s="14" customFormat="1" ht="12.75" customHeight="1">
      <c r="A3" s="175"/>
      <c r="B3" s="173"/>
      <c r="C3" s="173"/>
      <c r="D3" s="173"/>
      <c r="E3" s="173"/>
      <c r="F3" s="174"/>
      <c r="I3" s="24"/>
    </row>
    <row r="4" spans="1:9" s="178" customFormat="1" ht="16.5" customHeight="1">
      <c r="A4" s="176"/>
      <c r="B4" s="177"/>
      <c r="C4" s="577" t="s">
        <v>1238</v>
      </c>
      <c r="D4" s="577"/>
      <c r="E4" s="577"/>
      <c r="F4" s="48"/>
      <c r="I4" s="48"/>
    </row>
    <row r="5" spans="1:9" s="178" customFormat="1" ht="12">
      <c r="A5" s="176"/>
      <c r="B5" s="108"/>
      <c r="C5" s="108"/>
      <c r="D5" s="107"/>
      <c r="E5" s="108"/>
      <c r="F5" s="48"/>
      <c r="G5" s="201"/>
      <c r="H5" s="201"/>
      <c r="I5" s="48" t="s">
        <v>1257</v>
      </c>
    </row>
    <row r="6" spans="1:9" s="178" customFormat="1" ht="12">
      <c r="A6" s="42" t="s">
        <v>738</v>
      </c>
      <c r="B6" s="108"/>
      <c r="C6" s="108" t="s">
        <v>695</v>
      </c>
      <c r="D6" s="107" t="s">
        <v>2438</v>
      </c>
      <c r="E6" s="108" t="s">
        <v>2439</v>
      </c>
      <c r="F6" s="48"/>
      <c r="G6" s="201" t="s">
        <v>1239</v>
      </c>
      <c r="H6" s="201"/>
      <c r="I6" s="48" t="s">
        <v>1258</v>
      </c>
    </row>
    <row r="7" spans="1:6" ht="12.75">
      <c r="A7" s="179"/>
      <c r="B7" s="114"/>
      <c r="C7" s="114"/>
      <c r="D7" s="25"/>
      <c r="E7" s="180"/>
      <c r="F7" s="24"/>
    </row>
    <row r="8" spans="1:9" ht="12.75">
      <c r="A8" s="578">
        <v>38352</v>
      </c>
      <c r="B8" s="578"/>
      <c r="C8" s="578"/>
      <c r="D8" s="25"/>
      <c r="E8" s="180"/>
      <c r="F8" s="24"/>
      <c r="G8" s="480">
        <v>1005.59</v>
      </c>
      <c r="H8" s="202"/>
      <c r="I8" s="480">
        <v>2410.75</v>
      </c>
    </row>
    <row r="9" spans="1:8" ht="5.25" customHeight="1">
      <c r="A9" s="179"/>
      <c r="B9" s="114"/>
      <c r="C9" s="114"/>
      <c r="D9" s="25"/>
      <c r="E9" s="180"/>
      <c r="F9" s="24"/>
      <c r="G9" s="159"/>
      <c r="H9" s="202"/>
    </row>
    <row r="10" spans="1:9" ht="12.75">
      <c r="A10" s="36">
        <v>38625</v>
      </c>
      <c r="B10" s="36"/>
      <c r="C10" s="36"/>
      <c r="D10" s="25"/>
      <c r="E10" s="180"/>
      <c r="F10" s="24"/>
      <c r="G10" s="159">
        <v>1093.81</v>
      </c>
      <c r="H10" s="202"/>
      <c r="I10" s="159">
        <v>2745.79</v>
      </c>
    </row>
    <row r="11" spans="1:7" ht="5.25" customHeight="1">
      <c r="A11" s="179"/>
      <c r="B11" s="114"/>
      <c r="C11" s="114"/>
      <c r="D11" s="25"/>
      <c r="E11" s="336"/>
      <c r="F11" s="39"/>
      <c r="G11" s="159"/>
    </row>
    <row r="12" spans="1:9" ht="12.75">
      <c r="A12" s="181">
        <v>38628</v>
      </c>
      <c r="B12" s="114"/>
      <c r="C12" s="25">
        <v>212511503.01999992</v>
      </c>
      <c r="D12" s="25">
        <v>11048</v>
      </c>
      <c r="E12" s="25">
        <v>449350895</v>
      </c>
      <c r="F12" s="24"/>
      <c r="G12" s="159">
        <v>1097.67</v>
      </c>
      <c r="I12" s="159">
        <v>2756.75</v>
      </c>
    </row>
    <row r="13" spans="1:9" ht="12.75">
      <c r="A13" s="181">
        <v>38629</v>
      </c>
      <c r="B13" s="114"/>
      <c r="C13" s="25">
        <v>180322859.10999975</v>
      </c>
      <c r="D13" s="25">
        <v>9501</v>
      </c>
      <c r="E13" s="25">
        <v>377016542</v>
      </c>
      <c r="F13" s="24"/>
      <c r="G13" s="159">
        <v>1094.49</v>
      </c>
      <c r="I13" s="159">
        <v>2754.22</v>
      </c>
    </row>
    <row r="14" spans="1:9" ht="12.75">
      <c r="A14" s="181">
        <v>38630</v>
      </c>
      <c r="B14" s="114"/>
      <c r="C14" s="25">
        <v>179026293.82000005</v>
      </c>
      <c r="D14" s="25">
        <v>8590</v>
      </c>
      <c r="E14" s="25">
        <v>611844326</v>
      </c>
      <c r="F14" s="24"/>
      <c r="G14" s="159">
        <v>1086.22</v>
      </c>
      <c r="I14" s="159">
        <v>2721.29</v>
      </c>
    </row>
    <row r="15" spans="1:9" ht="12.75">
      <c r="A15" s="181">
        <v>38631</v>
      </c>
      <c r="B15" s="114"/>
      <c r="C15" s="25">
        <v>180345091.3700003</v>
      </c>
      <c r="D15" s="25">
        <v>9094</v>
      </c>
      <c r="E15" s="25">
        <v>434561213</v>
      </c>
      <c r="F15" s="24"/>
      <c r="G15" s="159">
        <v>1065.27</v>
      </c>
      <c r="I15" s="159">
        <v>2692.07</v>
      </c>
    </row>
    <row r="16" spans="1:9" ht="12.75">
      <c r="A16" s="181">
        <v>38632</v>
      </c>
      <c r="B16" s="114"/>
      <c r="C16" s="25">
        <v>126706853.38999994</v>
      </c>
      <c r="D16" s="25">
        <v>7486</v>
      </c>
      <c r="E16" s="25">
        <v>518018130</v>
      </c>
      <c r="F16" s="24"/>
      <c r="G16" s="159">
        <v>1065.65</v>
      </c>
      <c r="I16" s="159">
        <v>2686.3</v>
      </c>
    </row>
    <row r="17" spans="1:9" ht="12.75">
      <c r="A17" s="181">
        <v>38635</v>
      </c>
      <c r="B17" s="114"/>
      <c r="C17" s="25">
        <v>262457514.55000013</v>
      </c>
      <c r="D17" s="25">
        <v>9056</v>
      </c>
      <c r="E17" s="25">
        <v>427777543</v>
      </c>
      <c r="F17" s="24"/>
      <c r="G17" s="159">
        <v>1054.61</v>
      </c>
      <c r="I17" s="159">
        <v>2692.78</v>
      </c>
    </row>
    <row r="18" spans="1:9" ht="12.75">
      <c r="A18" s="181">
        <v>38636</v>
      </c>
      <c r="B18" s="114"/>
      <c r="C18" s="25">
        <v>237783603.00000006</v>
      </c>
      <c r="D18" s="25">
        <v>8601</v>
      </c>
      <c r="E18" s="25">
        <v>541736412</v>
      </c>
      <c r="F18" s="24"/>
      <c r="G18" s="159">
        <v>1051.21</v>
      </c>
      <c r="I18" s="159">
        <v>2697.19</v>
      </c>
    </row>
    <row r="19" spans="1:9" ht="12.75">
      <c r="A19" s="181">
        <v>38637</v>
      </c>
      <c r="B19" s="114"/>
      <c r="C19" s="25">
        <v>194650792.8600003</v>
      </c>
      <c r="D19" s="25">
        <v>8056</v>
      </c>
      <c r="E19" s="25">
        <v>426075155</v>
      </c>
      <c r="F19" s="24"/>
      <c r="G19" s="159">
        <v>1057.4</v>
      </c>
      <c r="I19" s="159">
        <v>2678.56</v>
      </c>
    </row>
    <row r="20" spans="1:9" ht="12.75">
      <c r="A20" s="181">
        <v>38638</v>
      </c>
      <c r="B20" s="114"/>
      <c r="C20" s="25">
        <v>167061343.60000026</v>
      </c>
      <c r="D20" s="25">
        <v>7645</v>
      </c>
      <c r="E20" s="25">
        <v>461838830</v>
      </c>
      <c r="F20" s="24"/>
      <c r="G20" s="159">
        <v>1038.43</v>
      </c>
      <c r="H20" s="205"/>
      <c r="I20" s="159">
        <v>2639.17</v>
      </c>
    </row>
    <row r="21" spans="1:9" ht="12.75">
      <c r="A21" s="181">
        <v>38639</v>
      </c>
      <c r="B21" s="114"/>
      <c r="C21" s="25">
        <v>162632955.96</v>
      </c>
      <c r="D21" s="25">
        <v>6850</v>
      </c>
      <c r="E21" s="25">
        <v>398589005</v>
      </c>
      <c r="F21" s="24"/>
      <c r="G21" s="159">
        <v>1034.11</v>
      </c>
      <c r="I21" s="159">
        <v>2643.3</v>
      </c>
    </row>
    <row r="22" spans="1:9" ht="12.75">
      <c r="A22" s="181">
        <v>38642</v>
      </c>
      <c r="B22" s="114"/>
      <c r="C22" s="25">
        <v>135486343.21999997</v>
      </c>
      <c r="D22" s="25">
        <v>7616</v>
      </c>
      <c r="E22" s="25">
        <v>342081902</v>
      </c>
      <c r="F22" s="24"/>
      <c r="G22" s="159">
        <v>1026.68</v>
      </c>
      <c r="I22" s="159">
        <v>2648.04</v>
      </c>
    </row>
    <row r="23" spans="1:9" ht="12.75">
      <c r="A23" s="181">
        <v>38643</v>
      </c>
      <c r="B23" s="114"/>
      <c r="C23" s="25">
        <v>176147142.83000004</v>
      </c>
      <c r="D23" s="25">
        <v>7085</v>
      </c>
      <c r="E23" s="25">
        <v>327922869</v>
      </c>
      <c r="F23" s="24"/>
      <c r="G23" s="159">
        <v>1018.98</v>
      </c>
      <c r="I23" s="159">
        <v>2637.49</v>
      </c>
    </row>
    <row r="24" spans="1:9" ht="12.75">
      <c r="A24" s="181">
        <v>38644</v>
      </c>
      <c r="B24" s="114"/>
      <c r="C24" s="25">
        <v>185935062.2400002</v>
      </c>
      <c r="D24" s="25">
        <v>9170</v>
      </c>
      <c r="E24" s="25">
        <v>396242632</v>
      </c>
      <c r="F24" s="24"/>
      <c r="G24" s="159">
        <v>985.47</v>
      </c>
      <c r="I24" s="159">
        <v>2587.2</v>
      </c>
    </row>
    <row r="25" spans="1:9" ht="12.75">
      <c r="A25" s="181">
        <v>38645</v>
      </c>
      <c r="B25" s="114"/>
      <c r="C25" s="25">
        <v>147335594.1799999</v>
      </c>
      <c r="D25" s="25">
        <v>7314</v>
      </c>
      <c r="E25" s="25">
        <v>400452122</v>
      </c>
      <c r="F25" s="24"/>
      <c r="G25" s="159">
        <v>989.84</v>
      </c>
      <c r="H25" s="205"/>
      <c r="I25" s="159">
        <v>2588.83</v>
      </c>
    </row>
    <row r="26" spans="1:9" ht="12.75">
      <c r="A26" s="181">
        <v>38646</v>
      </c>
      <c r="B26" s="114"/>
      <c r="C26" s="25">
        <v>153452538.25</v>
      </c>
      <c r="D26" s="25">
        <v>6850</v>
      </c>
      <c r="E26" s="25">
        <v>338700379</v>
      </c>
      <c r="F26" s="24"/>
      <c r="G26" s="159">
        <v>986.04</v>
      </c>
      <c r="I26" s="159">
        <v>2577.47</v>
      </c>
    </row>
    <row r="27" spans="1:9" ht="12.75">
      <c r="A27" s="181">
        <v>38649</v>
      </c>
      <c r="B27" s="114"/>
      <c r="C27" s="25">
        <v>107918671.02000009</v>
      </c>
      <c r="D27" s="25">
        <v>6430</v>
      </c>
      <c r="E27" s="25">
        <v>364380916</v>
      </c>
      <c r="F27" s="24"/>
      <c r="G27" s="159">
        <v>989.04</v>
      </c>
      <c r="I27" s="159">
        <v>2610.09</v>
      </c>
    </row>
    <row r="28" spans="1:9" ht="12.75">
      <c r="A28" s="181">
        <v>38650</v>
      </c>
      <c r="B28" s="114"/>
      <c r="C28" s="25">
        <v>143626643.16000012</v>
      </c>
      <c r="D28" s="25">
        <v>6388</v>
      </c>
      <c r="E28" s="25">
        <v>408317204</v>
      </c>
      <c r="F28" s="24"/>
      <c r="G28" s="159">
        <v>994.58</v>
      </c>
      <c r="I28" s="159">
        <v>2598.66</v>
      </c>
    </row>
    <row r="29" spans="1:9" ht="12.75">
      <c r="A29" s="181">
        <v>38651</v>
      </c>
      <c r="B29" s="114"/>
      <c r="C29" s="25">
        <v>122295028.7</v>
      </c>
      <c r="D29" s="25">
        <v>6425</v>
      </c>
      <c r="E29" s="25">
        <v>360948013</v>
      </c>
      <c r="F29" s="24"/>
      <c r="G29" s="159">
        <v>994.91</v>
      </c>
      <c r="I29" s="159">
        <v>2623.01</v>
      </c>
    </row>
    <row r="30" spans="1:9" ht="12.75">
      <c r="A30" s="181">
        <v>38652</v>
      </c>
      <c r="B30" s="114"/>
      <c r="C30" s="25">
        <v>100545909.16999994</v>
      </c>
      <c r="D30" s="25">
        <v>6561</v>
      </c>
      <c r="E30" s="25">
        <v>335187845</v>
      </c>
      <c r="F30" s="24"/>
      <c r="G30" s="159">
        <v>989.12</v>
      </c>
      <c r="I30" s="159">
        <v>2599.17</v>
      </c>
    </row>
    <row r="31" spans="1:9" ht="12.75">
      <c r="A31" s="181">
        <v>38653</v>
      </c>
      <c r="B31" s="114"/>
      <c r="C31" s="25">
        <v>89534971.89000005</v>
      </c>
      <c r="D31" s="25">
        <v>5583</v>
      </c>
      <c r="E31" s="25">
        <v>300284597</v>
      </c>
      <c r="F31" s="24"/>
      <c r="G31" s="159">
        <v>985.25</v>
      </c>
      <c r="I31" s="159">
        <v>2610.28</v>
      </c>
    </row>
    <row r="32" spans="1:9" ht="12.75">
      <c r="A32" s="181">
        <v>38656</v>
      </c>
      <c r="B32" s="114"/>
      <c r="C32" s="25">
        <v>122925526.88999999</v>
      </c>
      <c r="D32" s="25">
        <v>6984</v>
      </c>
      <c r="E32" s="25">
        <v>352737801</v>
      </c>
      <c r="F32" s="24"/>
      <c r="G32" s="159">
        <v>993.87</v>
      </c>
      <c r="I32" s="159">
        <v>2664.4</v>
      </c>
    </row>
    <row r="33" spans="1:9" ht="12.75">
      <c r="A33" s="181"/>
      <c r="B33" s="114"/>
      <c r="C33" s="25"/>
      <c r="D33" s="25"/>
      <c r="E33" s="25"/>
      <c r="F33" s="24"/>
      <c r="G33" s="159"/>
      <c r="I33" s="159"/>
    </row>
    <row r="34" spans="1:9" ht="12.75">
      <c r="A34" s="181"/>
      <c r="B34" s="114"/>
      <c r="C34" s="25"/>
      <c r="D34" s="25"/>
      <c r="E34" s="25"/>
      <c r="F34" s="24"/>
      <c r="G34" s="159"/>
      <c r="I34" s="159"/>
    </row>
    <row r="35" spans="1:9" ht="12.75">
      <c r="A35" s="181"/>
      <c r="B35" s="114"/>
      <c r="C35" s="25"/>
      <c r="D35" s="25"/>
      <c r="E35" s="25"/>
      <c r="F35" s="24"/>
      <c r="G35" s="159"/>
      <c r="I35" s="159"/>
    </row>
    <row r="36" spans="1:9" ht="24">
      <c r="A36" s="325" t="s">
        <v>1240</v>
      </c>
      <c r="B36" s="108"/>
      <c r="C36" s="107">
        <v>3388702242.230001</v>
      </c>
      <c r="D36" s="107">
        <v>162333</v>
      </c>
      <c r="E36" s="107">
        <v>8574064331</v>
      </c>
      <c r="F36" s="37"/>
      <c r="G36" s="510">
        <v>-0.09136870205977267</v>
      </c>
      <c r="H36" s="326"/>
      <c r="I36" s="511">
        <v>-0.029641742449349685</v>
      </c>
    </row>
    <row r="37" spans="1:8" ht="12.75">
      <c r="A37" s="182"/>
      <c r="B37" s="184"/>
      <c r="C37" s="108"/>
      <c r="D37" s="183"/>
      <c r="E37" s="184"/>
      <c r="F37" s="37"/>
      <c r="G37" s="24"/>
      <c r="H37" s="205"/>
    </row>
    <row r="38" spans="1:9" ht="24">
      <c r="A38" s="185" t="s">
        <v>772</v>
      </c>
      <c r="B38" s="186"/>
      <c r="C38" s="107">
        <v>34385110604.380005</v>
      </c>
      <c r="D38" s="107">
        <v>1858128</v>
      </c>
      <c r="E38" s="107">
        <v>90530266541</v>
      </c>
      <c r="F38" s="37"/>
      <c r="G38" s="326">
        <v>-0.01165484939189931</v>
      </c>
      <c r="H38" s="326"/>
      <c r="I38" s="326">
        <v>0.10521621901897753</v>
      </c>
    </row>
    <row r="39" spans="1:9" ht="12.75">
      <c r="A39" s="179"/>
      <c r="B39" s="114"/>
      <c r="C39" s="114"/>
      <c r="D39" s="25"/>
      <c r="E39" s="114"/>
      <c r="F39" s="24"/>
      <c r="G39" s="10"/>
      <c r="H39" s="204"/>
      <c r="I39" s="37"/>
    </row>
    <row r="40" spans="1:9" ht="12.75">
      <c r="A40" s="179" t="s">
        <v>739</v>
      </c>
      <c r="B40" s="187"/>
      <c r="C40" s="188">
        <v>428060185.64000016</v>
      </c>
      <c r="D40" s="188">
        <v>15239</v>
      </c>
      <c r="E40" s="188">
        <v>1537549714</v>
      </c>
      <c r="F40" s="24"/>
      <c r="G40" s="380">
        <v>1166.83</v>
      </c>
      <c r="H40" s="10"/>
      <c r="I40" s="380">
        <v>2756.75</v>
      </c>
    </row>
    <row r="41" spans="1:9" ht="12.75">
      <c r="A41" s="189" t="s">
        <v>740</v>
      </c>
      <c r="B41" s="190"/>
      <c r="C41" s="190">
        <v>38476</v>
      </c>
      <c r="D41" s="190">
        <v>38418</v>
      </c>
      <c r="E41" s="190">
        <v>38476</v>
      </c>
      <c r="F41" s="191"/>
      <c r="G41" s="190">
        <v>38418</v>
      </c>
      <c r="H41" s="203"/>
      <c r="I41" s="190">
        <v>38628</v>
      </c>
    </row>
    <row r="42" spans="1:9" ht="12.75">
      <c r="A42" s="179"/>
      <c r="B42" s="187"/>
      <c r="C42" s="187"/>
      <c r="D42" s="188"/>
      <c r="E42" s="187"/>
      <c r="F42" s="24"/>
      <c r="G42" s="187"/>
      <c r="H42" s="196"/>
      <c r="I42" s="187"/>
    </row>
    <row r="43" spans="1:9" ht="12.75">
      <c r="A43" s="179" t="s">
        <v>739</v>
      </c>
      <c r="B43" s="187"/>
      <c r="C43" s="194">
        <v>80873923.94999997</v>
      </c>
      <c r="D43" s="188">
        <v>5567</v>
      </c>
      <c r="E43" s="188">
        <v>215408216</v>
      </c>
      <c r="F43" s="24"/>
      <c r="G43" s="380">
        <v>944.52</v>
      </c>
      <c r="H43" s="203"/>
      <c r="I43" s="380">
        <v>2393.29</v>
      </c>
    </row>
    <row r="44" spans="1:9" ht="12.75">
      <c r="A44" s="189" t="s">
        <v>741</v>
      </c>
      <c r="B44" s="190"/>
      <c r="C44" s="193">
        <v>38358</v>
      </c>
      <c r="D44" s="190">
        <v>38485</v>
      </c>
      <c r="E44" s="190">
        <v>38484</v>
      </c>
      <c r="F44" s="191"/>
      <c r="G44" s="190">
        <v>38490</v>
      </c>
      <c r="H44" s="206"/>
      <c r="I44" s="190">
        <v>38470</v>
      </c>
    </row>
    <row r="45" spans="1:9" ht="12.75">
      <c r="A45" s="179"/>
      <c r="B45" s="114"/>
      <c r="C45" s="114"/>
      <c r="D45" s="25"/>
      <c r="E45" s="114"/>
      <c r="F45" s="24"/>
      <c r="G45" s="114"/>
      <c r="I45" s="114"/>
    </row>
    <row r="46" spans="1:9" ht="12.75">
      <c r="A46" s="179" t="s">
        <v>742</v>
      </c>
      <c r="B46" s="187"/>
      <c r="C46" s="188">
        <v>428060185.64000016</v>
      </c>
      <c r="D46" s="188">
        <v>30375</v>
      </c>
      <c r="E46" s="188">
        <v>1537549714</v>
      </c>
      <c r="F46" s="24"/>
      <c r="G46" s="380">
        <v>2924.93</v>
      </c>
      <c r="H46" s="192"/>
      <c r="I46" s="380">
        <v>3265.95</v>
      </c>
    </row>
    <row r="47" spans="1:9" ht="12.75" customHeight="1">
      <c r="A47" s="189" t="s">
        <v>740</v>
      </c>
      <c r="B47" s="190"/>
      <c r="C47" s="190">
        <v>38476</v>
      </c>
      <c r="D47" s="190">
        <v>36542</v>
      </c>
      <c r="E47" s="190">
        <v>38476</v>
      </c>
      <c r="F47" s="191"/>
      <c r="G47" s="190">
        <v>36588</v>
      </c>
      <c r="H47" s="24"/>
      <c r="I47" s="190">
        <v>36773</v>
      </c>
    </row>
    <row r="48" spans="1:9" ht="12.75">
      <c r="A48" s="179"/>
      <c r="B48" s="114"/>
      <c r="C48" s="114"/>
      <c r="D48" s="25"/>
      <c r="E48" s="114"/>
      <c r="F48" s="24"/>
      <c r="G48" s="187"/>
      <c r="I48" s="379"/>
    </row>
    <row r="49" spans="1:9" ht="12.75">
      <c r="A49" s="179" t="s">
        <v>742</v>
      </c>
      <c r="B49" s="187"/>
      <c r="C49" s="188">
        <v>43160.17</v>
      </c>
      <c r="D49" s="188">
        <v>7</v>
      </c>
      <c r="E49" s="188">
        <v>66297</v>
      </c>
      <c r="F49" s="24"/>
      <c r="G49" s="380">
        <v>542.39</v>
      </c>
      <c r="H49" s="192"/>
      <c r="I49" s="380">
        <v>61.92</v>
      </c>
    </row>
    <row r="50" spans="1:9" ht="12.75">
      <c r="A50" s="189" t="s">
        <v>741</v>
      </c>
      <c r="B50" s="190"/>
      <c r="C50" s="190">
        <v>34886</v>
      </c>
      <c r="D50" s="190">
        <v>34880</v>
      </c>
      <c r="E50" s="190">
        <v>34886</v>
      </c>
      <c r="F50" s="191"/>
      <c r="G50" s="190">
        <v>37712</v>
      </c>
      <c r="H50" s="24"/>
      <c r="I50" s="190">
        <v>27376</v>
      </c>
    </row>
    <row r="51" spans="1:7" ht="12.75">
      <c r="A51" s="179"/>
      <c r="B51" s="114"/>
      <c r="C51" s="114"/>
      <c r="D51" s="25"/>
      <c r="E51" s="114"/>
      <c r="F51" s="24"/>
      <c r="G51" s="114"/>
    </row>
    <row r="52" spans="1:9" ht="12.75">
      <c r="A52" s="179" t="s">
        <v>743</v>
      </c>
      <c r="B52" s="114"/>
      <c r="C52" s="114"/>
      <c r="D52" s="25"/>
      <c r="E52" s="114"/>
      <c r="F52" s="24"/>
      <c r="G52" s="114"/>
      <c r="H52" s="192"/>
      <c r="I52" s="191"/>
    </row>
    <row r="53" spans="1:9" ht="12.75" customHeight="1">
      <c r="A53" s="189" t="s">
        <v>744</v>
      </c>
      <c r="B53" s="195"/>
      <c r="C53" s="195">
        <v>34869</v>
      </c>
      <c r="D53" s="195">
        <v>34869</v>
      </c>
      <c r="E53" s="195">
        <v>34869</v>
      </c>
      <c r="F53" s="191"/>
      <c r="G53" s="195" t="s">
        <v>749</v>
      </c>
      <c r="H53" s="24"/>
      <c r="I53" s="27" t="s">
        <v>1259</v>
      </c>
    </row>
    <row r="54" spans="1:6" ht="12.75" customHeight="1">
      <c r="A54" s="179"/>
      <c r="B54" s="114"/>
      <c r="C54" s="24"/>
      <c r="D54" s="24"/>
      <c r="E54" s="114"/>
      <c r="F54" s="114"/>
    </row>
    <row r="55" spans="1:9" ht="12.75" customHeight="1">
      <c r="A55" s="24" t="s">
        <v>1291</v>
      </c>
      <c r="B55" s="114"/>
      <c r="C55" s="24"/>
      <c r="D55" s="24"/>
      <c r="E55" s="114"/>
      <c r="F55" s="114"/>
      <c r="G55" s="192"/>
      <c r="H55" s="192"/>
      <c r="I55" s="191"/>
    </row>
    <row r="56" spans="1:7" ht="12.75">
      <c r="A56" s="389"/>
      <c r="B56" s="390"/>
      <c r="C56" s="391"/>
      <c r="D56" s="391"/>
      <c r="E56" s="392"/>
      <c r="F56" s="24"/>
      <c r="G56" s="196"/>
    </row>
    <row r="57" spans="1:9" s="10" customFormat="1" ht="12.75">
      <c r="A57" s="389"/>
      <c r="B57" s="393"/>
      <c r="C57" s="391"/>
      <c r="D57" s="391"/>
      <c r="E57" s="392"/>
      <c r="F57" s="24"/>
      <c r="G57" s="197"/>
      <c r="H57" s="1"/>
      <c r="I57" s="24"/>
    </row>
    <row r="58" spans="1:9" s="10" customFormat="1" ht="12.75" customHeight="1">
      <c r="A58" s="24"/>
      <c r="B58" s="121"/>
      <c r="C58" s="121"/>
      <c r="D58" s="121"/>
      <c r="E58" s="121"/>
      <c r="F58" s="121"/>
      <c r="G58" s="198"/>
      <c r="H58" s="13"/>
      <c r="I58" s="24"/>
    </row>
    <row r="59" spans="1:9" s="10" customFormat="1" ht="12.75">
      <c r="A59" s="90"/>
      <c r="B59" s="121"/>
      <c r="C59" s="121"/>
      <c r="D59" s="121"/>
      <c r="E59" s="121"/>
      <c r="F59" s="121"/>
      <c r="G59" s="13"/>
      <c r="H59" s="13"/>
      <c r="I59" s="24"/>
    </row>
    <row r="60" spans="1:8" s="24" customFormat="1" ht="12.75">
      <c r="A60" s="90"/>
      <c r="B60" s="121"/>
      <c r="C60" s="121"/>
      <c r="D60" s="121"/>
      <c r="E60" s="121"/>
      <c r="F60" s="121"/>
      <c r="G60" s="13"/>
      <c r="H60" s="13"/>
    </row>
    <row r="61" ht="12.75">
      <c r="A61" s="13"/>
    </row>
    <row r="62" spans="1:9" s="192" customFormat="1" ht="12.75">
      <c r="A62" s="13"/>
      <c r="B62" s="97"/>
      <c r="C62" s="97"/>
      <c r="D62" s="97"/>
      <c r="E62" s="97"/>
      <c r="F62" s="97"/>
      <c r="G62" s="13"/>
      <c r="H62" s="13"/>
      <c r="I62" s="24"/>
    </row>
    <row r="63" spans="1:8" s="24" customFormat="1" ht="12.75">
      <c r="A63" s="13"/>
      <c r="B63" s="97"/>
      <c r="C63" s="97"/>
      <c r="D63" s="97"/>
      <c r="E63" s="97"/>
      <c r="F63" s="97"/>
      <c r="G63" s="13"/>
      <c r="H63" s="13"/>
    </row>
    <row r="64" ht="12.75">
      <c r="A64" s="13"/>
    </row>
    <row r="65" spans="1:9" s="192" customFormat="1" ht="12.75">
      <c r="A65" s="13"/>
      <c r="B65" s="97"/>
      <c r="C65" s="97"/>
      <c r="D65" s="97"/>
      <c r="E65" s="97"/>
      <c r="F65" s="97"/>
      <c r="G65" s="13"/>
      <c r="H65" s="13"/>
      <c r="I65" s="24"/>
    </row>
    <row r="66" spans="1:8" s="24" customFormat="1" ht="12.75">
      <c r="A66" s="13"/>
      <c r="B66" s="97"/>
      <c r="C66" s="97"/>
      <c r="D66" s="97"/>
      <c r="E66" s="97"/>
      <c r="F66" s="97"/>
      <c r="G66" s="13"/>
      <c r="H66" s="13"/>
    </row>
    <row r="67" ht="6.75" customHeight="1">
      <c r="A67" s="13"/>
    </row>
    <row r="68" spans="1:9" s="192" customFormat="1" ht="12.75">
      <c r="A68" s="13"/>
      <c r="B68" s="97"/>
      <c r="C68" s="97"/>
      <c r="D68" s="97"/>
      <c r="E68" s="97"/>
      <c r="F68" s="97"/>
      <c r="G68" s="13"/>
      <c r="H68" s="13"/>
      <c r="I68" s="24"/>
    </row>
    <row r="69" spans="1:8" s="24" customFormat="1" ht="12.75">
      <c r="A69" s="13"/>
      <c r="B69" s="97"/>
      <c r="C69" s="97"/>
      <c r="D69" s="97"/>
      <c r="E69" s="97"/>
      <c r="F69" s="97"/>
      <c r="G69" s="13"/>
      <c r="H69" s="13"/>
    </row>
    <row r="70" ht="7.5" customHeight="1">
      <c r="A70" s="199"/>
    </row>
    <row r="71" spans="1:9" s="192" customFormat="1" ht="12.75">
      <c r="A71" s="199"/>
      <c r="B71" s="97"/>
      <c r="C71" s="97"/>
      <c r="D71" s="97"/>
      <c r="E71" s="97"/>
      <c r="F71" s="97"/>
      <c r="G71" s="13"/>
      <c r="H71" s="13"/>
      <c r="I71" s="24"/>
    </row>
    <row r="72" spans="1:8" s="24" customFormat="1" ht="12.75">
      <c r="A72" s="199"/>
      <c r="B72" s="97"/>
      <c r="C72" s="97"/>
      <c r="D72" s="97"/>
      <c r="E72" s="97"/>
      <c r="F72" s="97"/>
      <c r="G72" s="13"/>
      <c r="H72" s="13"/>
    </row>
    <row r="73" ht="12.75">
      <c r="A73" s="199"/>
    </row>
    <row r="74" spans="1:9" s="192" customFormat="1" ht="12.75">
      <c r="A74" s="199"/>
      <c r="B74" s="97"/>
      <c r="C74" s="97"/>
      <c r="D74" s="97"/>
      <c r="E74" s="97"/>
      <c r="F74" s="97"/>
      <c r="G74" s="13"/>
      <c r="H74" s="13"/>
      <c r="I74" s="24"/>
    </row>
    <row r="75" ht="12.75">
      <c r="A75" s="199"/>
    </row>
    <row r="76" spans="1:9" s="1" customFormat="1" ht="12.75">
      <c r="A76" s="199"/>
      <c r="B76" s="97"/>
      <c r="C76" s="97"/>
      <c r="D76" s="97"/>
      <c r="E76" s="97"/>
      <c r="F76" s="97"/>
      <c r="G76" s="13"/>
      <c r="H76" s="13"/>
      <c r="I76" s="24"/>
    </row>
    <row r="77" spans="1:6" ht="12.75" customHeight="1">
      <c r="A77" s="199"/>
      <c r="F77" s="97" t="s">
        <v>2436</v>
      </c>
    </row>
    <row r="88" ht="12.75">
      <c r="A88" s="33" t="s">
        <v>2436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200"/>
      <c r="C107" s="200"/>
      <c r="D107" s="200"/>
      <c r="E107" s="200"/>
    </row>
    <row r="108" spans="1:5" ht="12.75">
      <c r="A108" s="13"/>
      <c r="B108" s="200"/>
      <c r="C108" s="200"/>
      <c r="D108" s="200"/>
      <c r="E108" s="200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8515625" style="69" customWidth="1"/>
    <col min="2" max="2" width="31.00390625" style="13" customWidth="1"/>
    <col min="3" max="3" width="15.00390625" style="80" customWidth="1"/>
    <col min="4" max="4" width="9.8515625" style="13" customWidth="1"/>
    <col min="5" max="5" width="14.8515625" style="80" customWidth="1"/>
    <col min="6" max="6" width="0.85546875" style="80" customWidth="1"/>
    <col min="7" max="7" width="10.28125" style="80" customWidth="1"/>
    <col min="8" max="8" width="13.140625" style="342" customWidth="1"/>
    <col min="9" max="9" width="8.00390625" style="13" customWidth="1"/>
    <col min="10" max="16384" width="9.140625" style="13" customWidth="1"/>
  </cols>
  <sheetData>
    <row r="1" spans="1:8" ht="30.75">
      <c r="A1" s="486" t="s">
        <v>1266</v>
      </c>
      <c r="C1" s="96"/>
      <c r="G1" s="566">
        <v>38656</v>
      </c>
      <c r="H1" s="566"/>
    </row>
    <row r="2" spans="1:8" s="99" customFormat="1" ht="21">
      <c r="A2" s="98"/>
      <c r="B2" s="489" t="s">
        <v>1267</v>
      </c>
      <c r="C2" s="100"/>
      <c r="E2" s="101"/>
      <c r="F2" s="101"/>
      <c r="G2" s="101"/>
      <c r="H2" s="333"/>
    </row>
    <row r="3" spans="1:9" s="37" customFormat="1" ht="12">
      <c r="A3" s="102" t="s">
        <v>2436</v>
      </c>
      <c r="B3" s="103"/>
      <c r="C3" s="104" t="s">
        <v>768</v>
      </c>
      <c r="D3" s="105"/>
      <c r="E3" s="104"/>
      <c r="F3" s="131"/>
      <c r="G3" s="106"/>
      <c r="H3" s="334" t="s">
        <v>767</v>
      </c>
      <c r="I3" s="294"/>
    </row>
    <row r="4" spans="1:9" s="24" customFormat="1" ht="12">
      <c r="A4" s="38" t="s">
        <v>2436</v>
      </c>
      <c r="B4" s="42" t="s">
        <v>2436</v>
      </c>
      <c r="C4" s="37"/>
      <c r="D4" s="107" t="s">
        <v>770</v>
      </c>
      <c r="E4" s="107" t="s">
        <v>770</v>
      </c>
      <c r="F4" s="107"/>
      <c r="G4" s="48" t="s">
        <v>682</v>
      </c>
      <c r="H4" s="334" t="s">
        <v>2440</v>
      </c>
      <c r="I4" s="295"/>
    </row>
    <row r="5" spans="1:9" s="24" customFormat="1" ht="12">
      <c r="A5" s="42" t="s">
        <v>2437</v>
      </c>
      <c r="B5" s="37"/>
      <c r="C5" s="84" t="s">
        <v>1241</v>
      </c>
      <c r="D5" s="84" t="s">
        <v>2438</v>
      </c>
      <c r="E5" s="84" t="s">
        <v>2439</v>
      </c>
      <c r="F5" s="83"/>
      <c r="G5" s="84" t="s">
        <v>683</v>
      </c>
      <c r="H5" s="335" t="s">
        <v>771</v>
      </c>
      <c r="I5" s="295"/>
    </row>
    <row r="6" spans="1:9" ht="12.75" customHeight="1">
      <c r="A6" s="95"/>
      <c r="B6" s="109"/>
      <c r="C6" s="110"/>
      <c r="D6" s="111"/>
      <c r="G6" s="579" t="s">
        <v>1272</v>
      </c>
      <c r="H6" s="579"/>
      <c r="I6" s="296"/>
    </row>
    <row r="8" spans="1:9" ht="12" customHeight="1">
      <c r="A8" s="112">
        <v>4</v>
      </c>
      <c r="B8" s="113" t="s">
        <v>2441</v>
      </c>
      <c r="C8" s="25">
        <v>476920622.1799996</v>
      </c>
      <c r="D8" s="25">
        <v>21359</v>
      </c>
      <c r="E8" s="25">
        <v>957654436</v>
      </c>
      <c r="F8" s="25"/>
      <c r="G8" s="59">
        <v>140</v>
      </c>
      <c r="H8" s="336">
        <v>7175.910937791003</v>
      </c>
      <c r="I8" s="297"/>
    </row>
    <row r="9" spans="1:9" ht="12" customHeight="1">
      <c r="A9" s="112">
        <v>7</v>
      </c>
      <c r="B9" s="113" t="s">
        <v>2442</v>
      </c>
      <c r="C9" s="25">
        <v>484450628.6000003</v>
      </c>
      <c r="D9" s="25">
        <v>26776</v>
      </c>
      <c r="E9" s="25">
        <v>1377527995</v>
      </c>
      <c r="F9" s="25"/>
      <c r="G9" s="59">
        <v>76</v>
      </c>
      <c r="H9" s="336">
        <v>7816.0624936811455</v>
      </c>
      <c r="I9" s="297"/>
    </row>
    <row r="10" spans="1:9" ht="12" customHeight="1">
      <c r="A10" s="112">
        <v>0</v>
      </c>
      <c r="B10" s="38" t="s">
        <v>2443</v>
      </c>
      <c r="C10" s="115">
        <v>961371250.78</v>
      </c>
      <c r="D10" s="115">
        <v>48135</v>
      </c>
      <c r="E10" s="115">
        <v>2335182431</v>
      </c>
      <c r="F10" s="115"/>
      <c r="G10" s="115">
        <v>216</v>
      </c>
      <c r="H10" s="337">
        <v>14991.973431472148</v>
      </c>
      <c r="I10" s="298"/>
    </row>
    <row r="11" spans="1:9" ht="12.75" customHeight="1">
      <c r="A11" s="112"/>
      <c r="B11" s="109"/>
      <c r="C11" s="129"/>
      <c r="D11" s="123"/>
      <c r="E11" s="496"/>
      <c r="F11" s="496"/>
      <c r="G11" s="32"/>
      <c r="H11" s="338"/>
      <c r="I11" s="298"/>
    </row>
    <row r="12" spans="1:9" ht="12" customHeight="1">
      <c r="A12" s="112">
        <v>11</v>
      </c>
      <c r="B12" s="116" t="s">
        <v>2444</v>
      </c>
      <c r="C12" s="25">
        <v>48918201.81000001</v>
      </c>
      <c r="D12" s="25">
        <v>6242</v>
      </c>
      <c r="E12" s="25">
        <v>123564683</v>
      </c>
      <c r="F12" s="25"/>
      <c r="G12" s="59">
        <v>19</v>
      </c>
      <c r="H12" s="336">
        <v>612.3704769074999</v>
      </c>
      <c r="I12" s="59"/>
    </row>
    <row r="13" spans="1:9" ht="12" customHeight="1">
      <c r="A13" s="112">
        <v>13</v>
      </c>
      <c r="B13" s="116" t="s">
        <v>2445</v>
      </c>
      <c r="C13" s="25">
        <v>9557454.05</v>
      </c>
      <c r="D13" s="25">
        <v>1582</v>
      </c>
      <c r="E13" s="25">
        <v>30392462</v>
      </c>
      <c r="F13" s="25"/>
      <c r="G13" s="59">
        <v>26</v>
      </c>
      <c r="H13" s="336">
        <v>841.6651116692505</v>
      </c>
      <c r="I13" s="59"/>
    </row>
    <row r="14" spans="1:9" ht="12" customHeight="1">
      <c r="A14" s="112">
        <v>15</v>
      </c>
      <c r="B14" s="116" t="s">
        <v>2446</v>
      </c>
      <c r="C14" s="25">
        <v>1373590.14</v>
      </c>
      <c r="D14" s="25">
        <v>87</v>
      </c>
      <c r="E14" s="25">
        <v>7544796</v>
      </c>
      <c r="F14" s="25"/>
      <c r="G14" s="59">
        <v>2</v>
      </c>
      <c r="H14" s="336">
        <v>31.0837709</v>
      </c>
      <c r="I14" s="59"/>
    </row>
    <row r="15" spans="1:9" ht="12" customHeight="1">
      <c r="A15" s="112">
        <v>18</v>
      </c>
      <c r="B15" s="116" t="s">
        <v>2447</v>
      </c>
      <c r="C15" s="25">
        <v>2595159.95</v>
      </c>
      <c r="D15" s="25">
        <v>84</v>
      </c>
      <c r="E15" s="25">
        <v>6366271</v>
      </c>
      <c r="F15" s="25"/>
      <c r="G15" s="117">
        <v>3</v>
      </c>
      <c r="H15" s="336">
        <v>174.57616951000003</v>
      </c>
      <c r="I15" s="59"/>
    </row>
    <row r="16" spans="1:9" ht="12" customHeight="1">
      <c r="A16" s="112">
        <v>10</v>
      </c>
      <c r="B16" s="38" t="s">
        <v>2448</v>
      </c>
      <c r="C16" s="115">
        <v>62444405.95000002</v>
      </c>
      <c r="D16" s="115">
        <v>7995</v>
      </c>
      <c r="E16" s="115">
        <v>167868212</v>
      </c>
      <c r="F16" s="115"/>
      <c r="G16" s="115">
        <v>50</v>
      </c>
      <c r="H16" s="337">
        <v>1659.6955289867503</v>
      </c>
      <c r="I16" s="298"/>
    </row>
    <row r="17" spans="1:9" ht="12" customHeight="1">
      <c r="A17" s="112" t="s">
        <v>2436</v>
      </c>
      <c r="B17" s="38"/>
      <c r="C17" s="118"/>
      <c r="D17" s="119"/>
      <c r="E17" s="118"/>
      <c r="F17" s="118"/>
      <c r="G17" s="118"/>
      <c r="H17" s="339"/>
      <c r="I17" s="297"/>
    </row>
    <row r="18" spans="1:9" ht="12" customHeight="1">
      <c r="A18" s="112">
        <v>21</v>
      </c>
      <c r="B18" s="116" t="s">
        <v>2449</v>
      </c>
      <c r="C18" s="25">
        <v>4578414.41</v>
      </c>
      <c r="D18" s="25">
        <v>513</v>
      </c>
      <c r="E18" s="25">
        <v>5782706</v>
      </c>
      <c r="F18" s="25"/>
      <c r="G18" s="59">
        <v>3</v>
      </c>
      <c r="H18" s="336">
        <v>130.1317022625</v>
      </c>
      <c r="I18" s="59"/>
    </row>
    <row r="19" spans="1:9" ht="12" customHeight="1">
      <c r="A19" s="112">
        <v>24</v>
      </c>
      <c r="B19" s="116" t="s">
        <v>2450</v>
      </c>
      <c r="C19" s="25">
        <v>6308802.360000001</v>
      </c>
      <c r="D19" s="25">
        <v>475</v>
      </c>
      <c r="E19" s="25">
        <v>5069817</v>
      </c>
      <c r="F19" s="25"/>
      <c r="G19" s="59">
        <v>5</v>
      </c>
      <c r="H19" s="336">
        <v>299.0453493444982</v>
      </c>
      <c r="I19" s="59"/>
    </row>
    <row r="20" spans="1:9" ht="12" customHeight="1">
      <c r="A20" s="112">
        <v>25</v>
      </c>
      <c r="B20" s="116" t="s">
        <v>2451</v>
      </c>
      <c r="C20" s="25">
        <v>38285292.43999998</v>
      </c>
      <c r="D20" s="25">
        <v>3326</v>
      </c>
      <c r="E20" s="25">
        <v>73256129</v>
      </c>
      <c r="F20" s="25"/>
      <c r="G20" s="59">
        <v>36</v>
      </c>
      <c r="H20" s="336">
        <v>746.6899202936999</v>
      </c>
      <c r="I20" s="59"/>
    </row>
    <row r="21" spans="1:9" ht="12" customHeight="1">
      <c r="A21" s="112">
        <v>26</v>
      </c>
      <c r="B21" s="116" t="s">
        <v>2452</v>
      </c>
      <c r="C21" s="25">
        <v>41541482.73000001</v>
      </c>
      <c r="D21" s="25">
        <v>4898</v>
      </c>
      <c r="E21" s="25">
        <v>214083877</v>
      </c>
      <c r="F21" s="25"/>
      <c r="G21" s="117">
        <v>40</v>
      </c>
      <c r="H21" s="336">
        <v>824.4240651910001</v>
      </c>
      <c r="I21" s="59"/>
    </row>
    <row r="22" spans="1:9" ht="12" customHeight="1">
      <c r="A22" s="112">
        <v>20</v>
      </c>
      <c r="B22" s="38" t="s">
        <v>2453</v>
      </c>
      <c r="C22" s="115">
        <v>90713991.94</v>
      </c>
      <c r="D22" s="115">
        <v>9212</v>
      </c>
      <c r="E22" s="115">
        <v>298192529</v>
      </c>
      <c r="F22" s="115"/>
      <c r="G22" s="115">
        <v>84</v>
      </c>
      <c r="H22" s="337">
        <v>2000.291037091698</v>
      </c>
      <c r="I22" s="298"/>
    </row>
    <row r="23" spans="1:9" ht="12" customHeight="1">
      <c r="A23" s="112" t="s">
        <v>2436</v>
      </c>
      <c r="B23" s="38"/>
      <c r="C23" s="118"/>
      <c r="D23" s="119"/>
      <c r="E23" s="118"/>
      <c r="F23" s="118"/>
      <c r="G23" s="118"/>
      <c r="H23" s="339"/>
      <c r="I23" s="297"/>
    </row>
    <row r="24" spans="1:9" ht="12" customHeight="1">
      <c r="A24" s="112">
        <v>31</v>
      </c>
      <c r="B24" s="116" t="s">
        <v>2454</v>
      </c>
      <c r="C24" s="25">
        <v>12187956.149999999</v>
      </c>
      <c r="D24" s="25">
        <v>1338</v>
      </c>
      <c r="E24" s="25">
        <v>22646702</v>
      </c>
      <c r="F24" s="25"/>
      <c r="G24" s="59">
        <v>13</v>
      </c>
      <c r="H24" s="336">
        <v>265.9371856375</v>
      </c>
      <c r="I24" s="59"/>
    </row>
    <row r="25" spans="1:9" ht="12" customHeight="1">
      <c r="A25" s="112">
        <v>34</v>
      </c>
      <c r="B25" s="116" t="s">
        <v>2455</v>
      </c>
      <c r="C25" s="25">
        <v>9989468.109999998</v>
      </c>
      <c r="D25" s="25">
        <v>1329</v>
      </c>
      <c r="E25" s="25">
        <v>28400160</v>
      </c>
      <c r="F25" s="25"/>
      <c r="G25" s="117">
        <v>31</v>
      </c>
      <c r="H25" s="336">
        <v>349.38857891624997</v>
      </c>
      <c r="I25" s="59"/>
    </row>
    <row r="26" spans="1:9" ht="12" customHeight="1">
      <c r="A26" s="112">
        <v>30</v>
      </c>
      <c r="B26" s="120" t="s">
        <v>2456</v>
      </c>
      <c r="C26" s="115">
        <v>22177424.259999998</v>
      </c>
      <c r="D26" s="115">
        <v>2667</v>
      </c>
      <c r="E26" s="115">
        <v>51046862</v>
      </c>
      <c r="F26" s="115"/>
      <c r="G26" s="115">
        <v>44</v>
      </c>
      <c r="H26" s="337">
        <v>615.32576455375</v>
      </c>
      <c r="I26" s="298"/>
    </row>
    <row r="27" spans="1:9" ht="12" customHeight="1">
      <c r="A27" s="112" t="s">
        <v>2436</v>
      </c>
      <c r="B27" s="120"/>
      <c r="C27" s="32"/>
      <c r="D27" s="24"/>
      <c r="E27" s="32"/>
      <c r="F27" s="32"/>
      <c r="G27" s="32"/>
      <c r="H27" s="338"/>
      <c r="I27" s="299"/>
    </row>
    <row r="28" spans="1:9" ht="12" customHeight="1">
      <c r="A28" s="112">
        <v>41</v>
      </c>
      <c r="B28" s="116" t="s">
        <v>2457</v>
      </c>
      <c r="C28" s="25">
        <v>3027795.59</v>
      </c>
      <c r="D28" s="25">
        <v>479</v>
      </c>
      <c r="E28" s="25">
        <v>8051412</v>
      </c>
      <c r="F28" s="25"/>
      <c r="G28" s="59">
        <v>4</v>
      </c>
      <c r="H28" s="336">
        <v>106.57376004500001</v>
      </c>
      <c r="I28" s="59"/>
    </row>
    <row r="29" spans="1:9" ht="12" customHeight="1">
      <c r="A29" s="112">
        <v>43</v>
      </c>
      <c r="B29" s="116" t="s">
        <v>2458</v>
      </c>
      <c r="C29" s="25">
        <v>22407668.09</v>
      </c>
      <c r="D29" s="25">
        <v>2300</v>
      </c>
      <c r="E29" s="25">
        <v>71645151</v>
      </c>
      <c r="F29" s="25"/>
      <c r="G29" s="59">
        <v>19</v>
      </c>
      <c r="H29" s="336">
        <v>604.178410915</v>
      </c>
      <c r="I29" s="59"/>
    </row>
    <row r="30" spans="1:9" ht="12" customHeight="1">
      <c r="A30" s="112">
        <v>44</v>
      </c>
      <c r="B30" s="116" t="s">
        <v>2459</v>
      </c>
      <c r="C30" s="25">
        <v>31524671.909999974</v>
      </c>
      <c r="D30" s="25">
        <v>3206</v>
      </c>
      <c r="E30" s="25">
        <v>96931757</v>
      </c>
      <c r="F30" s="25"/>
      <c r="G30" s="59">
        <v>35</v>
      </c>
      <c r="H30" s="336">
        <v>805.3944958082502</v>
      </c>
      <c r="I30" s="59"/>
    </row>
    <row r="31" spans="1:9" ht="12" customHeight="1">
      <c r="A31" s="112">
        <v>47</v>
      </c>
      <c r="B31" s="116" t="s">
        <v>2460</v>
      </c>
      <c r="C31" s="25">
        <v>4151142.73</v>
      </c>
      <c r="D31" s="25">
        <v>368</v>
      </c>
      <c r="E31" s="25">
        <v>1580639</v>
      </c>
      <c r="F31" s="25"/>
      <c r="G31" s="59">
        <v>3</v>
      </c>
      <c r="H31" s="336">
        <v>122.13760882000001</v>
      </c>
      <c r="I31" s="59"/>
    </row>
    <row r="32" spans="1:9" ht="12" customHeight="1">
      <c r="A32" s="112">
        <v>48</v>
      </c>
      <c r="B32" s="479" t="s">
        <v>1301</v>
      </c>
      <c r="C32" s="25">
        <v>66198476.65999998</v>
      </c>
      <c r="D32" s="25">
        <v>6140</v>
      </c>
      <c r="E32" s="25">
        <v>284420701</v>
      </c>
      <c r="F32" s="25"/>
      <c r="G32" s="59">
        <v>46</v>
      </c>
      <c r="H32" s="336">
        <v>1812.2516186540493</v>
      </c>
      <c r="I32" s="470"/>
    </row>
    <row r="33" spans="1:9" ht="12" customHeight="1">
      <c r="A33" s="112">
        <v>49</v>
      </c>
      <c r="B33" s="116" t="s">
        <v>2461</v>
      </c>
      <c r="C33" s="518">
        <v>0</v>
      </c>
      <c r="D33" s="518">
        <v>0</v>
      </c>
      <c r="E33" s="518">
        <v>0</v>
      </c>
      <c r="F33" s="518"/>
      <c r="G33" s="519">
        <v>0</v>
      </c>
      <c r="H33" s="336">
        <v>0</v>
      </c>
      <c r="I33" s="59"/>
    </row>
    <row r="34" spans="1:9" ht="12" customHeight="1">
      <c r="A34" s="112">
        <v>40</v>
      </c>
      <c r="B34" s="120" t="s">
        <v>2462</v>
      </c>
      <c r="C34" s="520">
        <v>127309754.97999996</v>
      </c>
      <c r="D34" s="520">
        <v>12493</v>
      </c>
      <c r="E34" s="520">
        <v>462629660</v>
      </c>
      <c r="F34" s="520"/>
      <c r="G34" s="520">
        <v>107</v>
      </c>
      <c r="H34" s="337">
        <v>3450.5358942422995</v>
      </c>
      <c r="I34" s="298"/>
    </row>
    <row r="35" spans="1:9" ht="12" customHeight="1">
      <c r="A35" s="112"/>
      <c r="B35" s="120"/>
      <c r="C35" s="521"/>
      <c r="D35" s="521"/>
      <c r="E35" s="521"/>
      <c r="F35" s="521"/>
      <c r="G35" s="521"/>
      <c r="H35" s="340"/>
      <c r="I35" s="298"/>
    </row>
    <row r="36" spans="1:9" ht="12" customHeight="1">
      <c r="A36" s="112">
        <v>52</v>
      </c>
      <c r="B36" s="116" t="s">
        <v>2463</v>
      </c>
      <c r="C36" s="518">
        <v>51823842.9</v>
      </c>
      <c r="D36" s="518">
        <v>2835</v>
      </c>
      <c r="E36" s="518">
        <v>67416777</v>
      </c>
      <c r="F36" s="518"/>
      <c r="G36" s="514">
        <v>25</v>
      </c>
      <c r="H36" s="336">
        <v>1333.1951612574996</v>
      </c>
      <c r="I36" s="59"/>
    </row>
    <row r="37" spans="1:9" ht="12" customHeight="1">
      <c r="A37" s="112">
        <v>53</v>
      </c>
      <c r="B37" s="116" t="s">
        <v>1313</v>
      </c>
      <c r="C37" s="518">
        <v>746231554.27</v>
      </c>
      <c r="D37" s="518">
        <v>10673</v>
      </c>
      <c r="E37" s="518">
        <v>802512283</v>
      </c>
      <c r="F37" s="518"/>
      <c r="G37" s="514">
        <v>67</v>
      </c>
      <c r="H37" s="336">
        <v>3342.5778317462</v>
      </c>
      <c r="I37" s="59"/>
    </row>
    <row r="38" spans="1:9" ht="12" customHeight="1">
      <c r="A38" s="112">
        <v>54</v>
      </c>
      <c r="B38" s="116" t="s">
        <v>1314</v>
      </c>
      <c r="C38" s="518">
        <v>286053125.7400001</v>
      </c>
      <c r="D38" s="518">
        <v>13004</v>
      </c>
      <c r="E38" s="518">
        <v>1026891119</v>
      </c>
      <c r="F38" s="518"/>
      <c r="G38" s="514">
        <v>110</v>
      </c>
      <c r="H38" s="336">
        <v>2581.9386069952216</v>
      </c>
      <c r="I38" s="59"/>
    </row>
    <row r="39" spans="1:9" ht="12" customHeight="1">
      <c r="A39" s="112">
        <v>58</v>
      </c>
      <c r="B39" s="116" t="s">
        <v>2464</v>
      </c>
      <c r="C39" s="518">
        <v>127973626.94999997</v>
      </c>
      <c r="D39" s="518">
        <v>9334</v>
      </c>
      <c r="E39" s="518">
        <v>285993039</v>
      </c>
      <c r="F39" s="518"/>
      <c r="G39" s="514">
        <v>121</v>
      </c>
      <c r="H39" s="336">
        <v>3783.0375688015</v>
      </c>
      <c r="I39" s="59"/>
    </row>
    <row r="40" spans="1:9" ht="12" customHeight="1">
      <c r="A40" s="112">
        <v>59</v>
      </c>
      <c r="B40" s="116" t="s">
        <v>2465</v>
      </c>
      <c r="C40" s="518">
        <v>12546938.420000002</v>
      </c>
      <c r="D40" s="518">
        <v>1207</v>
      </c>
      <c r="E40" s="518">
        <v>58715106</v>
      </c>
      <c r="F40" s="518"/>
      <c r="G40" s="519">
        <v>14</v>
      </c>
      <c r="H40" s="336">
        <v>327.77196418125</v>
      </c>
      <c r="I40" s="59"/>
    </row>
    <row r="41" spans="1:9" ht="12" customHeight="1">
      <c r="A41" s="112">
        <v>50</v>
      </c>
      <c r="B41" s="120" t="s">
        <v>2466</v>
      </c>
      <c r="C41" s="520">
        <v>1224629088.2800002</v>
      </c>
      <c r="D41" s="520">
        <v>37053</v>
      </c>
      <c r="E41" s="520">
        <v>2241528324</v>
      </c>
      <c r="F41" s="520"/>
      <c r="G41" s="520">
        <v>337</v>
      </c>
      <c r="H41" s="337">
        <v>11368.52113298167</v>
      </c>
      <c r="I41" s="298"/>
    </row>
    <row r="42" spans="1:9" ht="12" customHeight="1">
      <c r="A42" s="112"/>
      <c r="B42" s="120"/>
      <c r="C42" s="521"/>
      <c r="D42" s="521"/>
      <c r="E42" s="521"/>
      <c r="F42" s="521"/>
      <c r="G42" s="521"/>
      <c r="H42" s="340"/>
      <c r="I42" s="298"/>
    </row>
    <row r="43" spans="1:9" ht="12" customHeight="1">
      <c r="A43" s="112">
        <v>63</v>
      </c>
      <c r="B43" s="116" t="s">
        <v>2467</v>
      </c>
      <c r="C43" s="518">
        <v>9359847.110000001</v>
      </c>
      <c r="D43" s="518">
        <v>1071</v>
      </c>
      <c r="E43" s="518">
        <v>73129595</v>
      </c>
      <c r="F43" s="518"/>
      <c r="G43" s="514">
        <v>7</v>
      </c>
      <c r="H43" s="336">
        <v>223.13977573075002</v>
      </c>
      <c r="I43" s="59"/>
    </row>
    <row r="44" spans="1:9" ht="12" customHeight="1">
      <c r="A44" s="112">
        <v>67</v>
      </c>
      <c r="B44" s="116" t="s">
        <v>2468</v>
      </c>
      <c r="C44" s="518">
        <v>53547369.33</v>
      </c>
      <c r="D44" s="518">
        <v>2894</v>
      </c>
      <c r="E44" s="518">
        <v>573852692</v>
      </c>
      <c r="F44" s="518"/>
      <c r="G44" s="519">
        <v>21</v>
      </c>
      <c r="H44" s="336">
        <v>640.9569138705001</v>
      </c>
      <c r="I44" s="59"/>
    </row>
    <row r="45" spans="1:9" ht="12" customHeight="1">
      <c r="A45" s="112">
        <v>60</v>
      </c>
      <c r="B45" s="120" t="s">
        <v>2469</v>
      </c>
      <c r="C45" s="520">
        <v>62907216.44</v>
      </c>
      <c r="D45" s="520">
        <v>3965</v>
      </c>
      <c r="E45" s="520">
        <v>646982287</v>
      </c>
      <c r="F45" s="520"/>
      <c r="G45" s="520">
        <v>28</v>
      </c>
      <c r="H45" s="337">
        <v>864.0966896012501</v>
      </c>
      <c r="I45" s="298"/>
    </row>
    <row r="46" spans="1:9" ht="12" customHeight="1">
      <c r="A46" s="112" t="s">
        <v>2436</v>
      </c>
      <c r="B46" s="120"/>
      <c r="C46" s="522"/>
      <c r="D46" s="523"/>
      <c r="E46" s="496"/>
      <c r="F46" s="496"/>
      <c r="G46" s="496"/>
      <c r="H46" s="338"/>
      <c r="I46" s="297"/>
    </row>
    <row r="47" spans="1:9" ht="12" customHeight="1">
      <c r="A47" s="112">
        <v>72</v>
      </c>
      <c r="B47" s="116" t="s">
        <v>2470</v>
      </c>
      <c r="C47" s="518">
        <v>10396017.1</v>
      </c>
      <c r="D47" s="518">
        <v>227</v>
      </c>
      <c r="E47" s="518">
        <v>7865985</v>
      </c>
      <c r="F47" s="518"/>
      <c r="G47" s="514">
        <v>7</v>
      </c>
      <c r="H47" s="336">
        <v>232.1447964575</v>
      </c>
      <c r="I47" s="59"/>
    </row>
    <row r="48" spans="1:9" ht="12" customHeight="1">
      <c r="A48" s="112">
        <v>77</v>
      </c>
      <c r="B48" s="116" t="s">
        <v>1315</v>
      </c>
      <c r="C48" s="518">
        <v>64418.86</v>
      </c>
      <c r="D48" s="518">
        <v>20</v>
      </c>
      <c r="E48" s="518">
        <v>63822</v>
      </c>
      <c r="F48" s="518"/>
      <c r="G48" s="519">
        <v>1</v>
      </c>
      <c r="H48" s="336">
        <v>25.375</v>
      </c>
      <c r="I48" s="59"/>
    </row>
    <row r="49" spans="1:9" ht="12" customHeight="1">
      <c r="A49" s="130">
        <v>70</v>
      </c>
      <c r="B49" s="120" t="s">
        <v>2471</v>
      </c>
      <c r="C49" s="520">
        <v>10460435.959999999</v>
      </c>
      <c r="D49" s="520">
        <v>247</v>
      </c>
      <c r="E49" s="520">
        <v>7929807</v>
      </c>
      <c r="F49" s="520"/>
      <c r="G49" s="520">
        <v>8</v>
      </c>
      <c r="H49" s="337">
        <v>257.5197964575</v>
      </c>
      <c r="I49" s="298"/>
    </row>
    <row r="50" spans="1:9" ht="12" customHeight="1">
      <c r="A50" s="112"/>
      <c r="B50" s="120"/>
      <c r="C50" s="522"/>
      <c r="D50" s="524"/>
      <c r="E50" s="496"/>
      <c r="F50" s="496"/>
      <c r="G50" s="496"/>
      <c r="H50" s="338"/>
      <c r="I50" s="299"/>
    </row>
    <row r="51" spans="1:9" ht="12" customHeight="1">
      <c r="A51" s="112">
        <v>81</v>
      </c>
      <c r="B51" s="116" t="s">
        <v>2472</v>
      </c>
      <c r="C51" s="518">
        <v>0</v>
      </c>
      <c r="D51" s="518">
        <v>0</v>
      </c>
      <c r="E51" s="518">
        <v>0</v>
      </c>
      <c r="F51" s="518"/>
      <c r="G51" s="514">
        <v>0</v>
      </c>
      <c r="H51" s="336">
        <v>0</v>
      </c>
      <c r="I51" s="59"/>
    </row>
    <row r="52" spans="1:9" ht="12" customHeight="1">
      <c r="A52" s="112">
        <v>83</v>
      </c>
      <c r="B52" s="116" t="s">
        <v>2473</v>
      </c>
      <c r="C52" s="518">
        <v>2912347.36</v>
      </c>
      <c r="D52" s="518">
        <v>226</v>
      </c>
      <c r="E52" s="518">
        <v>13793227</v>
      </c>
      <c r="F52" s="518"/>
      <c r="G52" s="514">
        <v>6</v>
      </c>
      <c r="H52" s="336">
        <v>156.44422878374996</v>
      </c>
      <c r="I52" s="59"/>
    </row>
    <row r="53" spans="1:9" ht="12" customHeight="1">
      <c r="A53" s="112">
        <v>84</v>
      </c>
      <c r="B53" s="116" t="s">
        <v>2474</v>
      </c>
      <c r="C53" s="518">
        <v>0</v>
      </c>
      <c r="D53" s="518">
        <v>0</v>
      </c>
      <c r="E53" s="518">
        <v>0</v>
      </c>
      <c r="F53" s="518"/>
      <c r="G53" s="514">
        <v>0</v>
      </c>
      <c r="H53" s="336">
        <v>0</v>
      </c>
      <c r="I53" s="59"/>
    </row>
    <row r="54" spans="1:9" ht="12" customHeight="1">
      <c r="A54" s="112">
        <v>85</v>
      </c>
      <c r="B54" s="116" t="s">
        <v>2475</v>
      </c>
      <c r="C54" s="25">
        <v>28379044.899999987</v>
      </c>
      <c r="D54" s="25">
        <v>2066</v>
      </c>
      <c r="E54" s="25">
        <v>116012716</v>
      </c>
      <c r="F54" s="25"/>
      <c r="G54" s="59">
        <v>33</v>
      </c>
      <c r="H54" s="336">
        <v>564.1717132409999</v>
      </c>
      <c r="I54" s="59"/>
    </row>
    <row r="55" spans="1:9" ht="12" customHeight="1">
      <c r="A55" s="112">
        <v>86</v>
      </c>
      <c r="B55" s="116" t="s">
        <v>2476</v>
      </c>
      <c r="C55" s="25">
        <v>44642445.36000003</v>
      </c>
      <c r="D55" s="25">
        <v>2094</v>
      </c>
      <c r="E55" s="25">
        <v>119225880</v>
      </c>
      <c r="F55" s="25"/>
      <c r="G55" s="59">
        <v>44</v>
      </c>
      <c r="H55" s="336">
        <v>1643.2133103143121</v>
      </c>
      <c r="I55" s="59"/>
    </row>
    <row r="56" spans="1:9" ht="12" customHeight="1">
      <c r="A56" s="112">
        <v>87</v>
      </c>
      <c r="B56" s="116" t="s">
        <v>2477</v>
      </c>
      <c r="C56" s="25">
        <v>455143243.63</v>
      </c>
      <c r="D56" s="25">
        <v>15516</v>
      </c>
      <c r="E56" s="25">
        <v>1083582787</v>
      </c>
      <c r="F56" s="25"/>
      <c r="G56" s="59">
        <v>203</v>
      </c>
      <c r="H56" s="336">
        <v>5553.1629891984885</v>
      </c>
      <c r="I56" s="59"/>
    </row>
    <row r="57" spans="1:9" s="10" customFormat="1" ht="12" customHeight="1">
      <c r="A57" s="112">
        <v>89</v>
      </c>
      <c r="B57" s="479" t="s">
        <v>1302</v>
      </c>
      <c r="C57" s="124">
        <v>45638019.22</v>
      </c>
      <c r="D57" s="124">
        <v>1714</v>
      </c>
      <c r="E57" s="124">
        <v>72078035</v>
      </c>
      <c r="F57" s="124"/>
      <c r="G57" s="117">
        <v>5</v>
      </c>
      <c r="H57" s="341">
        <v>122.1015022875</v>
      </c>
      <c r="I57" s="470"/>
    </row>
    <row r="58" spans="1:9" s="10" customFormat="1" ht="12" customHeight="1">
      <c r="A58" s="112">
        <v>80</v>
      </c>
      <c r="B58" s="120" t="s">
        <v>2478</v>
      </c>
      <c r="C58" s="107">
        <v>576715100.47</v>
      </c>
      <c r="D58" s="107">
        <v>21616</v>
      </c>
      <c r="E58" s="107">
        <v>1404692645</v>
      </c>
      <c r="F58" s="107"/>
      <c r="G58" s="107">
        <v>291</v>
      </c>
      <c r="H58" s="334">
        <v>8039.09374382505</v>
      </c>
      <c r="I58" s="298"/>
    </row>
    <row r="59" spans="1:9" s="10" customFormat="1" ht="12" customHeight="1">
      <c r="A59" s="112"/>
      <c r="B59" s="120"/>
      <c r="C59" s="118"/>
      <c r="D59" s="125"/>
      <c r="E59" s="118"/>
      <c r="F59" s="118"/>
      <c r="G59" s="118"/>
      <c r="H59" s="339"/>
      <c r="I59" s="299"/>
    </row>
    <row r="60" spans="1:9" s="10" customFormat="1" ht="12" customHeight="1">
      <c r="A60" s="112">
        <v>93</v>
      </c>
      <c r="B60" s="113" t="s">
        <v>2479</v>
      </c>
      <c r="C60" s="25">
        <v>63466688.25999999</v>
      </c>
      <c r="D60" s="25">
        <v>4051</v>
      </c>
      <c r="E60" s="25">
        <v>245594125</v>
      </c>
      <c r="F60" s="25"/>
      <c r="G60" s="59">
        <v>25</v>
      </c>
      <c r="H60" s="336">
        <v>836.27215333425</v>
      </c>
      <c r="I60" s="59"/>
    </row>
    <row r="61" spans="1:9" s="10" customFormat="1" ht="12" customHeight="1">
      <c r="A61" s="112">
        <v>97</v>
      </c>
      <c r="B61" s="113" t="s">
        <v>2480</v>
      </c>
      <c r="C61" s="25">
        <v>185757320.30999997</v>
      </c>
      <c r="D61" s="25">
        <v>14859</v>
      </c>
      <c r="E61" s="25">
        <v>712309030</v>
      </c>
      <c r="F61" s="25"/>
      <c r="G61" s="117">
        <v>140</v>
      </c>
      <c r="H61" s="336">
        <v>3364.975443959253</v>
      </c>
      <c r="I61" s="59"/>
    </row>
    <row r="62" spans="1:9" s="10" customFormat="1" ht="12" customHeight="1">
      <c r="A62" s="112">
        <v>90</v>
      </c>
      <c r="B62" s="38" t="s">
        <v>2481</v>
      </c>
      <c r="C62" s="115">
        <v>249224008.56999996</v>
      </c>
      <c r="D62" s="115">
        <v>18910</v>
      </c>
      <c r="E62" s="115">
        <v>957903155</v>
      </c>
      <c r="F62" s="115"/>
      <c r="G62" s="115">
        <v>165</v>
      </c>
      <c r="H62" s="337">
        <v>4201.247597293503</v>
      </c>
      <c r="I62" s="296"/>
    </row>
    <row r="63" spans="1:9" s="10" customFormat="1" ht="12" customHeight="1">
      <c r="A63" s="90"/>
      <c r="B63" s="120"/>
      <c r="C63" s="118"/>
      <c r="D63" s="82"/>
      <c r="E63" s="32"/>
      <c r="F63" s="32"/>
      <c r="G63" s="32"/>
      <c r="H63" s="338"/>
      <c r="I63" s="69"/>
    </row>
    <row r="64" spans="1:9" s="10" customFormat="1" ht="12" customHeight="1">
      <c r="A64" s="54"/>
      <c r="B64" s="94" t="s">
        <v>709</v>
      </c>
      <c r="C64" s="126">
        <v>3387952677.63</v>
      </c>
      <c r="D64" s="126">
        <v>162293</v>
      </c>
      <c r="E64" s="126">
        <v>8573955912</v>
      </c>
      <c r="F64" s="126"/>
      <c r="G64" s="126">
        <v>1330</v>
      </c>
      <c r="H64" s="491">
        <v>47448.30061650562</v>
      </c>
      <c r="I64" s="300"/>
    </row>
    <row r="65" spans="2:9" ht="12" customHeight="1">
      <c r="B65" s="90"/>
      <c r="C65" s="127"/>
      <c r="I65" s="69"/>
    </row>
    <row r="66" spans="1:8" ht="12.75">
      <c r="A66" s="13"/>
      <c r="B66" s="24" t="s">
        <v>746</v>
      </c>
      <c r="C66" s="25">
        <v>749564.6</v>
      </c>
      <c r="D66" s="25">
        <v>40</v>
      </c>
      <c r="E66" s="25">
        <v>108419</v>
      </c>
      <c r="F66" s="74"/>
      <c r="G66" s="74"/>
      <c r="H66" s="343"/>
    </row>
    <row r="67" spans="1:3" ht="12.75">
      <c r="A67" s="13"/>
      <c r="C67" s="13"/>
    </row>
    <row r="68" spans="1:6" ht="12.75">
      <c r="A68" s="13"/>
      <c r="B68" s="94" t="s">
        <v>1238</v>
      </c>
      <c r="C68" s="126">
        <v>3388702242.23</v>
      </c>
      <c r="D68" s="126">
        <v>162333</v>
      </c>
      <c r="E68" s="126">
        <v>8574064331</v>
      </c>
      <c r="F68" s="128"/>
    </row>
    <row r="69" ht="12.75" customHeight="1">
      <c r="A69" s="13"/>
    </row>
    <row r="70" ht="4.5" customHeight="1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L86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8515625" style="69" customWidth="1"/>
    <col min="2" max="2" width="30.421875" style="13" customWidth="1"/>
    <col min="3" max="3" width="20.7109375" style="80" customWidth="1"/>
    <col min="4" max="4" width="17.57421875" style="13" customWidth="1"/>
    <col min="5" max="5" width="22.421875" style="80" customWidth="1"/>
    <col min="6" max="6" width="2.00390625" style="86" customWidth="1"/>
    <col min="7" max="7" width="8.00390625" style="13" customWidth="1"/>
    <col min="8" max="16384" width="9.140625" style="13" customWidth="1"/>
  </cols>
  <sheetData>
    <row r="1" spans="1:5" ht="30.75">
      <c r="A1" s="486" t="s">
        <v>1268</v>
      </c>
      <c r="C1" s="96"/>
      <c r="E1" s="362" t="s">
        <v>2554</v>
      </c>
    </row>
    <row r="2" spans="1:12" s="99" customFormat="1" ht="19.5" customHeight="1">
      <c r="A2" s="98"/>
      <c r="C2" s="100"/>
      <c r="E2" s="101"/>
      <c r="F2" s="327"/>
      <c r="H2" s="13"/>
      <c r="I2" s="13"/>
      <c r="J2" s="13"/>
      <c r="K2" s="13"/>
      <c r="L2" s="13"/>
    </row>
    <row r="3" spans="1:12" s="37" customFormat="1" ht="12.75">
      <c r="A3" s="102" t="s">
        <v>2436</v>
      </c>
      <c r="B3" s="103"/>
      <c r="C3" s="104" t="s">
        <v>768</v>
      </c>
      <c r="D3" s="105"/>
      <c r="E3" s="104"/>
      <c r="F3" s="131"/>
      <c r="G3" s="294"/>
      <c r="H3" s="13"/>
      <c r="I3" s="13"/>
      <c r="J3" s="13"/>
      <c r="K3" s="13"/>
      <c r="L3" s="13"/>
    </row>
    <row r="4" spans="1:12" s="24" customFormat="1" ht="12.75">
      <c r="A4" s="38" t="s">
        <v>2436</v>
      </c>
      <c r="B4" s="42" t="s">
        <v>2436</v>
      </c>
      <c r="C4" s="37"/>
      <c r="D4" s="107" t="s">
        <v>770</v>
      </c>
      <c r="E4" s="107" t="s">
        <v>770</v>
      </c>
      <c r="F4" s="83"/>
      <c r="G4" s="295"/>
      <c r="H4" s="13"/>
      <c r="I4" s="13"/>
      <c r="J4" s="13"/>
      <c r="K4" s="13"/>
      <c r="L4" s="13"/>
    </row>
    <row r="5" spans="1:12" s="24" customFormat="1" ht="12.75">
      <c r="A5" s="42" t="s">
        <v>2437</v>
      </c>
      <c r="B5" s="37"/>
      <c r="C5" s="84" t="s">
        <v>1241</v>
      </c>
      <c r="D5" s="84" t="s">
        <v>2438</v>
      </c>
      <c r="E5" s="84" t="s">
        <v>2439</v>
      </c>
      <c r="F5" s="83"/>
      <c r="G5" s="295"/>
      <c r="H5" s="13"/>
      <c r="I5" s="13"/>
      <c r="J5" s="13"/>
      <c r="K5" s="13"/>
      <c r="L5" s="13"/>
    </row>
    <row r="6" spans="1:7" ht="12.75" customHeight="1">
      <c r="A6" s="95"/>
      <c r="B6" s="109"/>
      <c r="C6" s="110"/>
      <c r="D6" s="111"/>
      <c r="G6" s="296"/>
    </row>
    <row r="8" spans="1:7" ht="12" customHeight="1">
      <c r="A8" s="112">
        <v>4</v>
      </c>
      <c r="B8" s="113" t="s">
        <v>2441</v>
      </c>
      <c r="C8" s="25">
        <v>4778741161.119998</v>
      </c>
      <c r="D8" s="25">
        <v>220121</v>
      </c>
      <c r="E8" s="25">
        <v>8947033880</v>
      </c>
      <c r="F8" s="328"/>
      <c r="G8" s="297"/>
    </row>
    <row r="9" spans="1:7" ht="12" customHeight="1">
      <c r="A9" s="112">
        <v>7</v>
      </c>
      <c r="B9" s="113" t="s">
        <v>2442</v>
      </c>
      <c r="C9" s="25">
        <v>6497523479.05</v>
      </c>
      <c r="D9" s="25">
        <v>285640</v>
      </c>
      <c r="E9" s="25">
        <v>13475665940</v>
      </c>
      <c r="F9" s="328"/>
      <c r="G9" s="297"/>
    </row>
    <row r="10" spans="1:7" ht="12" customHeight="1">
      <c r="A10" s="112">
        <v>0</v>
      </c>
      <c r="B10" s="38" t="s">
        <v>2443</v>
      </c>
      <c r="C10" s="115">
        <v>11276264640.169998</v>
      </c>
      <c r="D10" s="115">
        <v>505761</v>
      </c>
      <c r="E10" s="115">
        <v>22422699820</v>
      </c>
      <c r="F10" s="122"/>
      <c r="G10" s="298"/>
    </row>
    <row r="11" spans="1:7" ht="12.75" customHeight="1">
      <c r="A11" s="112"/>
      <c r="B11" s="109"/>
      <c r="C11" s="129"/>
      <c r="D11" s="123"/>
      <c r="E11" s="496"/>
      <c r="F11" s="498"/>
      <c r="G11" s="298"/>
    </row>
    <row r="12" spans="1:7" ht="12" customHeight="1">
      <c r="A12" s="112">
        <v>11</v>
      </c>
      <c r="B12" s="116" t="s">
        <v>2444</v>
      </c>
      <c r="C12" s="25">
        <v>719165260.59</v>
      </c>
      <c r="D12" s="25">
        <v>90946</v>
      </c>
      <c r="E12" s="25">
        <v>1796850907</v>
      </c>
      <c r="F12" s="328"/>
      <c r="G12" s="59"/>
    </row>
    <row r="13" spans="1:7" ht="12" customHeight="1">
      <c r="A13" s="112">
        <v>13</v>
      </c>
      <c r="B13" s="116" t="s">
        <v>2445</v>
      </c>
      <c r="C13" s="25">
        <v>122395172.63999994</v>
      </c>
      <c r="D13" s="25">
        <v>15803</v>
      </c>
      <c r="E13" s="25">
        <v>330385339</v>
      </c>
      <c r="F13" s="328"/>
      <c r="G13" s="59"/>
    </row>
    <row r="14" spans="1:7" ht="12" customHeight="1">
      <c r="A14" s="112">
        <v>15</v>
      </c>
      <c r="B14" s="116" t="s">
        <v>2446</v>
      </c>
      <c r="C14" s="25">
        <v>15252661.340000002</v>
      </c>
      <c r="D14" s="25">
        <v>1139</v>
      </c>
      <c r="E14" s="25">
        <v>98360130</v>
      </c>
      <c r="F14" s="328"/>
      <c r="G14" s="59"/>
    </row>
    <row r="15" spans="1:7" ht="12" customHeight="1">
      <c r="A15" s="112">
        <v>18</v>
      </c>
      <c r="B15" s="116" t="s">
        <v>2447</v>
      </c>
      <c r="C15" s="25">
        <v>12596036.720000003</v>
      </c>
      <c r="D15" s="25">
        <v>966</v>
      </c>
      <c r="E15" s="25">
        <v>16337299</v>
      </c>
      <c r="F15" s="328"/>
      <c r="G15" s="59"/>
    </row>
    <row r="16" spans="1:7" ht="12" customHeight="1">
      <c r="A16" s="112">
        <v>10</v>
      </c>
      <c r="B16" s="38" t="s">
        <v>2448</v>
      </c>
      <c r="C16" s="115">
        <v>869409131.2900001</v>
      </c>
      <c r="D16" s="115">
        <v>108854</v>
      </c>
      <c r="E16" s="115">
        <v>2241933675</v>
      </c>
      <c r="F16" s="122"/>
      <c r="G16" s="298"/>
    </row>
    <row r="17" spans="1:7" ht="12" customHeight="1">
      <c r="A17" s="112" t="s">
        <v>2436</v>
      </c>
      <c r="B17" s="38"/>
      <c r="C17" s="118"/>
      <c r="D17" s="119"/>
      <c r="E17" s="118"/>
      <c r="F17" s="272"/>
      <c r="G17" s="297"/>
    </row>
    <row r="18" spans="1:7" ht="12" customHeight="1">
      <c r="A18" s="112">
        <v>21</v>
      </c>
      <c r="B18" s="116" t="s">
        <v>2449</v>
      </c>
      <c r="C18" s="25">
        <v>64278619.16000001</v>
      </c>
      <c r="D18" s="25">
        <v>5811</v>
      </c>
      <c r="E18" s="25">
        <v>97058203</v>
      </c>
      <c r="F18" s="328"/>
      <c r="G18" s="59"/>
    </row>
    <row r="19" spans="1:7" ht="12" customHeight="1">
      <c r="A19" s="112">
        <v>24</v>
      </c>
      <c r="B19" s="116" t="s">
        <v>2450</v>
      </c>
      <c r="C19" s="25">
        <v>65105314.06</v>
      </c>
      <c r="D19" s="25">
        <v>6362</v>
      </c>
      <c r="E19" s="25">
        <v>48733266</v>
      </c>
      <c r="F19" s="328"/>
      <c r="G19" s="59"/>
    </row>
    <row r="20" spans="1:7" ht="12" customHeight="1">
      <c r="A20" s="112">
        <v>25</v>
      </c>
      <c r="B20" s="116" t="s">
        <v>2451</v>
      </c>
      <c r="C20" s="25">
        <v>355250012.71999997</v>
      </c>
      <c r="D20" s="25">
        <v>30591</v>
      </c>
      <c r="E20" s="25">
        <v>1409836021</v>
      </c>
      <c r="F20" s="328"/>
      <c r="G20" s="59"/>
    </row>
    <row r="21" spans="1:7" ht="12" customHeight="1">
      <c r="A21" s="112">
        <v>26</v>
      </c>
      <c r="B21" s="116" t="s">
        <v>2452</v>
      </c>
      <c r="C21" s="25">
        <v>506633439.4399999</v>
      </c>
      <c r="D21" s="25">
        <v>54091</v>
      </c>
      <c r="E21" s="25">
        <v>2268298627</v>
      </c>
      <c r="F21" s="328"/>
      <c r="G21" s="59"/>
    </row>
    <row r="22" spans="1:7" ht="12" customHeight="1">
      <c r="A22" s="112">
        <v>20</v>
      </c>
      <c r="B22" s="38" t="s">
        <v>2453</v>
      </c>
      <c r="C22" s="115">
        <v>991267385.3799999</v>
      </c>
      <c r="D22" s="115">
        <v>96855</v>
      </c>
      <c r="E22" s="115">
        <v>3823926117</v>
      </c>
      <c r="F22" s="122"/>
      <c r="G22" s="298"/>
    </row>
    <row r="23" spans="1:7" ht="12" customHeight="1">
      <c r="A23" s="112" t="s">
        <v>2436</v>
      </c>
      <c r="B23" s="38"/>
      <c r="C23" s="118"/>
      <c r="D23" s="119"/>
      <c r="E23" s="118"/>
      <c r="F23" s="272"/>
      <c r="G23" s="297"/>
    </row>
    <row r="24" spans="1:7" ht="12" customHeight="1">
      <c r="A24" s="112">
        <v>31</v>
      </c>
      <c r="B24" s="116" t="s">
        <v>2454</v>
      </c>
      <c r="C24" s="25">
        <v>139481874.82</v>
      </c>
      <c r="D24" s="25">
        <v>15856</v>
      </c>
      <c r="E24" s="25">
        <v>301866639</v>
      </c>
      <c r="F24" s="328"/>
      <c r="G24" s="59"/>
    </row>
    <row r="25" spans="1:7" ht="12" customHeight="1">
      <c r="A25" s="112">
        <v>34</v>
      </c>
      <c r="B25" s="116" t="s">
        <v>2455</v>
      </c>
      <c r="C25" s="25">
        <v>144499550.6</v>
      </c>
      <c r="D25" s="25">
        <v>17988</v>
      </c>
      <c r="E25" s="25">
        <v>500025135</v>
      </c>
      <c r="F25" s="328"/>
      <c r="G25" s="59"/>
    </row>
    <row r="26" spans="1:7" ht="12" customHeight="1">
      <c r="A26" s="112">
        <v>30</v>
      </c>
      <c r="B26" s="120" t="s">
        <v>2456</v>
      </c>
      <c r="C26" s="115">
        <v>283981425.41999996</v>
      </c>
      <c r="D26" s="115">
        <v>33844</v>
      </c>
      <c r="E26" s="115">
        <v>801891774</v>
      </c>
      <c r="F26" s="122"/>
      <c r="G26" s="298"/>
    </row>
    <row r="27" spans="1:7" ht="12" customHeight="1">
      <c r="A27" s="112" t="s">
        <v>2436</v>
      </c>
      <c r="B27" s="120"/>
      <c r="C27" s="32"/>
      <c r="D27" s="24"/>
      <c r="E27" s="32"/>
      <c r="F27" s="269"/>
      <c r="G27" s="299"/>
    </row>
    <row r="28" spans="1:7" ht="12" customHeight="1">
      <c r="A28" s="112">
        <v>41</v>
      </c>
      <c r="B28" s="116" t="s">
        <v>2457</v>
      </c>
      <c r="C28" s="25">
        <v>37087261.55</v>
      </c>
      <c r="D28" s="25">
        <v>5031</v>
      </c>
      <c r="E28" s="25">
        <v>90269243</v>
      </c>
      <c r="F28" s="328"/>
      <c r="G28" s="59"/>
    </row>
    <row r="29" spans="1:7" ht="12" customHeight="1">
      <c r="A29" s="112">
        <v>43</v>
      </c>
      <c r="B29" s="116" t="s">
        <v>2458</v>
      </c>
      <c r="C29" s="25">
        <v>235754760.19000003</v>
      </c>
      <c r="D29" s="25">
        <v>20094</v>
      </c>
      <c r="E29" s="25">
        <v>331212605</v>
      </c>
      <c r="F29" s="328"/>
      <c r="G29" s="59"/>
    </row>
    <row r="30" spans="1:7" ht="12" customHeight="1">
      <c r="A30" s="112">
        <v>44</v>
      </c>
      <c r="B30" s="116" t="s">
        <v>2459</v>
      </c>
      <c r="C30" s="25">
        <v>483323678.59999996</v>
      </c>
      <c r="D30" s="25">
        <v>55413</v>
      </c>
      <c r="E30" s="25">
        <v>1336995640</v>
      </c>
      <c r="F30" s="328"/>
      <c r="G30" s="59"/>
    </row>
    <row r="31" spans="1:7" ht="12" customHeight="1">
      <c r="A31" s="428">
        <v>47</v>
      </c>
      <c r="B31" s="479" t="s">
        <v>2460</v>
      </c>
      <c r="C31" s="518">
        <v>37607089.75</v>
      </c>
      <c r="D31" s="518">
        <v>4556</v>
      </c>
      <c r="E31" s="518">
        <v>25419138</v>
      </c>
      <c r="F31" s="328"/>
      <c r="G31" s="59"/>
    </row>
    <row r="32" spans="1:7" ht="12" customHeight="1">
      <c r="A32" s="112">
        <v>48</v>
      </c>
      <c r="B32" s="479" t="s">
        <v>1301</v>
      </c>
      <c r="C32" s="25">
        <v>904463436.5699998</v>
      </c>
      <c r="D32" s="25">
        <v>84881</v>
      </c>
      <c r="E32" s="25">
        <v>4203720585</v>
      </c>
      <c r="F32" s="328"/>
      <c r="G32" s="470"/>
    </row>
    <row r="33" spans="1:7" ht="12" customHeight="1">
      <c r="A33" s="112">
        <v>49</v>
      </c>
      <c r="B33" s="116" t="s">
        <v>2461</v>
      </c>
      <c r="C33" s="25">
        <v>0</v>
      </c>
      <c r="D33" s="25">
        <v>0</v>
      </c>
      <c r="E33" s="25">
        <v>0</v>
      </c>
      <c r="F33" s="328"/>
      <c r="G33" s="59"/>
    </row>
    <row r="34" spans="1:7" ht="12" customHeight="1">
      <c r="A34" s="112">
        <v>40</v>
      </c>
      <c r="B34" s="120" t="s">
        <v>2462</v>
      </c>
      <c r="C34" s="115">
        <v>1698236226.6599998</v>
      </c>
      <c r="D34" s="115">
        <v>169975</v>
      </c>
      <c r="E34" s="115">
        <v>5987617211</v>
      </c>
      <c r="F34" s="122"/>
      <c r="G34" s="298"/>
    </row>
    <row r="35" spans="1:7" ht="12" customHeight="1">
      <c r="A35" s="112"/>
      <c r="B35" s="120"/>
      <c r="C35" s="122"/>
      <c r="D35" s="122"/>
      <c r="E35" s="122"/>
      <c r="F35" s="122"/>
      <c r="G35" s="298"/>
    </row>
    <row r="36" spans="1:7" ht="12" customHeight="1">
      <c r="A36" s="112">
        <v>52</v>
      </c>
      <c r="B36" s="116" t="s">
        <v>2463</v>
      </c>
      <c r="C36" s="25">
        <v>502941804.7499999</v>
      </c>
      <c r="D36" s="25">
        <v>32072</v>
      </c>
      <c r="E36" s="25">
        <v>599064503</v>
      </c>
      <c r="F36" s="328"/>
      <c r="G36" s="59"/>
    </row>
    <row r="37" spans="1:7" ht="12" customHeight="1">
      <c r="A37" s="112">
        <v>53</v>
      </c>
      <c r="B37" s="116" t="s">
        <v>1313</v>
      </c>
      <c r="C37" s="25">
        <v>6276126780.870001</v>
      </c>
      <c r="D37" s="25">
        <v>133988</v>
      </c>
      <c r="E37" s="25">
        <v>7634270422</v>
      </c>
      <c r="F37" s="328"/>
      <c r="G37" s="59"/>
    </row>
    <row r="38" spans="1:7" ht="12" customHeight="1">
      <c r="A38" s="112">
        <v>54</v>
      </c>
      <c r="B38" s="116" t="s">
        <v>1314</v>
      </c>
      <c r="C38" s="25">
        <v>2112368514.9599998</v>
      </c>
      <c r="D38" s="25">
        <v>138580</v>
      </c>
      <c r="E38" s="25">
        <v>9556255510</v>
      </c>
      <c r="F38" s="328"/>
      <c r="G38" s="59"/>
    </row>
    <row r="39" spans="1:7" ht="12" customHeight="1">
      <c r="A39" s="112">
        <v>58</v>
      </c>
      <c r="B39" s="116" t="s">
        <v>2464</v>
      </c>
      <c r="C39" s="25">
        <v>1562766735.1099992</v>
      </c>
      <c r="D39" s="25">
        <v>99743</v>
      </c>
      <c r="E39" s="25">
        <v>6915416211</v>
      </c>
      <c r="F39" s="328"/>
      <c r="G39" s="59"/>
    </row>
    <row r="40" spans="1:7" ht="12" customHeight="1">
      <c r="A40" s="112">
        <v>59</v>
      </c>
      <c r="B40" s="116" t="s">
        <v>2465</v>
      </c>
      <c r="C40" s="25">
        <v>106449367.88</v>
      </c>
      <c r="D40" s="25">
        <v>16126</v>
      </c>
      <c r="E40" s="25">
        <v>496113533</v>
      </c>
      <c r="F40" s="328"/>
      <c r="G40" s="59"/>
    </row>
    <row r="41" spans="1:7" ht="12" customHeight="1">
      <c r="A41" s="112">
        <v>50</v>
      </c>
      <c r="B41" s="120" t="s">
        <v>2466</v>
      </c>
      <c r="C41" s="115">
        <v>10560653203.569998</v>
      </c>
      <c r="D41" s="115">
        <v>420509</v>
      </c>
      <c r="E41" s="115">
        <v>25201120179</v>
      </c>
      <c r="F41" s="122"/>
      <c r="G41" s="298"/>
    </row>
    <row r="42" spans="1:7" ht="12" customHeight="1">
      <c r="A42" s="112"/>
      <c r="B42" s="120"/>
      <c r="C42" s="122"/>
      <c r="D42" s="122"/>
      <c r="E42" s="122"/>
      <c r="F42" s="122"/>
      <c r="G42" s="298"/>
    </row>
    <row r="43" spans="1:7" ht="12" customHeight="1">
      <c r="A43" s="112">
        <v>63</v>
      </c>
      <c r="B43" s="116" t="s">
        <v>2467</v>
      </c>
      <c r="C43" s="25">
        <v>139726492.66000003</v>
      </c>
      <c r="D43" s="25">
        <v>11449</v>
      </c>
      <c r="E43" s="25">
        <v>1081014029</v>
      </c>
      <c r="F43" s="328"/>
      <c r="G43" s="59"/>
    </row>
    <row r="44" spans="1:7" ht="12" customHeight="1">
      <c r="A44" s="112">
        <v>67</v>
      </c>
      <c r="B44" s="116" t="s">
        <v>2468</v>
      </c>
      <c r="C44" s="25">
        <v>535764283.2100002</v>
      </c>
      <c r="D44" s="25">
        <v>46817</v>
      </c>
      <c r="E44" s="25">
        <v>4516911006</v>
      </c>
      <c r="F44" s="328"/>
      <c r="G44" s="59"/>
    </row>
    <row r="45" spans="1:7" ht="12" customHeight="1">
      <c r="A45" s="112">
        <v>60</v>
      </c>
      <c r="B45" s="120" t="s">
        <v>2469</v>
      </c>
      <c r="C45" s="115">
        <v>675490775.8700002</v>
      </c>
      <c r="D45" s="115">
        <v>58266</v>
      </c>
      <c r="E45" s="115">
        <v>5597925035</v>
      </c>
      <c r="F45" s="122"/>
      <c r="G45" s="298"/>
    </row>
    <row r="46" spans="1:7" ht="12" customHeight="1">
      <c r="A46" s="112" t="s">
        <v>2436</v>
      </c>
      <c r="B46" s="120"/>
      <c r="C46" s="118"/>
      <c r="D46" s="123"/>
      <c r="E46" s="32"/>
      <c r="F46" s="269"/>
      <c r="G46" s="297"/>
    </row>
    <row r="47" spans="1:7" ht="12" customHeight="1">
      <c r="A47" s="112">
        <v>72</v>
      </c>
      <c r="B47" s="116" t="s">
        <v>2470</v>
      </c>
      <c r="C47" s="25">
        <v>31612315.089999996</v>
      </c>
      <c r="D47" s="25">
        <v>1708</v>
      </c>
      <c r="E47" s="25">
        <v>57188462</v>
      </c>
      <c r="F47" s="328"/>
      <c r="G47" s="59"/>
    </row>
    <row r="48" spans="1:7" ht="12" customHeight="1">
      <c r="A48" s="112">
        <v>77</v>
      </c>
      <c r="B48" s="116" t="s">
        <v>1315</v>
      </c>
      <c r="C48" s="25">
        <v>804267.5</v>
      </c>
      <c r="D48" s="25">
        <v>66</v>
      </c>
      <c r="E48" s="25">
        <v>795640</v>
      </c>
      <c r="F48" s="328"/>
      <c r="G48" s="59"/>
    </row>
    <row r="49" spans="1:7" ht="12" customHeight="1">
      <c r="A49" s="130">
        <v>70</v>
      </c>
      <c r="B49" s="120" t="s">
        <v>2471</v>
      </c>
      <c r="C49" s="115">
        <v>32416582.589999996</v>
      </c>
      <c r="D49" s="115">
        <v>1774</v>
      </c>
      <c r="E49" s="115">
        <v>57984102</v>
      </c>
      <c r="F49" s="122"/>
      <c r="G49" s="298"/>
    </row>
    <row r="50" spans="1:7" ht="12" customHeight="1">
      <c r="A50" s="112"/>
      <c r="B50" s="120"/>
      <c r="C50" s="118"/>
      <c r="D50" s="82"/>
      <c r="E50" s="32"/>
      <c r="F50" s="269"/>
      <c r="G50" s="299"/>
    </row>
    <row r="51" spans="1:7" ht="12" customHeight="1">
      <c r="A51" s="112">
        <v>81</v>
      </c>
      <c r="B51" s="116" t="s">
        <v>2472</v>
      </c>
      <c r="C51" s="25">
        <v>0</v>
      </c>
      <c r="D51" s="25">
        <v>0</v>
      </c>
      <c r="E51" s="25">
        <v>0</v>
      </c>
      <c r="F51" s="328"/>
      <c r="G51" s="59"/>
    </row>
    <row r="52" spans="1:7" ht="12" customHeight="1">
      <c r="A52" s="112">
        <v>83</v>
      </c>
      <c r="B52" s="116" t="s">
        <v>2473</v>
      </c>
      <c r="C52" s="25">
        <v>22311478.919999998</v>
      </c>
      <c r="D52" s="25">
        <v>2668</v>
      </c>
      <c r="E52" s="25">
        <v>103612669</v>
      </c>
      <c r="F52" s="328"/>
      <c r="G52" s="59"/>
    </row>
    <row r="53" spans="1:7" ht="12" customHeight="1">
      <c r="A53" s="112">
        <v>84</v>
      </c>
      <c r="B53" s="116" t="s">
        <v>2474</v>
      </c>
      <c r="C53" s="25">
        <v>0</v>
      </c>
      <c r="D53" s="25">
        <v>0</v>
      </c>
      <c r="E53" s="25">
        <v>0</v>
      </c>
      <c r="F53" s="328"/>
      <c r="G53" s="59"/>
    </row>
    <row r="54" spans="1:7" ht="12" customHeight="1">
      <c r="A54" s="112">
        <v>85</v>
      </c>
      <c r="B54" s="116" t="s">
        <v>2475</v>
      </c>
      <c r="C54" s="25">
        <v>229261797.05999994</v>
      </c>
      <c r="D54" s="25">
        <v>19058</v>
      </c>
      <c r="E54" s="25">
        <v>1058451907</v>
      </c>
      <c r="F54" s="328"/>
      <c r="G54" s="59"/>
    </row>
    <row r="55" spans="1:7" ht="12" customHeight="1">
      <c r="A55" s="112">
        <v>86</v>
      </c>
      <c r="B55" s="116" t="s">
        <v>2476</v>
      </c>
      <c r="C55" s="25">
        <v>550490593.5300001</v>
      </c>
      <c r="D55" s="25">
        <v>20875</v>
      </c>
      <c r="E55" s="25">
        <v>1154098995</v>
      </c>
      <c r="F55" s="328"/>
      <c r="G55" s="59"/>
    </row>
    <row r="56" spans="1:7" s="10" customFormat="1" ht="12" customHeight="1">
      <c r="A56" s="112">
        <v>87</v>
      </c>
      <c r="B56" s="116" t="s">
        <v>2477</v>
      </c>
      <c r="C56" s="25">
        <v>4408143835.590003</v>
      </c>
      <c r="D56" s="25">
        <v>181775</v>
      </c>
      <c r="E56" s="25">
        <v>10501647164</v>
      </c>
      <c r="F56" s="328"/>
      <c r="G56" s="59"/>
    </row>
    <row r="57" spans="1:7" s="10" customFormat="1" ht="12" customHeight="1">
      <c r="A57" s="112">
        <v>89</v>
      </c>
      <c r="B57" s="479" t="s">
        <v>1302</v>
      </c>
      <c r="C57" s="124">
        <v>235032354.72</v>
      </c>
      <c r="D57" s="124">
        <v>14608</v>
      </c>
      <c r="E57" s="124">
        <v>340201374</v>
      </c>
      <c r="F57" s="328"/>
      <c r="G57" s="470"/>
    </row>
    <row r="58" spans="1:7" s="10" customFormat="1" ht="12" customHeight="1">
      <c r="A58" s="112">
        <v>80</v>
      </c>
      <c r="B58" s="120" t="s">
        <v>2478</v>
      </c>
      <c r="C58" s="107">
        <v>5445240059.8200035</v>
      </c>
      <c r="D58" s="107">
        <v>238984</v>
      </c>
      <c r="E58" s="107">
        <v>13158012109</v>
      </c>
      <c r="F58" s="83"/>
      <c r="G58" s="298"/>
    </row>
    <row r="59" spans="1:7" s="10" customFormat="1" ht="12" customHeight="1">
      <c r="A59" s="112"/>
      <c r="B59" s="120"/>
      <c r="C59" s="118"/>
      <c r="D59" s="125"/>
      <c r="E59" s="118"/>
      <c r="F59" s="272"/>
      <c r="G59" s="299"/>
    </row>
    <row r="60" spans="1:7" s="10" customFormat="1" ht="12" customHeight="1">
      <c r="A60" s="112">
        <v>93</v>
      </c>
      <c r="B60" s="113" t="s">
        <v>2479</v>
      </c>
      <c r="C60" s="25">
        <v>631252292.9899999</v>
      </c>
      <c r="D60" s="25">
        <v>50944</v>
      </c>
      <c r="E60" s="25">
        <v>2287157032</v>
      </c>
      <c r="F60" s="328"/>
      <c r="G60" s="59"/>
    </row>
    <row r="61" spans="1:7" s="10" customFormat="1" ht="12" customHeight="1">
      <c r="A61" s="112">
        <v>97</v>
      </c>
      <c r="B61" s="113" t="s">
        <v>2480</v>
      </c>
      <c r="C61" s="25">
        <v>1901141166.6400003</v>
      </c>
      <c r="D61" s="25">
        <v>171916</v>
      </c>
      <c r="E61" s="25">
        <v>8931358361</v>
      </c>
      <c r="F61" s="328"/>
      <c r="G61" s="59"/>
    </row>
    <row r="62" spans="1:7" s="10" customFormat="1" ht="12" customHeight="1">
      <c r="A62" s="112">
        <v>90</v>
      </c>
      <c r="B62" s="38" t="s">
        <v>2481</v>
      </c>
      <c r="C62" s="115">
        <v>2532393459.63</v>
      </c>
      <c r="D62" s="115">
        <v>222860</v>
      </c>
      <c r="E62" s="115">
        <v>11218515393</v>
      </c>
      <c r="F62" s="122"/>
      <c r="G62" s="296"/>
    </row>
    <row r="63" spans="1:7" s="10" customFormat="1" ht="12" customHeight="1">
      <c r="A63" s="90"/>
      <c r="B63" s="120"/>
      <c r="C63" s="118"/>
      <c r="D63" s="82"/>
      <c r="E63" s="32"/>
      <c r="F63" s="269"/>
      <c r="G63" s="69"/>
    </row>
    <row r="64" spans="1:7" ht="12" customHeight="1">
      <c r="A64" s="54"/>
      <c r="B64" s="94" t="s">
        <v>709</v>
      </c>
      <c r="C64" s="126">
        <v>34365352890.4</v>
      </c>
      <c r="D64" s="126">
        <v>1857682</v>
      </c>
      <c r="E64" s="126">
        <v>90511625415</v>
      </c>
      <c r="F64" s="122"/>
      <c r="G64" s="300"/>
    </row>
    <row r="65" spans="2:7" ht="12.75">
      <c r="B65" s="90"/>
      <c r="C65" s="127"/>
      <c r="G65" s="69"/>
    </row>
    <row r="66" spans="1:6" ht="12.75">
      <c r="A66" s="13"/>
      <c r="B66" s="24" t="s">
        <v>746</v>
      </c>
      <c r="C66" s="25">
        <v>19757713.98</v>
      </c>
      <c r="D66" s="25">
        <v>446</v>
      </c>
      <c r="E66" s="25">
        <v>18641126</v>
      </c>
      <c r="F66" s="87"/>
    </row>
    <row r="67" spans="1:3" ht="5.25" customHeight="1">
      <c r="A67" s="13"/>
      <c r="C67" s="13"/>
    </row>
    <row r="68" spans="1:6" ht="12.75" customHeight="1">
      <c r="A68" s="13"/>
      <c r="B68" s="94" t="s">
        <v>1238</v>
      </c>
      <c r="C68" s="126">
        <v>34385110604.380005</v>
      </c>
      <c r="D68" s="126">
        <v>1858128</v>
      </c>
      <c r="E68" s="126">
        <v>90530266541</v>
      </c>
      <c r="F68" s="329"/>
    </row>
    <row r="69" ht="4.5" customHeight="1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B11" sqref="B1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66" customWidth="1"/>
    <col min="8" max="8" width="12.00390625" style="0" customWidth="1"/>
    <col min="9" max="9" width="12.8515625" style="0" customWidth="1"/>
  </cols>
  <sheetData>
    <row r="1" spans="1:9" ht="30.75">
      <c r="A1" s="482" t="s">
        <v>1269</v>
      </c>
      <c r="H1" s="566">
        <v>38656</v>
      </c>
      <c r="I1" s="566"/>
    </row>
    <row r="2" ht="11.25" customHeight="1">
      <c r="A2" s="158"/>
    </row>
    <row r="3" ht="15.75" customHeight="1">
      <c r="A3" s="382" t="s">
        <v>2438</v>
      </c>
    </row>
    <row r="4" spans="5:9" ht="12.75">
      <c r="E4" s="48" t="s">
        <v>2431</v>
      </c>
      <c r="G4" s="167" t="s">
        <v>737</v>
      </c>
      <c r="H4" s="107"/>
      <c r="I4" s="162"/>
    </row>
    <row r="5" spans="1:9" ht="12.75">
      <c r="A5" s="42"/>
      <c r="B5" s="372" t="s">
        <v>776</v>
      </c>
      <c r="C5" s="372" t="s">
        <v>1205</v>
      </c>
      <c r="D5" s="55"/>
      <c r="E5" s="462" t="s">
        <v>2433</v>
      </c>
      <c r="F5" s="24"/>
      <c r="G5" s="463" t="s">
        <v>771</v>
      </c>
      <c r="H5" s="84" t="s">
        <v>2438</v>
      </c>
      <c r="I5" s="163" t="s">
        <v>2439</v>
      </c>
    </row>
    <row r="6" spans="1:9" ht="12.75">
      <c r="A6" s="42"/>
      <c r="B6" s="94"/>
      <c r="C6" s="94"/>
      <c r="D6" s="55"/>
      <c r="E6" s="26"/>
      <c r="F6" s="24"/>
      <c r="G6" s="168"/>
      <c r="H6" s="83"/>
      <c r="I6" s="169"/>
    </row>
    <row r="7" spans="1:9" ht="12.75">
      <c r="A7" s="55">
        <v>1</v>
      </c>
      <c r="B7" s="7" t="s">
        <v>1826</v>
      </c>
      <c r="C7" s="7" t="s">
        <v>1427</v>
      </c>
      <c r="D7" s="55"/>
      <c r="E7" s="160">
        <v>53</v>
      </c>
      <c r="F7" s="160"/>
      <c r="G7" s="161">
        <v>584637321.25</v>
      </c>
      <c r="H7" s="161">
        <v>3914</v>
      </c>
      <c r="I7" s="161">
        <v>203093090</v>
      </c>
    </row>
    <row r="8" spans="1:9" ht="12.75">
      <c r="A8" s="55">
        <v>2</v>
      </c>
      <c r="B8" s="7" t="s">
        <v>474</v>
      </c>
      <c r="C8" s="7" t="s">
        <v>475</v>
      </c>
      <c r="D8" s="55"/>
      <c r="E8" s="160">
        <v>4</v>
      </c>
      <c r="F8" s="160"/>
      <c r="G8" s="161">
        <v>16601380.940000003</v>
      </c>
      <c r="H8" s="161">
        <v>3085</v>
      </c>
      <c r="I8" s="161">
        <v>32282867</v>
      </c>
    </row>
    <row r="9" spans="1:9" ht="12.75">
      <c r="A9" s="55">
        <v>3</v>
      </c>
      <c r="B9" s="7" t="s">
        <v>1069</v>
      </c>
      <c r="C9" s="7" t="s">
        <v>2392</v>
      </c>
      <c r="D9" s="55"/>
      <c r="E9" s="160">
        <v>87</v>
      </c>
      <c r="F9" s="160"/>
      <c r="G9" s="161">
        <v>316357095.72</v>
      </c>
      <c r="H9" s="161">
        <v>2926</v>
      </c>
      <c r="I9" s="161">
        <v>44017266</v>
      </c>
    </row>
    <row r="10" spans="1:9" ht="12.75">
      <c r="A10" s="55">
        <v>4</v>
      </c>
      <c r="B10" s="7" t="s">
        <v>314</v>
      </c>
      <c r="C10" s="7" t="s">
        <v>1433</v>
      </c>
      <c r="D10" s="55"/>
      <c r="E10" s="160">
        <v>54</v>
      </c>
      <c r="F10" s="160"/>
      <c r="G10" s="161">
        <v>201650062.46</v>
      </c>
      <c r="H10" s="161">
        <v>2212</v>
      </c>
      <c r="I10" s="161">
        <v>172374602</v>
      </c>
    </row>
    <row r="11" spans="1:9" ht="12.75">
      <c r="A11" s="55">
        <v>5</v>
      </c>
      <c r="B11" s="7" t="s">
        <v>1717</v>
      </c>
      <c r="C11" s="7" t="s">
        <v>1390</v>
      </c>
      <c r="D11" s="55"/>
      <c r="E11" s="497">
        <v>7</v>
      </c>
      <c r="F11" s="497"/>
      <c r="G11" s="161">
        <v>45454816.36000001</v>
      </c>
      <c r="H11" s="161">
        <v>1999</v>
      </c>
      <c r="I11" s="161">
        <v>38788048</v>
      </c>
    </row>
    <row r="12" spans="1:9" ht="12.75">
      <c r="A12" s="55">
        <v>6</v>
      </c>
      <c r="B12" s="7" t="s">
        <v>1564</v>
      </c>
      <c r="C12" s="7" t="s">
        <v>1375</v>
      </c>
      <c r="D12" s="55"/>
      <c r="E12" s="160">
        <v>11</v>
      </c>
      <c r="F12" s="160"/>
      <c r="G12" s="161">
        <v>18234604.36</v>
      </c>
      <c r="H12" s="161">
        <v>1948</v>
      </c>
      <c r="I12" s="161">
        <v>12576103</v>
      </c>
    </row>
    <row r="13" spans="1:9" ht="12.75">
      <c r="A13" s="55">
        <v>7</v>
      </c>
      <c r="B13" s="7" t="s">
        <v>2526</v>
      </c>
      <c r="C13" s="7" t="s">
        <v>2528</v>
      </c>
      <c r="D13" s="55"/>
      <c r="E13" s="160">
        <v>89</v>
      </c>
      <c r="F13" s="160"/>
      <c r="G13" s="161">
        <v>40196587.52</v>
      </c>
      <c r="H13" s="161">
        <v>1542</v>
      </c>
      <c r="I13" s="161">
        <v>68663158</v>
      </c>
    </row>
    <row r="14" spans="1:9" ht="12.75">
      <c r="A14" s="55">
        <v>8</v>
      </c>
      <c r="B14" s="7" t="s">
        <v>1093</v>
      </c>
      <c r="C14" s="7" t="s">
        <v>1386</v>
      </c>
      <c r="D14" s="55"/>
      <c r="E14" s="160">
        <v>7</v>
      </c>
      <c r="F14" s="160"/>
      <c r="G14" s="161">
        <v>5785679.71</v>
      </c>
      <c r="H14" s="161">
        <v>1517</v>
      </c>
      <c r="I14" s="161">
        <v>13687245</v>
      </c>
    </row>
    <row r="15" spans="1:9" ht="12.75">
      <c r="A15" s="55">
        <v>9</v>
      </c>
      <c r="B15" s="7" t="s">
        <v>523</v>
      </c>
      <c r="C15" s="7" t="s">
        <v>1390</v>
      </c>
      <c r="D15" s="55"/>
      <c r="E15" s="160">
        <v>54</v>
      </c>
      <c r="F15" s="160"/>
      <c r="G15" s="161">
        <v>2835978.88</v>
      </c>
      <c r="H15" s="161">
        <v>1514</v>
      </c>
      <c r="I15" s="161">
        <v>166893057</v>
      </c>
    </row>
    <row r="16" spans="1:9" ht="12.75">
      <c r="A16" s="55">
        <v>10</v>
      </c>
      <c r="B16" s="7" t="s">
        <v>1847</v>
      </c>
      <c r="C16" s="7" t="s">
        <v>1375</v>
      </c>
      <c r="D16" s="55"/>
      <c r="E16" s="160">
        <v>7</v>
      </c>
      <c r="F16" s="160"/>
      <c r="G16" s="161">
        <v>17694842.259999998</v>
      </c>
      <c r="H16" s="161">
        <v>1314</v>
      </c>
      <c r="I16" s="161">
        <v>102306543</v>
      </c>
    </row>
    <row r="17" spans="1:9" ht="12.75">
      <c r="A17" s="55">
        <v>11</v>
      </c>
      <c r="B17" s="7" t="s">
        <v>263</v>
      </c>
      <c r="C17" s="7" t="s">
        <v>1375</v>
      </c>
      <c r="D17" s="55"/>
      <c r="E17" s="160">
        <v>7</v>
      </c>
      <c r="F17" s="160"/>
      <c r="G17" s="161">
        <v>7714924.809999998</v>
      </c>
      <c r="H17" s="161">
        <v>1262</v>
      </c>
      <c r="I17" s="161">
        <v>27570179</v>
      </c>
    </row>
    <row r="18" spans="1:9" ht="12.75">
      <c r="A18" s="55">
        <v>12</v>
      </c>
      <c r="B18" s="7" t="s">
        <v>160</v>
      </c>
      <c r="C18" s="7" t="s">
        <v>1532</v>
      </c>
      <c r="D18" s="55"/>
      <c r="E18" s="160">
        <v>97</v>
      </c>
      <c r="F18" s="160"/>
      <c r="G18" s="161">
        <v>4370652.24</v>
      </c>
      <c r="H18" s="161">
        <v>1261</v>
      </c>
      <c r="I18" s="161">
        <v>219685432</v>
      </c>
    </row>
    <row r="19" spans="1:9" ht="12.75">
      <c r="A19" s="55">
        <v>13</v>
      </c>
      <c r="B19" s="7" t="s">
        <v>1777</v>
      </c>
      <c r="C19" s="7" t="s">
        <v>1373</v>
      </c>
      <c r="D19" s="55"/>
      <c r="E19" s="160">
        <v>7</v>
      </c>
      <c r="F19" s="160"/>
      <c r="G19" s="161">
        <v>60743051.86999999</v>
      </c>
      <c r="H19" s="161">
        <v>1252</v>
      </c>
      <c r="I19" s="161">
        <v>18421556</v>
      </c>
    </row>
    <row r="20" spans="1:9" ht="12.75">
      <c r="A20" s="55">
        <v>14</v>
      </c>
      <c r="B20" s="7" t="s">
        <v>25</v>
      </c>
      <c r="C20" s="7" t="s">
        <v>1408</v>
      </c>
      <c r="D20" s="55"/>
      <c r="E20" s="160">
        <v>7</v>
      </c>
      <c r="F20" s="160"/>
      <c r="G20" s="161">
        <v>10598680.039999997</v>
      </c>
      <c r="H20" s="161">
        <v>1108</v>
      </c>
      <c r="I20" s="161">
        <v>159553554</v>
      </c>
    </row>
    <row r="21" spans="1:9" ht="12.75">
      <c r="A21" s="55">
        <v>15</v>
      </c>
      <c r="B21" s="7" t="s">
        <v>1162</v>
      </c>
      <c r="C21" s="7" t="s">
        <v>1032</v>
      </c>
      <c r="D21" s="55"/>
      <c r="E21" s="160">
        <v>7</v>
      </c>
      <c r="F21" s="160"/>
      <c r="G21" s="161">
        <v>5818403.57</v>
      </c>
      <c r="H21" s="161">
        <v>1105</v>
      </c>
      <c r="I21" s="161">
        <v>8716767</v>
      </c>
    </row>
    <row r="22" spans="1:9" ht="12.75">
      <c r="A22" s="55">
        <v>16</v>
      </c>
      <c r="B22" s="7" t="s">
        <v>1592</v>
      </c>
      <c r="C22" s="7" t="s">
        <v>1514</v>
      </c>
      <c r="D22" s="55"/>
      <c r="E22" s="160">
        <v>7</v>
      </c>
      <c r="F22" s="160"/>
      <c r="G22" s="161">
        <v>43320190.419999994</v>
      </c>
      <c r="H22" s="161">
        <v>1085</v>
      </c>
      <c r="I22" s="161">
        <v>8350511</v>
      </c>
    </row>
    <row r="23" spans="1:9" ht="12.75">
      <c r="A23" s="55">
        <v>17</v>
      </c>
      <c r="B23" s="7" t="s">
        <v>1501</v>
      </c>
      <c r="C23" s="7" t="s">
        <v>1373</v>
      </c>
      <c r="D23" s="55"/>
      <c r="E23" s="160">
        <v>4</v>
      </c>
      <c r="F23" s="160"/>
      <c r="G23" s="161">
        <v>93214212.16</v>
      </c>
      <c r="H23" s="161">
        <v>1046</v>
      </c>
      <c r="I23" s="161">
        <v>15074680</v>
      </c>
    </row>
    <row r="24" spans="1:9" ht="12.75">
      <c r="A24" s="55">
        <v>18</v>
      </c>
      <c r="B24" s="7" t="s">
        <v>424</v>
      </c>
      <c r="C24" s="7" t="s">
        <v>1447</v>
      </c>
      <c r="D24" s="55"/>
      <c r="E24" s="160">
        <v>53</v>
      </c>
      <c r="F24" s="160"/>
      <c r="G24" s="161">
        <v>6447988.970000002</v>
      </c>
      <c r="H24" s="161">
        <v>962</v>
      </c>
      <c r="I24" s="161">
        <v>56424688</v>
      </c>
    </row>
    <row r="25" spans="1:9" ht="12.75">
      <c r="A25" s="55">
        <v>19</v>
      </c>
      <c r="B25" s="7" t="s">
        <v>2241</v>
      </c>
      <c r="C25" s="7" t="s">
        <v>1447</v>
      </c>
      <c r="D25" s="55"/>
      <c r="E25" s="160">
        <v>54</v>
      </c>
      <c r="F25" s="160"/>
      <c r="G25" s="161">
        <v>2462366.94</v>
      </c>
      <c r="H25" s="161">
        <v>930</v>
      </c>
      <c r="I25" s="161">
        <v>34939127</v>
      </c>
    </row>
    <row r="26" spans="1:9" ht="12.75">
      <c r="A26" s="55">
        <v>20</v>
      </c>
      <c r="B26" s="7" t="s">
        <v>1669</v>
      </c>
      <c r="C26" s="7" t="s">
        <v>1447</v>
      </c>
      <c r="D26" s="55"/>
      <c r="E26" s="160">
        <v>48</v>
      </c>
      <c r="F26" s="160"/>
      <c r="G26" s="161">
        <v>8300625.1899999995</v>
      </c>
      <c r="H26" s="161">
        <v>922</v>
      </c>
      <c r="I26" s="161">
        <v>11577178</v>
      </c>
    </row>
    <row r="27" spans="1:9" ht="12.75">
      <c r="A27" s="55">
        <v>21</v>
      </c>
      <c r="B27" s="7" t="s">
        <v>1174</v>
      </c>
      <c r="C27" s="7" t="s">
        <v>1375</v>
      </c>
      <c r="D27" s="55"/>
      <c r="E27" s="160">
        <v>67</v>
      </c>
      <c r="F27" s="160"/>
      <c r="G27" s="161">
        <v>31841091.639999993</v>
      </c>
      <c r="H27" s="161">
        <v>907</v>
      </c>
      <c r="I27" s="161">
        <v>363102610</v>
      </c>
    </row>
    <row r="28" spans="1:9" ht="12.75">
      <c r="A28" s="55">
        <v>22</v>
      </c>
      <c r="B28" s="7" t="s">
        <v>1187</v>
      </c>
      <c r="C28" s="7" t="s">
        <v>1390</v>
      </c>
      <c r="D28" s="55"/>
      <c r="E28" s="160">
        <v>87</v>
      </c>
      <c r="F28" s="160"/>
      <c r="G28" s="161">
        <v>3619112.83</v>
      </c>
      <c r="H28" s="161">
        <v>892</v>
      </c>
      <c r="I28" s="161">
        <v>28687540</v>
      </c>
    </row>
    <row r="29" spans="1:9" ht="12.75">
      <c r="A29" s="55">
        <v>23</v>
      </c>
      <c r="B29" s="7" t="s">
        <v>463</v>
      </c>
      <c r="C29" s="7" t="s">
        <v>1373</v>
      </c>
      <c r="D29" s="55"/>
      <c r="E29" s="160">
        <v>85</v>
      </c>
      <c r="F29" s="160"/>
      <c r="G29" s="161">
        <v>6454268.410000001</v>
      </c>
      <c r="H29" s="161">
        <v>880</v>
      </c>
      <c r="I29" s="161">
        <v>13155370</v>
      </c>
    </row>
    <row r="30" spans="1:9" ht="12.75">
      <c r="A30" s="55">
        <v>24</v>
      </c>
      <c r="B30" s="7" t="s">
        <v>481</v>
      </c>
      <c r="C30" s="7" t="s">
        <v>482</v>
      </c>
      <c r="D30" s="55"/>
      <c r="E30" s="160">
        <v>7</v>
      </c>
      <c r="F30" s="160"/>
      <c r="G30" s="161">
        <v>24183900.81</v>
      </c>
      <c r="H30" s="161">
        <v>876</v>
      </c>
      <c r="I30" s="161">
        <v>28672612</v>
      </c>
    </row>
    <row r="31" spans="1:9" ht="12.75">
      <c r="A31" s="55">
        <v>25</v>
      </c>
      <c r="B31" s="7" t="s">
        <v>128</v>
      </c>
      <c r="C31" s="7" t="s">
        <v>1375</v>
      </c>
      <c r="D31" s="55"/>
      <c r="E31" s="160">
        <v>97</v>
      </c>
      <c r="F31" s="160"/>
      <c r="G31" s="161">
        <v>31501823.069999997</v>
      </c>
      <c r="H31" s="161">
        <v>864</v>
      </c>
      <c r="I31" s="161">
        <v>32582419</v>
      </c>
    </row>
    <row r="32" ht="12.75">
      <c r="E32" s="172"/>
    </row>
    <row r="33" spans="1:5" ht="18">
      <c r="A33" s="14" t="s">
        <v>737</v>
      </c>
      <c r="E33" s="172"/>
    </row>
    <row r="34" spans="1:9" s="24" customFormat="1" ht="12">
      <c r="A34" s="55">
        <v>1</v>
      </c>
      <c r="B34" s="24" t="s">
        <v>1826</v>
      </c>
      <c r="C34" s="7" t="s">
        <v>1427</v>
      </c>
      <c r="D34" s="55"/>
      <c r="E34" s="160">
        <v>53</v>
      </c>
      <c r="F34" s="160"/>
      <c r="G34" s="161">
        <v>584637321.25</v>
      </c>
      <c r="H34" s="161">
        <v>3914</v>
      </c>
      <c r="I34" s="161">
        <v>203093090</v>
      </c>
    </row>
    <row r="35" spans="1:9" s="24" customFormat="1" ht="12">
      <c r="A35" s="55">
        <v>2</v>
      </c>
      <c r="B35" s="24" t="s">
        <v>1069</v>
      </c>
      <c r="C35" s="7" t="s">
        <v>2392</v>
      </c>
      <c r="E35" s="160">
        <v>87</v>
      </c>
      <c r="F35" s="160"/>
      <c r="G35" s="161">
        <v>316357095.72</v>
      </c>
      <c r="H35" s="161">
        <v>2926</v>
      </c>
      <c r="I35" s="161">
        <v>44017266</v>
      </c>
    </row>
    <row r="36" spans="1:9" s="24" customFormat="1" ht="12">
      <c r="A36" s="55">
        <v>3</v>
      </c>
      <c r="B36" s="24" t="s">
        <v>314</v>
      </c>
      <c r="C36" s="7" t="s">
        <v>1433</v>
      </c>
      <c r="E36" s="160">
        <v>54</v>
      </c>
      <c r="F36" s="160"/>
      <c r="G36" s="161">
        <v>201650062.46</v>
      </c>
      <c r="H36" s="161">
        <v>2212</v>
      </c>
      <c r="I36" s="161">
        <v>172374602</v>
      </c>
    </row>
    <row r="37" spans="1:9" s="24" customFormat="1" ht="12">
      <c r="A37" s="55">
        <v>4</v>
      </c>
      <c r="B37" s="24" t="s">
        <v>1160</v>
      </c>
      <c r="C37" s="7" t="s">
        <v>1375</v>
      </c>
      <c r="E37" s="160">
        <v>4</v>
      </c>
      <c r="F37" s="160"/>
      <c r="G37" s="161">
        <v>124933138.36</v>
      </c>
      <c r="H37" s="161">
        <v>834</v>
      </c>
      <c r="I37" s="161">
        <v>15649536</v>
      </c>
    </row>
    <row r="38" spans="1:9" s="24" customFormat="1" ht="12">
      <c r="A38" s="55">
        <v>5</v>
      </c>
      <c r="B38" s="24" t="s">
        <v>1501</v>
      </c>
      <c r="C38" s="7" t="s">
        <v>1373</v>
      </c>
      <c r="E38" s="160">
        <v>4</v>
      </c>
      <c r="F38" s="160"/>
      <c r="G38" s="161">
        <v>93214212.16</v>
      </c>
      <c r="H38" s="161">
        <v>1046</v>
      </c>
      <c r="I38" s="161">
        <v>15074680</v>
      </c>
    </row>
    <row r="39" spans="1:9" s="24" customFormat="1" ht="12">
      <c r="A39" s="55">
        <v>6</v>
      </c>
      <c r="B39" s="24" t="s">
        <v>1777</v>
      </c>
      <c r="C39" s="7" t="s">
        <v>1373</v>
      </c>
      <c r="E39" s="160">
        <v>7</v>
      </c>
      <c r="F39" s="160"/>
      <c r="G39" s="161">
        <v>60743051.86999999</v>
      </c>
      <c r="H39" s="161">
        <v>1252</v>
      </c>
      <c r="I39" s="161">
        <v>18421556</v>
      </c>
    </row>
    <row r="40" spans="1:9" s="24" customFormat="1" ht="12">
      <c r="A40" s="55">
        <v>7</v>
      </c>
      <c r="B40" s="24" t="s">
        <v>1717</v>
      </c>
      <c r="C40" s="7" t="s">
        <v>1390</v>
      </c>
      <c r="E40" s="160">
        <v>7</v>
      </c>
      <c r="F40" s="160"/>
      <c r="G40" s="161">
        <v>45454816.36000001</v>
      </c>
      <c r="H40" s="161">
        <v>1999</v>
      </c>
      <c r="I40" s="161">
        <v>38788048</v>
      </c>
    </row>
    <row r="41" spans="1:9" s="24" customFormat="1" ht="12">
      <c r="A41" s="55">
        <v>8</v>
      </c>
      <c r="B41" s="24" t="s">
        <v>382</v>
      </c>
      <c r="C41" s="7" t="s">
        <v>1430</v>
      </c>
      <c r="E41" s="160">
        <v>7</v>
      </c>
      <c r="F41" s="160"/>
      <c r="G41" s="161">
        <v>44618504.6</v>
      </c>
      <c r="H41" s="161">
        <v>409</v>
      </c>
      <c r="I41" s="161">
        <v>11058897</v>
      </c>
    </row>
    <row r="42" spans="1:9" s="24" customFormat="1" ht="12">
      <c r="A42" s="55">
        <v>9</v>
      </c>
      <c r="B42" s="24" t="s">
        <v>1592</v>
      </c>
      <c r="C42" s="7" t="s">
        <v>1514</v>
      </c>
      <c r="E42" s="160">
        <v>7</v>
      </c>
      <c r="F42" s="160"/>
      <c r="G42" s="161">
        <v>43320190.419999994</v>
      </c>
      <c r="H42" s="161">
        <v>1085</v>
      </c>
      <c r="I42" s="161">
        <v>8350511</v>
      </c>
    </row>
    <row r="43" spans="1:9" s="24" customFormat="1" ht="12">
      <c r="A43" s="55">
        <v>10</v>
      </c>
      <c r="B43" s="24" t="s">
        <v>425</v>
      </c>
      <c r="C43" s="7" t="s">
        <v>426</v>
      </c>
      <c r="E43" s="160">
        <v>53</v>
      </c>
      <c r="F43" s="160"/>
      <c r="G43" s="161">
        <v>41094053.78</v>
      </c>
      <c r="H43" s="161">
        <v>429</v>
      </c>
      <c r="I43" s="161">
        <v>8965475</v>
      </c>
    </row>
    <row r="44" spans="1:9" s="24" customFormat="1" ht="12">
      <c r="A44" s="55">
        <v>11</v>
      </c>
      <c r="B44" s="24" t="s">
        <v>2526</v>
      </c>
      <c r="C44" s="7" t="s">
        <v>2528</v>
      </c>
      <c r="E44" s="160">
        <v>89</v>
      </c>
      <c r="F44" s="160"/>
      <c r="G44" s="161">
        <v>40196587.52</v>
      </c>
      <c r="H44" s="161">
        <v>1542</v>
      </c>
      <c r="I44" s="161">
        <v>68663158</v>
      </c>
    </row>
    <row r="45" spans="1:9" s="24" customFormat="1" ht="12">
      <c r="A45" s="55">
        <v>12</v>
      </c>
      <c r="B45" s="24" t="s">
        <v>413</v>
      </c>
      <c r="C45" s="7" t="s">
        <v>1390</v>
      </c>
      <c r="E45" s="160">
        <v>97</v>
      </c>
      <c r="F45" s="160"/>
      <c r="G45" s="161">
        <v>34657340.76</v>
      </c>
      <c r="H45" s="161">
        <v>400</v>
      </c>
      <c r="I45" s="161">
        <v>13862280</v>
      </c>
    </row>
    <row r="46" spans="1:9" s="24" customFormat="1" ht="12">
      <c r="A46" s="55">
        <v>13</v>
      </c>
      <c r="B46" s="24" t="s">
        <v>1555</v>
      </c>
      <c r="C46" s="7" t="s">
        <v>1375</v>
      </c>
      <c r="E46" s="160">
        <v>53</v>
      </c>
      <c r="F46" s="160"/>
      <c r="G46" s="161">
        <v>32610704.380000003</v>
      </c>
      <c r="H46" s="161">
        <v>443</v>
      </c>
      <c r="I46" s="161">
        <v>23832228</v>
      </c>
    </row>
    <row r="47" spans="1:9" s="24" customFormat="1" ht="12">
      <c r="A47" s="55">
        <v>14</v>
      </c>
      <c r="B47" s="24" t="s">
        <v>1174</v>
      </c>
      <c r="C47" s="7" t="s">
        <v>1375</v>
      </c>
      <c r="E47" s="160">
        <v>67</v>
      </c>
      <c r="F47" s="160"/>
      <c r="G47" s="161">
        <v>31841091.639999993</v>
      </c>
      <c r="H47" s="161">
        <v>907</v>
      </c>
      <c r="I47" s="161">
        <v>363102610</v>
      </c>
    </row>
    <row r="48" spans="1:9" s="24" customFormat="1" ht="12">
      <c r="A48" s="55">
        <v>15</v>
      </c>
      <c r="B48" s="24" t="s">
        <v>128</v>
      </c>
      <c r="C48" s="7" t="s">
        <v>1375</v>
      </c>
      <c r="E48" s="160">
        <v>97</v>
      </c>
      <c r="F48" s="160"/>
      <c r="G48" s="161">
        <v>31501823.069999997</v>
      </c>
      <c r="H48" s="161">
        <v>864</v>
      </c>
      <c r="I48" s="161">
        <v>32582419</v>
      </c>
    </row>
    <row r="49" spans="1:9" s="24" customFormat="1" ht="12">
      <c r="A49" s="55">
        <v>16</v>
      </c>
      <c r="B49" s="24" t="s">
        <v>1633</v>
      </c>
      <c r="C49" s="7" t="s">
        <v>1390</v>
      </c>
      <c r="E49" s="160">
        <v>58</v>
      </c>
      <c r="F49" s="160"/>
      <c r="G49" s="161">
        <v>29018031.040000003</v>
      </c>
      <c r="H49" s="161">
        <v>684</v>
      </c>
      <c r="I49" s="161">
        <v>22992811</v>
      </c>
    </row>
    <row r="50" spans="1:9" s="24" customFormat="1" ht="12">
      <c r="A50" s="55">
        <v>17</v>
      </c>
      <c r="B50" s="24" t="s">
        <v>333</v>
      </c>
      <c r="C50" s="7" t="s">
        <v>203</v>
      </c>
      <c r="E50" s="160">
        <v>7</v>
      </c>
      <c r="F50" s="160"/>
      <c r="G50" s="161">
        <v>28086110.23</v>
      </c>
      <c r="H50" s="161">
        <v>626</v>
      </c>
      <c r="I50" s="161">
        <v>14107856</v>
      </c>
    </row>
    <row r="51" spans="1:9" s="24" customFormat="1" ht="12">
      <c r="A51" s="55">
        <v>18</v>
      </c>
      <c r="B51" s="24" t="s">
        <v>1063</v>
      </c>
      <c r="C51" s="7" t="s">
        <v>299</v>
      </c>
      <c r="E51" s="160">
        <v>7</v>
      </c>
      <c r="F51" s="160"/>
      <c r="G51" s="161">
        <v>24433034.509999998</v>
      </c>
      <c r="H51" s="161">
        <v>116</v>
      </c>
      <c r="I51" s="161">
        <v>20851211</v>
      </c>
    </row>
    <row r="52" spans="1:9" s="24" customFormat="1" ht="12">
      <c r="A52" s="55">
        <v>19</v>
      </c>
      <c r="B52" s="24" t="s">
        <v>481</v>
      </c>
      <c r="C52" s="7" t="s">
        <v>482</v>
      </c>
      <c r="E52" s="160">
        <v>7</v>
      </c>
      <c r="F52" s="160"/>
      <c r="G52" s="161">
        <v>24183900.81</v>
      </c>
      <c r="H52" s="161">
        <v>876</v>
      </c>
      <c r="I52" s="161">
        <v>28672612</v>
      </c>
    </row>
    <row r="53" spans="1:9" s="24" customFormat="1" ht="12">
      <c r="A53" s="55">
        <v>20</v>
      </c>
      <c r="B53" s="24" t="s">
        <v>552</v>
      </c>
      <c r="C53" s="7" t="s">
        <v>1390</v>
      </c>
      <c r="E53" s="160">
        <v>93</v>
      </c>
      <c r="F53" s="160"/>
      <c r="G53" s="161">
        <v>22989017.710000005</v>
      </c>
      <c r="H53" s="161">
        <v>231</v>
      </c>
      <c r="I53" s="161">
        <v>9597486</v>
      </c>
    </row>
    <row r="54" spans="1:9" s="24" customFormat="1" ht="12">
      <c r="A54" s="55">
        <v>21</v>
      </c>
      <c r="B54" s="24" t="s">
        <v>524</v>
      </c>
      <c r="C54" s="7" t="s">
        <v>1427</v>
      </c>
      <c r="E54" s="160">
        <v>4</v>
      </c>
      <c r="F54" s="160"/>
      <c r="G54" s="161">
        <v>22548081.750000004</v>
      </c>
      <c r="H54" s="161">
        <v>249</v>
      </c>
      <c r="I54" s="161">
        <v>9938107</v>
      </c>
    </row>
    <row r="55" spans="1:9" s="24" customFormat="1" ht="12">
      <c r="A55" s="55">
        <v>22</v>
      </c>
      <c r="B55" s="24" t="s">
        <v>12</v>
      </c>
      <c r="C55" s="7" t="s">
        <v>13</v>
      </c>
      <c r="E55" s="160">
        <v>4</v>
      </c>
      <c r="F55" s="160"/>
      <c r="G55" s="161">
        <v>21116251.44</v>
      </c>
      <c r="H55" s="161">
        <v>594</v>
      </c>
      <c r="I55" s="161">
        <v>10842913</v>
      </c>
    </row>
    <row r="56" spans="1:9" s="24" customFormat="1" ht="12">
      <c r="A56" s="55">
        <v>23</v>
      </c>
      <c r="B56" s="24" t="s">
        <v>1564</v>
      </c>
      <c r="C56" s="7" t="s">
        <v>1375</v>
      </c>
      <c r="E56" s="160">
        <v>11</v>
      </c>
      <c r="F56" s="160"/>
      <c r="G56" s="161">
        <v>18234604.36</v>
      </c>
      <c r="H56" s="161">
        <v>1948</v>
      </c>
      <c r="I56" s="161">
        <v>12576103</v>
      </c>
    </row>
    <row r="57" spans="1:9" s="24" customFormat="1" ht="12">
      <c r="A57" s="55">
        <v>24</v>
      </c>
      <c r="B57" s="24" t="s">
        <v>1847</v>
      </c>
      <c r="C57" s="7" t="s">
        <v>1375</v>
      </c>
      <c r="E57" s="160">
        <v>7</v>
      </c>
      <c r="F57" s="160"/>
      <c r="G57" s="161">
        <v>17694842.259999998</v>
      </c>
      <c r="H57" s="161">
        <v>1314</v>
      </c>
      <c r="I57" s="161">
        <v>102306543</v>
      </c>
    </row>
    <row r="58" spans="1:9" s="24" customFormat="1" ht="12">
      <c r="A58" s="55">
        <v>25</v>
      </c>
      <c r="B58" s="24" t="s">
        <v>1145</v>
      </c>
      <c r="C58" s="7" t="s">
        <v>1536</v>
      </c>
      <c r="E58" s="160">
        <v>53</v>
      </c>
      <c r="F58" s="160"/>
      <c r="G58" s="161">
        <v>17324876.05</v>
      </c>
      <c r="H58" s="161">
        <v>377</v>
      </c>
      <c r="I58" s="161">
        <v>7163906</v>
      </c>
    </row>
    <row r="60" ht="12.75">
      <c r="A60" s="24" t="s">
        <v>1292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41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9.140625" style="55" customWidth="1"/>
    <col min="4" max="4" width="10.28125" style="24" customWidth="1"/>
    <col min="5" max="5" width="13.57421875" style="24" bestFit="1" customWidth="1"/>
    <col min="6" max="6" width="12.7109375" style="24" bestFit="1" customWidth="1"/>
    <col min="7" max="7" width="9.140625" style="400" customWidth="1"/>
    <col min="8" max="8" width="13.140625" style="24" customWidth="1"/>
    <col min="9" max="9" width="14.421875" style="24" bestFit="1" customWidth="1"/>
    <col min="10" max="10" width="1.421875" style="24" customWidth="1"/>
    <col min="11" max="11" width="53.57421875" style="54" customWidth="1"/>
    <col min="13" max="16384" width="9.140625" style="24" customWidth="1"/>
  </cols>
  <sheetData>
    <row r="1" spans="1:10" ht="30.75">
      <c r="A1" s="486" t="s">
        <v>1270</v>
      </c>
      <c r="E1" s="292"/>
      <c r="G1" s="566">
        <v>38656</v>
      </c>
      <c r="H1" s="566"/>
      <c r="J1" s="323"/>
    </row>
    <row r="2" spans="1:11" ht="12.75">
      <c r="A2" s="37"/>
      <c r="B2" s="37"/>
      <c r="C2" s="395" t="s">
        <v>696</v>
      </c>
      <c r="D2" s="49"/>
      <c r="E2" s="49" t="s">
        <v>1225</v>
      </c>
      <c r="F2" s="372"/>
      <c r="G2" s="398" t="s">
        <v>767</v>
      </c>
      <c r="H2" s="48" t="s">
        <v>693</v>
      </c>
      <c r="I2" s="48" t="s">
        <v>691</v>
      </c>
      <c r="J2" s="37"/>
      <c r="K2" s="42" t="s">
        <v>1261</v>
      </c>
    </row>
    <row r="3" spans="1:11" ht="12.75">
      <c r="A3" s="37"/>
      <c r="B3" s="37"/>
      <c r="C3" s="395" t="s">
        <v>697</v>
      </c>
      <c r="D3" s="48" t="s">
        <v>2438</v>
      </c>
      <c r="E3" s="48" t="s">
        <v>695</v>
      </c>
      <c r="F3" s="48" t="s">
        <v>2439</v>
      </c>
      <c r="G3" s="398" t="s">
        <v>694</v>
      </c>
      <c r="H3" s="48" t="s">
        <v>2432</v>
      </c>
      <c r="I3" s="48" t="s">
        <v>692</v>
      </c>
      <c r="J3" s="37"/>
      <c r="K3" s="42"/>
    </row>
    <row r="4" spans="4:9" ht="12.75">
      <c r="D4" s="27"/>
      <c r="E4" s="27"/>
      <c r="F4" s="27"/>
      <c r="G4" s="399"/>
      <c r="H4" s="27"/>
      <c r="I4" s="27"/>
    </row>
    <row r="5" spans="1:11" ht="12.75">
      <c r="A5" s="24" t="s">
        <v>1370</v>
      </c>
      <c r="B5" s="24" t="s">
        <v>1371</v>
      </c>
      <c r="C5" s="55">
        <v>54</v>
      </c>
      <c r="D5" s="32">
        <v>2</v>
      </c>
      <c r="E5" s="32">
        <v>17501.5</v>
      </c>
      <c r="F5" s="32">
        <v>10295</v>
      </c>
      <c r="G5" s="400">
        <v>13.866428415000001</v>
      </c>
      <c r="H5" s="400">
        <v>171.5</v>
      </c>
      <c r="I5" s="58">
        <v>8085381</v>
      </c>
      <c r="K5" s="54" t="s">
        <v>1991</v>
      </c>
    </row>
    <row r="6" spans="1:11" ht="12.75">
      <c r="A6" s="24" t="s">
        <v>1372</v>
      </c>
      <c r="B6" s="24" t="s">
        <v>1373</v>
      </c>
      <c r="C6" s="55">
        <v>44</v>
      </c>
      <c r="D6" s="32">
        <v>96</v>
      </c>
      <c r="E6" s="32">
        <v>442163.02</v>
      </c>
      <c r="F6" s="32">
        <v>1203692</v>
      </c>
      <c r="G6" s="400">
        <v>15.021236229999998</v>
      </c>
      <c r="H6" s="400">
        <v>35.75</v>
      </c>
      <c r="I6" s="58">
        <v>42017444</v>
      </c>
      <c r="K6" s="54" t="s">
        <v>1992</v>
      </c>
    </row>
    <row r="7" spans="1:11" ht="12.75">
      <c r="A7" s="24" t="s">
        <v>1374</v>
      </c>
      <c r="B7" s="24" t="s">
        <v>1375</v>
      </c>
      <c r="C7" s="55">
        <v>67</v>
      </c>
      <c r="D7" s="32">
        <v>47</v>
      </c>
      <c r="E7" s="32">
        <v>207437.36</v>
      </c>
      <c r="F7" s="32">
        <v>111445</v>
      </c>
      <c r="G7" s="400">
        <v>52.68982707</v>
      </c>
      <c r="H7" s="400">
        <v>186.5</v>
      </c>
      <c r="I7" s="58">
        <v>28251918</v>
      </c>
      <c r="K7" s="54" t="s">
        <v>1993</v>
      </c>
    </row>
    <row r="8" spans="1:11" ht="12.75">
      <c r="A8" s="24" t="s">
        <v>1376</v>
      </c>
      <c r="B8" s="24" t="s">
        <v>1377</v>
      </c>
      <c r="C8" s="55">
        <v>53</v>
      </c>
      <c r="D8" s="32">
        <v>5</v>
      </c>
      <c r="E8" s="32">
        <v>11941.65</v>
      </c>
      <c r="F8" s="32">
        <v>9161</v>
      </c>
      <c r="G8" s="400">
        <v>61.2994725</v>
      </c>
      <c r="H8" s="400">
        <v>129.5</v>
      </c>
      <c r="I8" s="58">
        <v>47335500</v>
      </c>
      <c r="K8" s="54" t="s">
        <v>81</v>
      </c>
    </row>
    <row r="9" spans="1:11" ht="12.75">
      <c r="A9" s="24" t="s">
        <v>1378</v>
      </c>
      <c r="B9" s="24" t="s">
        <v>1379</v>
      </c>
      <c r="C9" s="55">
        <v>11</v>
      </c>
      <c r="D9" s="32">
        <v>307</v>
      </c>
      <c r="E9" s="32">
        <v>1513572.76</v>
      </c>
      <c r="F9" s="32">
        <v>3326472</v>
      </c>
      <c r="G9" s="400">
        <v>29.117024715</v>
      </c>
      <c r="H9" s="400">
        <v>43.5</v>
      </c>
      <c r="I9" s="58">
        <v>66935689</v>
      </c>
      <c r="K9" s="54" t="s">
        <v>1994</v>
      </c>
    </row>
    <row r="10" spans="1:11" ht="12.75">
      <c r="A10" s="54" t="s">
        <v>1380</v>
      </c>
      <c r="B10" s="24" t="s">
        <v>1375</v>
      </c>
      <c r="C10" s="55">
        <v>87</v>
      </c>
      <c r="D10" s="32">
        <v>36</v>
      </c>
      <c r="E10" s="32">
        <v>29144.47</v>
      </c>
      <c r="F10" s="32">
        <v>132331</v>
      </c>
      <c r="G10" s="400">
        <v>1.5952366</v>
      </c>
      <c r="H10" s="400">
        <v>20</v>
      </c>
      <c r="I10" s="58">
        <v>7976183</v>
      </c>
      <c r="K10" s="54" t="s">
        <v>1995</v>
      </c>
    </row>
    <row r="11" spans="1:11" ht="12.75">
      <c r="A11" s="24" t="s">
        <v>1381</v>
      </c>
      <c r="B11" s="24" t="s">
        <v>1382</v>
      </c>
      <c r="C11" s="55">
        <v>87</v>
      </c>
      <c r="D11" s="32">
        <v>0</v>
      </c>
      <c r="E11" s="32">
        <v>0</v>
      </c>
      <c r="F11" s="32">
        <v>0</v>
      </c>
      <c r="G11" s="400">
        <v>1.4625</v>
      </c>
      <c r="H11" s="400">
        <v>3.25</v>
      </c>
      <c r="I11" s="58">
        <v>45000000</v>
      </c>
      <c r="K11" s="54" t="s">
        <v>82</v>
      </c>
    </row>
    <row r="12" spans="1:11" ht="12.75">
      <c r="A12" s="24" t="s">
        <v>1383</v>
      </c>
      <c r="B12" s="24" t="s">
        <v>1384</v>
      </c>
      <c r="C12" s="55">
        <v>13</v>
      </c>
      <c r="D12" s="32">
        <v>38</v>
      </c>
      <c r="E12" s="32">
        <v>1013263.08</v>
      </c>
      <c r="F12" s="32">
        <v>168169</v>
      </c>
      <c r="G12" s="400">
        <v>183.95565628</v>
      </c>
      <c r="H12" s="400">
        <v>596</v>
      </c>
      <c r="I12" s="58">
        <v>30865043</v>
      </c>
      <c r="K12" s="54" t="s">
        <v>83</v>
      </c>
    </row>
    <row r="13" spans="1:11" ht="12.75">
      <c r="A13" s="24" t="s">
        <v>1385</v>
      </c>
      <c r="B13" s="24" t="s">
        <v>1386</v>
      </c>
      <c r="C13" s="55">
        <v>86</v>
      </c>
      <c r="D13" s="32">
        <v>25</v>
      </c>
      <c r="E13" s="32">
        <v>35732.31</v>
      </c>
      <c r="F13" s="32">
        <v>502370</v>
      </c>
      <c r="G13" s="400">
        <v>2.286729135</v>
      </c>
      <c r="H13" s="400">
        <v>7.125</v>
      </c>
      <c r="I13" s="58">
        <v>32094444</v>
      </c>
      <c r="K13" s="54" t="s">
        <v>1996</v>
      </c>
    </row>
    <row r="14" spans="1:11" ht="12.75">
      <c r="A14" s="24" t="s">
        <v>1387</v>
      </c>
      <c r="B14" s="24" t="s">
        <v>1388</v>
      </c>
      <c r="C14" s="55">
        <v>97</v>
      </c>
      <c r="D14" s="32">
        <v>47</v>
      </c>
      <c r="E14" s="32">
        <v>74294.52</v>
      </c>
      <c r="F14" s="32">
        <v>1110668</v>
      </c>
      <c r="G14" s="400">
        <v>3.818970155</v>
      </c>
      <c r="H14" s="400">
        <v>6.5</v>
      </c>
      <c r="I14" s="58">
        <v>58753387</v>
      </c>
      <c r="K14" s="54" t="s">
        <v>1934</v>
      </c>
    </row>
    <row r="15" spans="1:11" ht="12.75">
      <c r="A15" s="24" t="s">
        <v>1389</v>
      </c>
      <c r="B15" s="24" t="s">
        <v>1390</v>
      </c>
      <c r="C15" s="55">
        <v>87</v>
      </c>
      <c r="D15" s="32">
        <v>320</v>
      </c>
      <c r="E15" s="32">
        <v>6616578.51</v>
      </c>
      <c r="F15" s="32">
        <v>1977003</v>
      </c>
      <c r="G15" s="400">
        <v>209.70312676999998</v>
      </c>
      <c r="H15" s="400">
        <v>321.5</v>
      </c>
      <c r="I15" s="58">
        <v>65226478</v>
      </c>
      <c r="K15" s="54" t="s">
        <v>1935</v>
      </c>
    </row>
    <row r="16" spans="1:11" ht="12.75">
      <c r="A16" s="24" t="s">
        <v>1391</v>
      </c>
      <c r="B16" s="24" t="s">
        <v>1392</v>
      </c>
      <c r="C16" s="55">
        <v>24</v>
      </c>
      <c r="D16" s="32">
        <v>63</v>
      </c>
      <c r="E16" s="32">
        <v>1325641.72</v>
      </c>
      <c r="F16" s="32">
        <v>1797626</v>
      </c>
      <c r="G16" s="400">
        <v>99.68798835949822</v>
      </c>
      <c r="H16" s="400">
        <v>76.26643032661894</v>
      </c>
      <c r="I16" s="58">
        <v>130710180</v>
      </c>
      <c r="K16" s="54" t="s">
        <v>84</v>
      </c>
    </row>
    <row r="17" spans="1:11" ht="12.75">
      <c r="A17" s="24" t="s">
        <v>1393</v>
      </c>
      <c r="B17" s="24" t="s">
        <v>1373</v>
      </c>
      <c r="C17" s="55">
        <v>87</v>
      </c>
      <c r="D17" s="32">
        <v>190</v>
      </c>
      <c r="E17" s="32">
        <v>1657843.06</v>
      </c>
      <c r="F17" s="32">
        <v>917143</v>
      </c>
      <c r="G17" s="400">
        <v>39.636729439999996</v>
      </c>
      <c r="H17" s="400">
        <v>176</v>
      </c>
      <c r="I17" s="58">
        <v>22520869</v>
      </c>
      <c r="K17" s="54" t="s">
        <v>1997</v>
      </c>
    </row>
    <row r="18" spans="1:11" ht="12.75">
      <c r="A18" s="24" t="s">
        <v>1394</v>
      </c>
      <c r="B18" s="24" t="s">
        <v>1375</v>
      </c>
      <c r="C18" s="55">
        <v>85</v>
      </c>
      <c r="D18" s="32">
        <v>7</v>
      </c>
      <c r="E18" s="32">
        <v>8231.87</v>
      </c>
      <c r="F18" s="32">
        <v>27079</v>
      </c>
      <c r="G18" s="400">
        <v>15.705464</v>
      </c>
      <c r="H18" s="400">
        <v>32</v>
      </c>
      <c r="I18" s="58">
        <v>49079575</v>
      </c>
      <c r="K18" s="54" t="s">
        <v>1998</v>
      </c>
    </row>
    <row r="19" spans="1:11" ht="12.75">
      <c r="A19" s="24" t="s">
        <v>1395</v>
      </c>
      <c r="B19" s="24" t="s">
        <v>1396</v>
      </c>
      <c r="C19" s="55">
        <v>25</v>
      </c>
      <c r="D19" s="32">
        <v>47</v>
      </c>
      <c r="E19" s="32">
        <v>595961.22</v>
      </c>
      <c r="F19" s="32">
        <v>469847</v>
      </c>
      <c r="G19" s="400">
        <v>46.06741191</v>
      </c>
      <c r="H19" s="400">
        <v>128.5</v>
      </c>
      <c r="I19" s="58">
        <v>35850126</v>
      </c>
      <c r="K19" s="54" t="s">
        <v>85</v>
      </c>
    </row>
    <row r="20" spans="1:11" ht="12.75">
      <c r="A20" s="24" t="s">
        <v>1397</v>
      </c>
      <c r="B20" s="24" t="s">
        <v>1375</v>
      </c>
      <c r="C20" s="55">
        <v>52</v>
      </c>
      <c r="D20" s="32">
        <v>21</v>
      </c>
      <c r="E20" s="32">
        <v>27995.64</v>
      </c>
      <c r="F20" s="32">
        <v>1130116</v>
      </c>
      <c r="G20" s="400">
        <v>1.654286775</v>
      </c>
      <c r="H20" s="400">
        <v>2.5</v>
      </c>
      <c r="I20" s="58">
        <v>66171471</v>
      </c>
      <c r="K20" s="54" t="s">
        <v>1999</v>
      </c>
    </row>
    <row r="21" spans="1:11" ht="12.75">
      <c r="A21" s="24" t="s">
        <v>1398</v>
      </c>
      <c r="B21" s="24" t="s">
        <v>1399</v>
      </c>
      <c r="C21" s="55">
        <v>97</v>
      </c>
      <c r="D21" s="32">
        <v>107</v>
      </c>
      <c r="E21" s="32">
        <v>621053.95</v>
      </c>
      <c r="F21" s="32">
        <v>657983</v>
      </c>
      <c r="G21" s="400">
        <v>30.235908780000003</v>
      </c>
      <c r="H21" s="400">
        <v>85.5</v>
      </c>
      <c r="I21" s="58">
        <v>35363636</v>
      </c>
      <c r="K21" s="54" t="s">
        <v>86</v>
      </c>
    </row>
    <row r="22" spans="1:9" ht="12.75">
      <c r="A22" s="24" t="s">
        <v>2514</v>
      </c>
      <c r="B22" s="24" t="s">
        <v>1430</v>
      </c>
      <c r="C22" s="55">
        <v>4</v>
      </c>
      <c r="D22" s="32">
        <v>58</v>
      </c>
      <c r="E22" s="32">
        <v>1077298.12</v>
      </c>
      <c r="F22" s="32">
        <v>1612807</v>
      </c>
      <c r="G22" s="400">
        <v>41.24095869999999</v>
      </c>
      <c r="H22" s="400">
        <v>59</v>
      </c>
      <c r="I22" s="58">
        <v>69899930</v>
      </c>
    </row>
    <row r="23" spans="1:11" ht="12.75">
      <c r="A23" s="24" t="s">
        <v>1400</v>
      </c>
      <c r="B23" s="24" t="s">
        <v>1388</v>
      </c>
      <c r="C23" s="55">
        <v>34</v>
      </c>
      <c r="D23" s="32">
        <v>36</v>
      </c>
      <c r="E23" s="32">
        <v>44223.68</v>
      </c>
      <c r="F23" s="32">
        <v>1400398</v>
      </c>
      <c r="G23" s="400">
        <v>3.4375</v>
      </c>
      <c r="H23" s="400">
        <v>3.125</v>
      </c>
      <c r="I23" s="58">
        <v>110000000</v>
      </c>
      <c r="K23" s="54" t="s">
        <v>1996</v>
      </c>
    </row>
    <row r="24" spans="1:11" ht="12.75">
      <c r="A24" s="24" t="s">
        <v>1400</v>
      </c>
      <c r="B24" s="24" t="s">
        <v>1401</v>
      </c>
      <c r="C24" s="55">
        <v>34</v>
      </c>
      <c r="D24" s="32">
        <v>6</v>
      </c>
      <c r="E24" s="32">
        <v>1514.5</v>
      </c>
      <c r="F24" s="32">
        <v>217500</v>
      </c>
      <c r="G24" s="400">
        <v>0.30625</v>
      </c>
      <c r="H24" s="400">
        <v>0.875</v>
      </c>
      <c r="I24" s="58">
        <v>35000000</v>
      </c>
      <c r="K24" s="54" t="s">
        <v>82</v>
      </c>
    </row>
    <row r="25" spans="1:11" ht="12.75">
      <c r="A25" s="24" t="s">
        <v>1402</v>
      </c>
      <c r="B25" s="24" t="s">
        <v>1388</v>
      </c>
      <c r="C25" s="55">
        <v>87</v>
      </c>
      <c r="D25" s="32">
        <v>11</v>
      </c>
      <c r="E25" s="32">
        <v>15579.05</v>
      </c>
      <c r="F25" s="32">
        <v>698925</v>
      </c>
      <c r="G25" s="400">
        <v>1.35375</v>
      </c>
      <c r="H25" s="400">
        <v>2.375</v>
      </c>
      <c r="I25" s="58">
        <v>57000000</v>
      </c>
      <c r="K25" s="54" t="s">
        <v>1934</v>
      </c>
    </row>
    <row r="26" spans="1:11" ht="12.75">
      <c r="A26" s="24" t="s">
        <v>1403</v>
      </c>
      <c r="B26" s="24" t="s">
        <v>1404</v>
      </c>
      <c r="C26" s="55">
        <v>87</v>
      </c>
      <c r="D26" s="32">
        <v>4</v>
      </c>
      <c r="E26" s="32">
        <v>413.56</v>
      </c>
      <c r="F26" s="32">
        <v>156357</v>
      </c>
      <c r="G26" s="400">
        <v>0.19807139825000003</v>
      </c>
      <c r="H26" s="400">
        <v>0.275</v>
      </c>
      <c r="I26" s="58">
        <v>72025963</v>
      </c>
      <c r="K26" s="54" t="s">
        <v>2000</v>
      </c>
    </row>
    <row r="27" spans="1:11" ht="12.75">
      <c r="A27" s="24" t="s">
        <v>1405</v>
      </c>
      <c r="B27" s="24" t="s">
        <v>1390</v>
      </c>
      <c r="C27" s="55">
        <v>44</v>
      </c>
      <c r="D27" s="32">
        <v>8</v>
      </c>
      <c r="E27" s="32">
        <v>39328.66</v>
      </c>
      <c r="F27" s="32">
        <v>59367</v>
      </c>
      <c r="G27" s="400">
        <v>6.47512957</v>
      </c>
      <c r="H27" s="400">
        <v>65.5</v>
      </c>
      <c r="I27" s="58">
        <v>9885694</v>
      </c>
      <c r="K27" s="54" t="s">
        <v>2001</v>
      </c>
    </row>
    <row r="28" spans="1:9" ht="12.75">
      <c r="A28" s="24" t="s">
        <v>2515</v>
      </c>
      <c r="B28" s="24" t="s">
        <v>1447</v>
      </c>
      <c r="C28" s="55">
        <v>54</v>
      </c>
      <c r="D28" s="32">
        <v>47</v>
      </c>
      <c r="E28" s="32">
        <v>227306.43</v>
      </c>
      <c r="F28" s="32">
        <v>1135863</v>
      </c>
      <c r="G28" s="400">
        <v>1.9440205950000002</v>
      </c>
      <c r="H28" s="400">
        <v>16.5</v>
      </c>
      <c r="I28" s="58">
        <v>11781943</v>
      </c>
    </row>
    <row r="29" spans="1:11" ht="12.75">
      <c r="A29" s="24" t="s">
        <v>1406</v>
      </c>
      <c r="B29" s="24" t="s">
        <v>1375</v>
      </c>
      <c r="C29" s="55">
        <v>58</v>
      </c>
      <c r="D29" s="32">
        <v>9</v>
      </c>
      <c r="E29" s="32">
        <v>6792.02</v>
      </c>
      <c r="F29" s="32">
        <v>404527</v>
      </c>
      <c r="G29" s="400">
        <v>0.6037512075</v>
      </c>
      <c r="H29" s="400">
        <v>1.75</v>
      </c>
      <c r="I29" s="58">
        <v>34500069</v>
      </c>
      <c r="K29" s="54" t="s">
        <v>2002</v>
      </c>
    </row>
    <row r="30" spans="1:11" ht="12.75">
      <c r="A30" s="24" t="s">
        <v>1407</v>
      </c>
      <c r="B30" s="24" t="s">
        <v>1408</v>
      </c>
      <c r="C30" s="55">
        <v>97</v>
      </c>
      <c r="D30" s="32">
        <v>9</v>
      </c>
      <c r="E30" s="32">
        <v>3786.74</v>
      </c>
      <c r="F30" s="32">
        <v>2012143</v>
      </c>
      <c r="G30" s="400">
        <v>0.9409639992</v>
      </c>
      <c r="H30" s="400">
        <v>0.24</v>
      </c>
      <c r="I30" s="58">
        <v>392068333</v>
      </c>
      <c r="K30" s="54" t="s">
        <v>1996</v>
      </c>
    </row>
    <row r="31" spans="1:11" ht="12.75">
      <c r="A31" s="24" t="s">
        <v>1409</v>
      </c>
      <c r="B31" s="24" t="s">
        <v>1410</v>
      </c>
      <c r="C31" s="55">
        <v>26</v>
      </c>
      <c r="D31" s="32">
        <v>369</v>
      </c>
      <c r="E31" s="32">
        <v>7065553.919999999</v>
      </c>
      <c r="F31" s="32">
        <v>63791367</v>
      </c>
      <c r="G31" s="400">
        <v>27.99385655</v>
      </c>
      <c r="H31" s="400">
        <v>11</v>
      </c>
      <c r="I31" s="58">
        <v>254489605</v>
      </c>
      <c r="K31" s="54" t="s">
        <v>2003</v>
      </c>
    </row>
    <row r="32" spans="1:11" ht="12.75">
      <c r="A32" s="24" t="s">
        <v>1411</v>
      </c>
      <c r="B32" s="24" t="s">
        <v>1390</v>
      </c>
      <c r="C32" s="55">
        <v>44</v>
      </c>
      <c r="D32" s="32">
        <v>164</v>
      </c>
      <c r="E32" s="32">
        <v>529686.8</v>
      </c>
      <c r="F32" s="32">
        <v>6317828</v>
      </c>
      <c r="G32" s="400">
        <v>11.89941239</v>
      </c>
      <c r="H32" s="400">
        <v>8.375</v>
      </c>
      <c r="I32" s="58">
        <v>142082536</v>
      </c>
      <c r="K32" s="54" t="s">
        <v>2004</v>
      </c>
    </row>
    <row r="33" spans="1:11" ht="12.75">
      <c r="A33" s="24" t="s">
        <v>1412</v>
      </c>
      <c r="B33" s="24" t="s">
        <v>1404</v>
      </c>
      <c r="C33" s="55">
        <v>25</v>
      </c>
      <c r="D33" s="32">
        <v>112</v>
      </c>
      <c r="E33" s="32">
        <v>180106.34</v>
      </c>
      <c r="F33" s="32">
        <v>2279667</v>
      </c>
      <c r="G33" s="400">
        <v>2.1544473225000003</v>
      </c>
      <c r="H33" s="400">
        <v>8.25</v>
      </c>
      <c r="I33" s="58">
        <v>26114513</v>
      </c>
      <c r="K33" s="54" t="s">
        <v>1936</v>
      </c>
    </row>
    <row r="34" spans="1:11" ht="12.75">
      <c r="A34" s="24" t="s">
        <v>1413</v>
      </c>
      <c r="B34" s="24" t="s">
        <v>1390</v>
      </c>
      <c r="C34" s="55">
        <v>83</v>
      </c>
      <c r="D34" s="32">
        <v>20</v>
      </c>
      <c r="E34" s="32">
        <v>47900.52</v>
      </c>
      <c r="F34" s="32">
        <v>188348</v>
      </c>
      <c r="G34" s="400">
        <v>52.70610504</v>
      </c>
      <c r="H34" s="400">
        <v>24</v>
      </c>
      <c r="I34" s="58">
        <v>219608771</v>
      </c>
      <c r="K34" s="54" t="s">
        <v>2005</v>
      </c>
    </row>
    <row r="35" spans="1:11" ht="12.75">
      <c r="A35" s="24" t="s">
        <v>1414</v>
      </c>
      <c r="B35" s="24" t="s">
        <v>1382</v>
      </c>
      <c r="C35" s="55">
        <v>54</v>
      </c>
      <c r="D35" s="32">
        <v>35</v>
      </c>
      <c r="E35" s="32">
        <v>84099.45</v>
      </c>
      <c r="F35" s="32">
        <v>265218</v>
      </c>
      <c r="G35" s="400">
        <v>10.402959359999999</v>
      </c>
      <c r="H35" s="400">
        <v>32</v>
      </c>
      <c r="I35" s="58">
        <v>32509248</v>
      </c>
      <c r="K35" s="54" t="s">
        <v>1996</v>
      </c>
    </row>
    <row r="36" spans="1:11" ht="12.75">
      <c r="A36" s="24" t="s">
        <v>1415</v>
      </c>
      <c r="B36" s="24" t="s">
        <v>1375</v>
      </c>
      <c r="C36" s="55">
        <v>87</v>
      </c>
      <c r="D36" s="32">
        <v>477</v>
      </c>
      <c r="E36" s="32">
        <v>1578607.94</v>
      </c>
      <c r="F36" s="32">
        <v>44204794</v>
      </c>
      <c r="G36" s="400">
        <v>15.481107770000001</v>
      </c>
      <c r="H36" s="400">
        <v>3.35</v>
      </c>
      <c r="I36" s="58">
        <v>462122620</v>
      </c>
      <c r="K36" s="54" t="s">
        <v>2006</v>
      </c>
    </row>
    <row r="37" spans="1:11" ht="12.75">
      <c r="A37" s="24" t="s">
        <v>1416</v>
      </c>
      <c r="B37" s="24" t="s">
        <v>1417</v>
      </c>
      <c r="C37" s="55">
        <v>54</v>
      </c>
      <c r="D37" s="32">
        <v>6</v>
      </c>
      <c r="E37" s="32">
        <v>12377.48</v>
      </c>
      <c r="F37" s="32">
        <v>156033</v>
      </c>
      <c r="G37" s="400">
        <v>13.490646960000001</v>
      </c>
      <c r="H37" s="400">
        <v>8</v>
      </c>
      <c r="I37" s="58">
        <v>168633087</v>
      </c>
      <c r="K37" s="54" t="s">
        <v>1995</v>
      </c>
    </row>
    <row r="38" spans="1:11" ht="12.75">
      <c r="A38" s="24" t="s">
        <v>1418</v>
      </c>
      <c r="B38" s="24" t="s">
        <v>1373</v>
      </c>
      <c r="C38" s="55">
        <v>58</v>
      </c>
      <c r="D38" s="32">
        <v>2</v>
      </c>
      <c r="E38" s="32">
        <v>5280</v>
      </c>
      <c r="F38" s="32">
        <v>16000</v>
      </c>
      <c r="G38" s="400">
        <v>4.92229386</v>
      </c>
      <c r="H38" s="400">
        <v>33</v>
      </c>
      <c r="I38" s="58">
        <v>14916042</v>
      </c>
      <c r="K38" s="54" t="s">
        <v>87</v>
      </c>
    </row>
    <row r="39" spans="1:11" ht="12.75">
      <c r="A39" s="24" t="s">
        <v>1419</v>
      </c>
      <c r="B39" s="24" t="s">
        <v>1420</v>
      </c>
      <c r="C39" s="55">
        <v>21</v>
      </c>
      <c r="D39" s="32">
        <v>188</v>
      </c>
      <c r="E39" s="32">
        <v>2535080.27</v>
      </c>
      <c r="F39" s="32">
        <v>558512</v>
      </c>
      <c r="G39" s="400">
        <v>76.73757744999999</v>
      </c>
      <c r="H39" s="400">
        <v>447.5</v>
      </c>
      <c r="I39" s="58">
        <v>17148062</v>
      </c>
      <c r="K39" s="54" t="s">
        <v>2007</v>
      </c>
    </row>
    <row r="40" spans="1:11" ht="12.75">
      <c r="A40" s="24" t="s">
        <v>1421</v>
      </c>
      <c r="B40" s="24" t="s">
        <v>1375</v>
      </c>
      <c r="C40" s="55">
        <v>11</v>
      </c>
      <c r="D40" s="32">
        <v>673</v>
      </c>
      <c r="E40" s="32">
        <v>1682811.02</v>
      </c>
      <c r="F40" s="32">
        <v>22830187</v>
      </c>
      <c r="G40" s="400">
        <v>9.415651630000001</v>
      </c>
      <c r="H40" s="400">
        <v>7</v>
      </c>
      <c r="I40" s="58">
        <v>134509309</v>
      </c>
      <c r="K40" s="54" t="s">
        <v>2008</v>
      </c>
    </row>
    <row r="41" spans="1:11" ht="12.75">
      <c r="A41" s="24" t="s">
        <v>1422</v>
      </c>
      <c r="B41" s="24" t="s">
        <v>1375</v>
      </c>
      <c r="C41" s="55">
        <v>7</v>
      </c>
      <c r="D41" s="32">
        <v>146</v>
      </c>
      <c r="E41" s="32">
        <v>2630002.93</v>
      </c>
      <c r="F41" s="32">
        <v>4269717</v>
      </c>
      <c r="G41" s="400">
        <v>106.3894286</v>
      </c>
      <c r="H41" s="400">
        <v>52</v>
      </c>
      <c r="I41" s="58">
        <v>204595055</v>
      </c>
      <c r="K41" s="54" t="s">
        <v>2009</v>
      </c>
    </row>
    <row r="42" spans="1:11" ht="12.75">
      <c r="A42" s="24" t="s">
        <v>1423</v>
      </c>
      <c r="B42" s="24" t="s">
        <v>1375</v>
      </c>
      <c r="C42" s="55">
        <v>4</v>
      </c>
      <c r="D42" s="32">
        <v>59</v>
      </c>
      <c r="E42" s="32">
        <v>1184807.11</v>
      </c>
      <c r="F42" s="32">
        <v>2568994</v>
      </c>
      <c r="G42" s="400">
        <v>24.45558285</v>
      </c>
      <c r="H42" s="400">
        <v>47</v>
      </c>
      <c r="I42" s="58">
        <v>52033155</v>
      </c>
      <c r="K42" s="54" t="s">
        <v>2010</v>
      </c>
    </row>
    <row r="43" spans="1:11" ht="12.75">
      <c r="A43" s="24" t="s">
        <v>1424</v>
      </c>
      <c r="B43" s="24" t="s">
        <v>1375</v>
      </c>
      <c r="C43" s="55">
        <v>4</v>
      </c>
      <c r="D43" s="32">
        <v>447</v>
      </c>
      <c r="E43" s="32">
        <v>4520460.28</v>
      </c>
      <c r="F43" s="32">
        <v>7785794</v>
      </c>
      <c r="G43" s="400">
        <v>45.881326030000004</v>
      </c>
      <c r="H43" s="400">
        <v>68.5</v>
      </c>
      <c r="I43" s="58">
        <v>66980038</v>
      </c>
      <c r="K43" s="54" t="s">
        <v>2011</v>
      </c>
    </row>
    <row r="44" spans="1:11" ht="12.75">
      <c r="A44" s="24" t="s">
        <v>1425</v>
      </c>
      <c r="B44" s="24" t="s">
        <v>1375</v>
      </c>
      <c r="C44" s="55">
        <v>4</v>
      </c>
      <c r="D44" s="32">
        <v>380</v>
      </c>
      <c r="E44" s="32">
        <v>1313583.51</v>
      </c>
      <c r="F44" s="32">
        <v>5781950</v>
      </c>
      <c r="G44" s="400">
        <v>23.72703081</v>
      </c>
      <c r="H44" s="400">
        <v>21</v>
      </c>
      <c r="I44" s="58">
        <v>112985861</v>
      </c>
      <c r="K44" s="54" t="s">
        <v>2012</v>
      </c>
    </row>
    <row r="45" spans="1:11" ht="12.75">
      <c r="A45" s="24" t="s">
        <v>1426</v>
      </c>
      <c r="B45" s="24" t="s">
        <v>1427</v>
      </c>
      <c r="C45" s="55">
        <v>4</v>
      </c>
      <c r="D45" s="32">
        <v>270</v>
      </c>
      <c r="E45" s="32">
        <v>4331255.28</v>
      </c>
      <c r="F45" s="32">
        <v>20655926</v>
      </c>
      <c r="G45" s="400">
        <v>81.2756457575</v>
      </c>
      <c r="H45" s="400">
        <v>19.75</v>
      </c>
      <c r="I45" s="58">
        <v>411522257</v>
      </c>
      <c r="K45" s="54" t="s">
        <v>1994</v>
      </c>
    </row>
    <row r="46" spans="1:11" ht="12.75">
      <c r="A46" s="24" t="s">
        <v>1426</v>
      </c>
      <c r="B46" s="24" t="s">
        <v>1428</v>
      </c>
      <c r="C46" s="55">
        <v>4</v>
      </c>
      <c r="D46" s="32">
        <v>1</v>
      </c>
      <c r="E46" s="32">
        <v>8625.51</v>
      </c>
      <c r="F46" s="32">
        <v>43020</v>
      </c>
      <c r="G46" s="400">
        <v>10.805925</v>
      </c>
      <c r="H46" s="400">
        <v>19.5</v>
      </c>
      <c r="I46" s="58">
        <v>55415000</v>
      </c>
      <c r="K46" s="54" t="s">
        <v>1937</v>
      </c>
    </row>
    <row r="47" spans="1:11" ht="12.75">
      <c r="A47" s="24" t="s">
        <v>1429</v>
      </c>
      <c r="B47" s="24" t="s">
        <v>1430</v>
      </c>
      <c r="C47" s="55">
        <v>4</v>
      </c>
      <c r="D47" s="32">
        <v>4</v>
      </c>
      <c r="E47" s="32">
        <v>6403.91</v>
      </c>
      <c r="F47" s="32">
        <v>7700</v>
      </c>
      <c r="G47" s="400">
        <v>34.685961105</v>
      </c>
      <c r="H47" s="400">
        <v>86.5</v>
      </c>
      <c r="I47" s="58">
        <v>40099377</v>
      </c>
      <c r="K47" s="54" t="s">
        <v>2013</v>
      </c>
    </row>
    <row r="48" spans="1:11" ht="12.75">
      <c r="A48" s="24" t="s">
        <v>1431</v>
      </c>
      <c r="B48" s="24" t="s">
        <v>1373</v>
      </c>
      <c r="C48" s="55">
        <v>58</v>
      </c>
      <c r="D48" s="32">
        <v>55</v>
      </c>
      <c r="E48" s="32">
        <v>291215.21</v>
      </c>
      <c r="F48" s="32">
        <v>1242283</v>
      </c>
      <c r="G48" s="400">
        <v>14.11211506</v>
      </c>
      <c r="H48" s="400">
        <v>23</v>
      </c>
      <c r="I48" s="58">
        <v>61357022</v>
      </c>
      <c r="K48" s="54" t="s">
        <v>2014</v>
      </c>
    </row>
    <row r="49" spans="1:11" ht="12.75">
      <c r="A49" s="24" t="s">
        <v>1432</v>
      </c>
      <c r="B49" s="24" t="s">
        <v>1433</v>
      </c>
      <c r="C49" s="55">
        <v>4</v>
      </c>
      <c r="D49" s="32">
        <v>60</v>
      </c>
      <c r="E49" s="32">
        <v>397992.46</v>
      </c>
      <c r="F49" s="32">
        <v>17033643</v>
      </c>
      <c r="G49" s="400">
        <v>12.13194723625</v>
      </c>
      <c r="H49" s="400">
        <v>2.375</v>
      </c>
      <c r="I49" s="58">
        <v>510818831</v>
      </c>
      <c r="K49" s="54" t="s">
        <v>2015</v>
      </c>
    </row>
    <row r="50" spans="1:11" ht="12.75">
      <c r="A50" s="24" t="s">
        <v>1434</v>
      </c>
      <c r="B50" s="24" t="s">
        <v>1379</v>
      </c>
      <c r="C50" s="55">
        <v>54</v>
      </c>
      <c r="D50" s="32">
        <v>177</v>
      </c>
      <c r="E50" s="32">
        <v>254256.99</v>
      </c>
      <c r="F50" s="32">
        <v>6741083</v>
      </c>
      <c r="G50" s="400">
        <v>17.10752518125</v>
      </c>
      <c r="H50" s="400">
        <v>3.375</v>
      </c>
      <c r="I50" s="58">
        <v>506889635</v>
      </c>
      <c r="K50" s="54" t="s">
        <v>2016</v>
      </c>
    </row>
    <row r="51" spans="1:11" ht="12.75">
      <c r="A51" s="24" t="s">
        <v>1435</v>
      </c>
      <c r="B51" s="24" t="s">
        <v>1436</v>
      </c>
      <c r="C51" s="55">
        <v>34</v>
      </c>
      <c r="D51" s="32">
        <v>40</v>
      </c>
      <c r="E51" s="32">
        <v>76243.37</v>
      </c>
      <c r="F51" s="32">
        <v>309479</v>
      </c>
      <c r="G51" s="400">
        <v>5.733287519999999</v>
      </c>
      <c r="H51" s="400">
        <v>24</v>
      </c>
      <c r="I51" s="58">
        <v>23888698</v>
      </c>
      <c r="K51" s="54" t="s">
        <v>1938</v>
      </c>
    </row>
    <row r="52" spans="1:11" ht="12.75">
      <c r="A52" s="24" t="s">
        <v>1437</v>
      </c>
      <c r="B52" s="24" t="s">
        <v>1438</v>
      </c>
      <c r="C52" s="55">
        <v>44</v>
      </c>
      <c r="D52" s="32">
        <v>177</v>
      </c>
      <c r="E52" s="32">
        <v>4136911.23</v>
      </c>
      <c r="F52" s="32">
        <v>5297217</v>
      </c>
      <c r="G52" s="400">
        <v>40.1324148</v>
      </c>
      <c r="H52" s="400">
        <v>72</v>
      </c>
      <c r="I52" s="58">
        <v>55739465</v>
      </c>
      <c r="K52" s="54" t="s">
        <v>2017</v>
      </c>
    </row>
    <row r="53" spans="1:11" ht="12.75">
      <c r="A53" s="24" t="s">
        <v>1439</v>
      </c>
      <c r="B53" s="24" t="s">
        <v>1375</v>
      </c>
      <c r="C53" s="55">
        <v>4</v>
      </c>
      <c r="D53" s="32">
        <v>31</v>
      </c>
      <c r="E53" s="32">
        <v>259358.25</v>
      </c>
      <c r="F53" s="32">
        <v>3930549</v>
      </c>
      <c r="G53" s="400">
        <v>3.69414675</v>
      </c>
      <c r="H53" s="400">
        <v>6.125</v>
      </c>
      <c r="I53" s="58">
        <v>60312600</v>
      </c>
      <c r="K53" s="54" t="s">
        <v>2018</v>
      </c>
    </row>
    <row r="54" spans="1:11" ht="12.75">
      <c r="A54" s="24" t="s">
        <v>1440</v>
      </c>
      <c r="B54" s="24" t="s">
        <v>1441</v>
      </c>
      <c r="C54" s="55">
        <v>87</v>
      </c>
      <c r="D54" s="32">
        <v>206</v>
      </c>
      <c r="E54" s="32">
        <v>1109468.89</v>
      </c>
      <c r="F54" s="32">
        <v>745130</v>
      </c>
      <c r="G54" s="400">
        <v>69.454584</v>
      </c>
      <c r="H54" s="400">
        <v>150</v>
      </c>
      <c r="I54" s="58">
        <v>46303056</v>
      </c>
      <c r="K54" s="54" t="s">
        <v>2019</v>
      </c>
    </row>
    <row r="55" spans="1:11" ht="12.75">
      <c r="A55" s="24" t="s">
        <v>1442</v>
      </c>
      <c r="B55" s="24" t="s">
        <v>1443</v>
      </c>
      <c r="C55" s="55">
        <v>4</v>
      </c>
      <c r="D55" s="32">
        <v>45</v>
      </c>
      <c r="E55" s="32">
        <v>82396.39</v>
      </c>
      <c r="F55" s="32">
        <v>292204</v>
      </c>
      <c r="G55" s="400">
        <v>25.469879999999996</v>
      </c>
      <c r="H55" s="400">
        <v>28.5</v>
      </c>
      <c r="I55" s="58">
        <v>89368000</v>
      </c>
      <c r="K55" s="54" t="s">
        <v>2005</v>
      </c>
    </row>
    <row r="56" spans="1:11" ht="12.75">
      <c r="A56" s="24" t="s">
        <v>1444</v>
      </c>
      <c r="B56" s="24" t="s">
        <v>1373</v>
      </c>
      <c r="C56" s="55">
        <v>4</v>
      </c>
      <c r="D56" s="32">
        <v>223</v>
      </c>
      <c r="E56" s="32">
        <v>2209699.94</v>
      </c>
      <c r="F56" s="32">
        <v>9187633</v>
      </c>
      <c r="G56" s="400">
        <v>31.9519834125</v>
      </c>
      <c r="H56" s="400">
        <v>23.75</v>
      </c>
      <c r="I56" s="58">
        <v>134534667</v>
      </c>
      <c r="K56" s="54" t="s">
        <v>1939</v>
      </c>
    </row>
    <row r="57" spans="1:11" ht="12.75">
      <c r="A57" s="24" t="s">
        <v>1445</v>
      </c>
      <c r="B57" s="24" t="s">
        <v>1388</v>
      </c>
      <c r="C57" s="55">
        <v>7</v>
      </c>
      <c r="D57" s="32">
        <v>646</v>
      </c>
      <c r="E57" s="32">
        <v>2863012.19</v>
      </c>
      <c r="F57" s="32">
        <v>9037471</v>
      </c>
      <c r="G57" s="400">
        <v>25.686917897499995</v>
      </c>
      <c r="H57" s="400">
        <v>28.25</v>
      </c>
      <c r="I57" s="58">
        <v>90927143</v>
      </c>
      <c r="K57" s="54" t="s">
        <v>2020</v>
      </c>
    </row>
    <row r="58" spans="1:11" ht="12.75">
      <c r="A58" s="24" t="s">
        <v>1446</v>
      </c>
      <c r="B58" s="24" t="s">
        <v>1447</v>
      </c>
      <c r="C58" s="55">
        <v>87</v>
      </c>
      <c r="D58" s="32">
        <v>15</v>
      </c>
      <c r="E58" s="32">
        <v>21507.23</v>
      </c>
      <c r="F58" s="32">
        <v>56054</v>
      </c>
      <c r="G58" s="400">
        <v>8.62113394</v>
      </c>
      <c r="H58" s="400">
        <v>37</v>
      </c>
      <c r="I58" s="58">
        <v>23300362</v>
      </c>
      <c r="K58" s="54" t="s">
        <v>2002</v>
      </c>
    </row>
    <row r="59" spans="1:11" ht="12.75">
      <c r="A59" s="24" t="s">
        <v>1448</v>
      </c>
      <c r="B59" s="24" t="s">
        <v>1375</v>
      </c>
      <c r="C59" s="55">
        <v>67</v>
      </c>
      <c r="D59" s="32">
        <v>20</v>
      </c>
      <c r="E59" s="32">
        <v>54386.21</v>
      </c>
      <c r="F59" s="32">
        <v>1090441</v>
      </c>
      <c r="G59" s="400">
        <v>4.1043392925</v>
      </c>
      <c r="H59" s="400">
        <v>4.75</v>
      </c>
      <c r="I59" s="58">
        <v>86407143</v>
      </c>
      <c r="K59" s="54" t="s">
        <v>1940</v>
      </c>
    </row>
    <row r="60" spans="1:11" ht="12.75">
      <c r="A60" s="24" t="s">
        <v>1449</v>
      </c>
      <c r="B60" s="24" t="s">
        <v>1427</v>
      </c>
      <c r="C60" s="55">
        <v>48</v>
      </c>
      <c r="D60" s="32">
        <v>60</v>
      </c>
      <c r="E60" s="32">
        <v>877269.1</v>
      </c>
      <c r="F60" s="32">
        <v>899986</v>
      </c>
      <c r="G60" s="400">
        <v>59.17359408</v>
      </c>
      <c r="H60" s="400">
        <v>94</v>
      </c>
      <c r="I60" s="58">
        <v>62950632</v>
      </c>
      <c r="K60" s="54" t="s">
        <v>2021</v>
      </c>
    </row>
    <row r="61" spans="1:11" ht="12.75">
      <c r="A61" s="24" t="s">
        <v>1450</v>
      </c>
      <c r="B61" s="24" t="s">
        <v>1375</v>
      </c>
      <c r="C61" s="55">
        <v>48</v>
      </c>
      <c r="D61" s="32">
        <v>35</v>
      </c>
      <c r="E61" s="32">
        <v>179903.54</v>
      </c>
      <c r="F61" s="32">
        <v>1001334</v>
      </c>
      <c r="G61" s="400">
        <v>26.892449925</v>
      </c>
      <c r="H61" s="400">
        <v>18.25</v>
      </c>
      <c r="I61" s="58">
        <v>147355890</v>
      </c>
      <c r="K61" s="54" t="s">
        <v>2022</v>
      </c>
    </row>
    <row r="62" spans="1:11" ht="12.75">
      <c r="A62" s="24" t="s">
        <v>1453</v>
      </c>
      <c r="B62" s="24" t="s">
        <v>1454</v>
      </c>
      <c r="C62" s="55">
        <v>44</v>
      </c>
      <c r="D62" s="32">
        <v>211</v>
      </c>
      <c r="E62" s="32">
        <v>1452840.02</v>
      </c>
      <c r="F62" s="32">
        <v>10848612</v>
      </c>
      <c r="G62" s="400">
        <v>12.939879119999999</v>
      </c>
      <c r="H62" s="400">
        <v>12</v>
      </c>
      <c r="I62" s="58">
        <v>107832326</v>
      </c>
      <c r="K62" s="54" t="s">
        <v>2023</v>
      </c>
    </row>
    <row r="63" spans="1:11" ht="12.75">
      <c r="A63" s="24" t="s">
        <v>1455</v>
      </c>
      <c r="B63" s="24" t="s">
        <v>1427</v>
      </c>
      <c r="C63" s="55">
        <v>87</v>
      </c>
      <c r="D63" s="32">
        <v>18</v>
      </c>
      <c r="E63" s="32">
        <v>22070.83</v>
      </c>
      <c r="F63" s="32">
        <v>2313799</v>
      </c>
      <c r="G63" s="400">
        <v>0.8634875000000001</v>
      </c>
      <c r="H63" s="400">
        <v>0.925</v>
      </c>
      <c r="I63" s="58">
        <v>93350000</v>
      </c>
      <c r="K63" s="54" t="s">
        <v>1937</v>
      </c>
    </row>
    <row r="64" spans="1:11" ht="12.75">
      <c r="A64" s="24" t="s">
        <v>1456</v>
      </c>
      <c r="B64" s="24" t="s">
        <v>1375</v>
      </c>
      <c r="C64" s="55">
        <v>87</v>
      </c>
      <c r="D64" s="32">
        <v>9</v>
      </c>
      <c r="E64" s="32">
        <v>47732.89</v>
      </c>
      <c r="F64" s="32">
        <v>29558</v>
      </c>
      <c r="G64" s="400">
        <v>4.89</v>
      </c>
      <c r="H64" s="400">
        <v>163</v>
      </c>
      <c r="I64" s="58">
        <v>3000000</v>
      </c>
      <c r="K64" s="54" t="s">
        <v>1998</v>
      </c>
    </row>
    <row r="65" spans="1:11" ht="12.75">
      <c r="A65" s="24" t="s">
        <v>1457</v>
      </c>
      <c r="B65" s="24" t="s">
        <v>1458</v>
      </c>
      <c r="C65" s="55">
        <v>67</v>
      </c>
      <c r="D65" s="32">
        <v>16</v>
      </c>
      <c r="E65" s="32">
        <v>74475.21</v>
      </c>
      <c r="F65" s="32">
        <v>67049</v>
      </c>
      <c r="G65" s="400">
        <v>49.51232811</v>
      </c>
      <c r="H65" s="400">
        <v>109.5</v>
      </c>
      <c r="I65" s="58">
        <v>45216738</v>
      </c>
      <c r="K65" s="54" t="s">
        <v>2024</v>
      </c>
    </row>
    <row r="66" spans="1:11" ht="12.75">
      <c r="A66" s="24" t="s">
        <v>1459</v>
      </c>
      <c r="B66" s="24" t="s">
        <v>1427</v>
      </c>
      <c r="C66" s="55">
        <v>4</v>
      </c>
      <c r="D66" s="32">
        <v>73</v>
      </c>
      <c r="E66" s="32">
        <v>813026.83</v>
      </c>
      <c r="F66" s="32">
        <v>9167431</v>
      </c>
      <c r="G66" s="400">
        <v>17</v>
      </c>
      <c r="H66" s="400">
        <v>8.5</v>
      </c>
      <c r="I66" s="58">
        <v>200000000</v>
      </c>
      <c r="K66" s="54" t="s">
        <v>1994</v>
      </c>
    </row>
    <row r="67" spans="1:11" ht="12.75">
      <c r="A67" s="24" t="s">
        <v>1460</v>
      </c>
      <c r="B67" s="24" t="s">
        <v>1461</v>
      </c>
      <c r="C67" s="55">
        <v>97</v>
      </c>
      <c r="D67" s="32">
        <v>6</v>
      </c>
      <c r="E67" s="32">
        <v>6336.2</v>
      </c>
      <c r="F67" s="32">
        <v>52753</v>
      </c>
      <c r="G67" s="400">
        <v>5.71199223</v>
      </c>
      <c r="H67" s="400">
        <v>12.25</v>
      </c>
      <c r="I67" s="58">
        <v>46628508</v>
      </c>
      <c r="K67" s="54" t="s">
        <v>1941</v>
      </c>
    </row>
    <row r="68" spans="1:11" ht="12.75">
      <c r="A68" s="24" t="s">
        <v>1460</v>
      </c>
      <c r="B68" s="24" t="s">
        <v>1462</v>
      </c>
      <c r="C68" s="55">
        <v>97</v>
      </c>
      <c r="D68" s="32">
        <v>3</v>
      </c>
      <c r="E68" s="32">
        <v>1466.3</v>
      </c>
      <c r="F68" s="32">
        <v>60500</v>
      </c>
      <c r="G68" s="400">
        <v>1.789321635</v>
      </c>
      <c r="H68" s="400">
        <v>2.25</v>
      </c>
      <c r="I68" s="58">
        <v>79525406</v>
      </c>
      <c r="K68" s="54" t="s">
        <v>1942</v>
      </c>
    </row>
    <row r="69" spans="1:11" ht="12.75">
      <c r="A69" s="24" t="s">
        <v>1463</v>
      </c>
      <c r="B69" s="24" t="s">
        <v>1464</v>
      </c>
      <c r="C69" s="55">
        <v>13</v>
      </c>
      <c r="D69" s="32">
        <v>19</v>
      </c>
      <c r="E69" s="32">
        <v>57545.67</v>
      </c>
      <c r="F69" s="32">
        <v>32671</v>
      </c>
      <c r="G69" s="400">
        <v>25.329771774999998</v>
      </c>
      <c r="H69" s="400">
        <v>182.5</v>
      </c>
      <c r="I69" s="58">
        <v>13879327</v>
      </c>
      <c r="K69" s="54" t="s">
        <v>2013</v>
      </c>
    </row>
    <row r="70" spans="1:11" ht="12.75">
      <c r="A70" s="24" t="s">
        <v>1465</v>
      </c>
      <c r="B70" s="24" t="s">
        <v>1375</v>
      </c>
      <c r="C70" s="55">
        <v>67</v>
      </c>
      <c r="D70" s="32">
        <v>175</v>
      </c>
      <c r="E70" s="32">
        <v>9161182.59</v>
      </c>
      <c r="F70" s="32">
        <v>5659594</v>
      </c>
      <c r="G70" s="400">
        <v>79.49494098000001</v>
      </c>
      <c r="H70" s="400">
        <v>136.5</v>
      </c>
      <c r="I70" s="58">
        <v>58238052</v>
      </c>
      <c r="K70" s="54" t="s">
        <v>2025</v>
      </c>
    </row>
    <row r="71" spans="1:11" ht="12.75">
      <c r="A71" s="24" t="s">
        <v>1466</v>
      </c>
      <c r="B71" s="24" t="s">
        <v>1375</v>
      </c>
      <c r="C71" s="55">
        <v>87</v>
      </c>
      <c r="D71" s="32">
        <v>12</v>
      </c>
      <c r="E71" s="32">
        <v>25119.33</v>
      </c>
      <c r="F71" s="32">
        <v>93284</v>
      </c>
      <c r="G71" s="400">
        <v>23.85</v>
      </c>
      <c r="H71" s="400">
        <v>26.5</v>
      </c>
      <c r="I71" s="58">
        <v>90000000</v>
      </c>
      <c r="K71" s="54" t="s">
        <v>82</v>
      </c>
    </row>
    <row r="72" spans="1:11" ht="12.75">
      <c r="A72" s="24" t="s">
        <v>1467</v>
      </c>
      <c r="B72" s="24" t="s">
        <v>1404</v>
      </c>
      <c r="C72" s="55">
        <v>25</v>
      </c>
      <c r="D72" s="32">
        <v>23</v>
      </c>
      <c r="E72" s="32">
        <v>1431808.98</v>
      </c>
      <c r="F72" s="32">
        <v>1501887</v>
      </c>
      <c r="G72" s="400">
        <v>26.656608600000002</v>
      </c>
      <c r="H72" s="400">
        <v>102</v>
      </c>
      <c r="I72" s="58">
        <v>26133930</v>
      </c>
      <c r="K72" s="54" t="s">
        <v>88</v>
      </c>
    </row>
    <row r="73" spans="1:11" ht="12.75">
      <c r="A73" s="24" t="s">
        <v>1468</v>
      </c>
      <c r="B73" s="24" t="s">
        <v>1447</v>
      </c>
      <c r="C73" s="55">
        <v>58</v>
      </c>
      <c r="D73" s="32">
        <v>46</v>
      </c>
      <c r="E73" s="32">
        <v>507655.72</v>
      </c>
      <c r="F73" s="32">
        <v>397819</v>
      </c>
      <c r="G73" s="400">
        <v>75.38830390000001</v>
      </c>
      <c r="H73" s="400">
        <v>130</v>
      </c>
      <c r="I73" s="58">
        <v>57991003</v>
      </c>
      <c r="K73" s="54" t="s">
        <v>2025</v>
      </c>
    </row>
    <row r="74" spans="1:11" ht="12.75">
      <c r="A74" s="24" t="s">
        <v>1469</v>
      </c>
      <c r="B74" s="24" t="s">
        <v>1373</v>
      </c>
      <c r="C74" s="55">
        <v>58</v>
      </c>
      <c r="D74" s="32">
        <v>8</v>
      </c>
      <c r="E74" s="32">
        <v>35737.35</v>
      </c>
      <c r="F74" s="32">
        <v>31829</v>
      </c>
      <c r="G74" s="400">
        <v>18.65002966</v>
      </c>
      <c r="H74" s="400">
        <v>111.5</v>
      </c>
      <c r="I74" s="58">
        <v>16726484</v>
      </c>
      <c r="K74" s="54" t="s">
        <v>2013</v>
      </c>
    </row>
    <row r="75" spans="1:11" ht="12.75">
      <c r="A75" s="24" t="s">
        <v>1470</v>
      </c>
      <c r="B75" s="24" t="s">
        <v>1375</v>
      </c>
      <c r="C75" s="55">
        <v>4</v>
      </c>
      <c r="D75" s="32">
        <v>228</v>
      </c>
      <c r="E75" s="32">
        <v>2688845.57</v>
      </c>
      <c r="F75" s="32">
        <v>3064382</v>
      </c>
      <c r="G75" s="400">
        <v>73.387132</v>
      </c>
      <c r="H75" s="400">
        <v>74</v>
      </c>
      <c r="I75" s="58">
        <v>99171800</v>
      </c>
      <c r="K75" s="54" t="s">
        <v>81</v>
      </c>
    </row>
    <row r="76" spans="1:11" ht="12.75">
      <c r="A76" s="24" t="s">
        <v>1471</v>
      </c>
      <c r="B76" s="24" t="s">
        <v>1375</v>
      </c>
      <c r="C76" s="55">
        <v>4</v>
      </c>
      <c r="D76" s="32">
        <v>133</v>
      </c>
      <c r="E76" s="32">
        <v>336555.39</v>
      </c>
      <c r="F76" s="32">
        <v>3533788</v>
      </c>
      <c r="G76" s="400">
        <v>6.6024432850000006</v>
      </c>
      <c r="H76" s="400">
        <v>9.5</v>
      </c>
      <c r="I76" s="58">
        <v>69499403</v>
      </c>
      <c r="K76" s="54" t="s">
        <v>2026</v>
      </c>
    </row>
    <row r="77" spans="1:11" ht="12.75">
      <c r="A77" s="24" t="s">
        <v>1472</v>
      </c>
      <c r="B77" s="24" t="s">
        <v>1390</v>
      </c>
      <c r="C77" s="55">
        <v>97</v>
      </c>
      <c r="D77" s="32">
        <v>20</v>
      </c>
      <c r="E77" s="32">
        <v>230395.57</v>
      </c>
      <c r="F77" s="32">
        <v>329658</v>
      </c>
      <c r="G77" s="400">
        <v>17.121888735</v>
      </c>
      <c r="H77" s="400">
        <v>70.5</v>
      </c>
      <c r="I77" s="58">
        <v>24286367</v>
      </c>
      <c r="K77" s="54" t="s">
        <v>2013</v>
      </c>
    </row>
    <row r="78" spans="1:11" ht="12.75">
      <c r="A78" s="24" t="s">
        <v>1473</v>
      </c>
      <c r="B78" s="24" t="s">
        <v>1474</v>
      </c>
      <c r="C78" s="55">
        <v>31</v>
      </c>
      <c r="D78" s="32">
        <v>57</v>
      </c>
      <c r="E78" s="32">
        <v>788495.08</v>
      </c>
      <c r="F78" s="32">
        <v>696733</v>
      </c>
      <c r="G78" s="400">
        <v>30.736521304999997</v>
      </c>
      <c r="H78" s="400">
        <v>101.5</v>
      </c>
      <c r="I78" s="58">
        <v>30282287</v>
      </c>
      <c r="K78" s="54" t="s">
        <v>1994</v>
      </c>
    </row>
    <row r="79" spans="1:11" ht="12.75">
      <c r="A79" s="24" t="s">
        <v>1473</v>
      </c>
      <c r="B79" s="24" t="s">
        <v>1475</v>
      </c>
      <c r="C79" s="55">
        <v>31</v>
      </c>
      <c r="D79" s="32">
        <v>0</v>
      </c>
      <c r="E79" s="32">
        <v>0</v>
      </c>
      <c r="F79" s="32">
        <v>0</v>
      </c>
      <c r="G79" s="400">
        <v>1.885384725</v>
      </c>
      <c r="H79" s="400">
        <v>52.5</v>
      </c>
      <c r="I79" s="58">
        <v>3591209</v>
      </c>
      <c r="K79" s="54" t="s">
        <v>2502</v>
      </c>
    </row>
    <row r="80" spans="1:11" ht="12.75">
      <c r="A80" s="24" t="s">
        <v>1476</v>
      </c>
      <c r="B80" s="24" t="s">
        <v>1430</v>
      </c>
      <c r="C80" s="55">
        <v>7</v>
      </c>
      <c r="D80" s="32">
        <v>81</v>
      </c>
      <c r="E80" s="32">
        <v>545163.72</v>
      </c>
      <c r="F80" s="32">
        <v>640261</v>
      </c>
      <c r="G80" s="400">
        <v>44.593315395000005</v>
      </c>
      <c r="H80" s="400">
        <v>88.5</v>
      </c>
      <c r="I80" s="58">
        <v>50387927</v>
      </c>
      <c r="K80" s="54" t="s">
        <v>2027</v>
      </c>
    </row>
    <row r="81" spans="1:11" ht="12.75">
      <c r="A81" s="24" t="s">
        <v>1477</v>
      </c>
      <c r="B81" s="24" t="s">
        <v>1478</v>
      </c>
      <c r="C81" s="55">
        <v>48</v>
      </c>
      <c r="D81" s="32">
        <v>20</v>
      </c>
      <c r="E81" s="32">
        <v>8773.96</v>
      </c>
      <c r="F81" s="32">
        <v>8903</v>
      </c>
      <c r="G81" s="400">
        <v>3.77217522</v>
      </c>
      <c r="H81" s="400">
        <v>99</v>
      </c>
      <c r="I81" s="58">
        <v>3810278</v>
      </c>
      <c r="K81" s="54" t="s">
        <v>2028</v>
      </c>
    </row>
    <row r="82" spans="1:11" ht="12.75">
      <c r="A82" s="24" t="s">
        <v>1479</v>
      </c>
      <c r="B82" s="24" t="s">
        <v>1480</v>
      </c>
      <c r="C82" s="55">
        <v>54</v>
      </c>
      <c r="D82" s="32">
        <v>90</v>
      </c>
      <c r="E82" s="32">
        <v>134532.87</v>
      </c>
      <c r="F82" s="32">
        <v>15163050</v>
      </c>
      <c r="G82" s="400">
        <v>6.319992156</v>
      </c>
      <c r="H82" s="400">
        <v>0.725</v>
      </c>
      <c r="I82" s="58">
        <v>871723056</v>
      </c>
      <c r="K82" s="54" t="s">
        <v>1999</v>
      </c>
    </row>
    <row r="83" spans="1:11" ht="12.75">
      <c r="A83" s="24" t="s">
        <v>1481</v>
      </c>
      <c r="B83" s="24" t="s">
        <v>1375</v>
      </c>
      <c r="C83" s="55">
        <v>58</v>
      </c>
      <c r="D83" s="32">
        <v>37</v>
      </c>
      <c r="E83" s="32">
        <v>34665.9</v>
      </c>
      <c r="F83" s="32">
        <v>2442326</v>
      </c>
      <c r="G83" s="400">
        <v>4.753544744</v>
      </c>
      <c r="H83" s="400">
        <v>1.45</v>
      </c>
      <c r="I83" s="58">
        <v>327830672</v>
      </c>
      <c r="K83" s="54" t="s">
        <v>1996</v>
      </c>
    </row>
    <row r="84" spans="1:11" ht="12.75">
      <c r="A84" s="24" t="s">
        <v>1482</v>
      </c>
      <c r="B84" s="24" t="s">
        <v>1375</v>
      </c>
      <c r="C84" s="55">
        <v>87</v>
      </c>
      <c r="D84" s="32">
        <v>119</v>
      </c>
      <c r="E84" s="32">
        <v>978860.05</v>
      </c>
      <c r="F84" s="32">
        <v>222231</v>
      </c>
      <c r="G84" s="400">
        <v>63.342274550000006</v>
      </c>
      <c r="H84" s="400">
        <v>445</v>
      </c>
      <c r="I84" s="58">
        <v>14234219</v>
      </c>
      <c r="K84" s="54" t="s">
        <v>2029</v>
      </c>
    </row>
    <row r="85" spans="1:11" ht="12.75">
      <c r="A85" s="24" t="s">
        <v>1483</v>
      </c>
      <c r="B85" s="24" t="s">
        <v>1447</v>
      </c>
      <c r="C85" s="55">
        <v>58</v>
      </c>
      <c r="D85" s="32">
        <v>64</v>
      </c>
      <c r="E85" s="32">
        <v>59791.35</v>
      </c>
      <c r="F85" s="32">
        <v>6127072</v>
      </c>
      <c r="G85" s="400">
        <v>2.728897524</v>
      </c>
      <c r="H85" s="400">
        <v>0.9</v>
      </c>
      <c r="I85" s="58">
        <v>303210836</v>
      </c>
      <c r="K85" s="54" t="s">
        <v>2002</v>
      </c>
    </row>
    <row r="86" spans="1:11" ht="12.75">
      <c r="A86" s="24" t="s">
        <v>1484</v>
      </c>
      <c r="B86" s="24" t="s">
        <v>1375</v>
      </c>
      <c r="C86" s="55">
        <v>87</v>
      </c>
      <c r="D86" s="32">
        <v>7</v>
      </c>
      <c r="E86" s="32">
        <v>15135.65</v>
      </c>
      <c r="F86" s="32">
        <v>487898</v>
      </c>
      <c r="G86" s="400">
        <v>0.4092081</v>
      </c>
      <c r="H86" s="400">
        <v>3.5</v>
      </c>
      <c r="I86" s="58">
        <v>11691660</v>
      </c>
      <c r="K86" s="54" t="s">
        <v>82</v>
      </c>
    </row>
    <row r="87" spans="1:11" ht="12.75">
      <c r="A87" s="24" t="s">
        <v>1485</v>
      </c>
      <c r="B87" s="24" t="s">
        <v>1375</v>
      </c>
      <c r="C87" s="55">
        <v>4</v>
      </c>
      <c r="D87" s="32">
        <v>19</v>
      </c>
      <c r="E87" s="32">
        <v>181519.48</v>
      </c>
      <c r="F87" s="32">
        <v>545799</v>
      </c>
      <c r="G87" s="400">
        <v>33.04416014</v>
      </c>
      <c r="H87" s="400">
        <v>33.5</v>
      </c>
      <c r="I87" s="58">
        <v>98639284</v>
      </c>
      <c r="K87" s="54" t="s">
        <v>89</v>
      </c>
    </row>
    <row r="88" spans="1:11" ht="12.75">
      <c r="A88" s="24" t="s">
        <v>1486</v>
      </c>
      <c r="B88" s="24" t="s">
        <v>1375</v>
      </c>
      <c r="C88" s="55">
        <v>87</v>
      </c>
      <c r="D88" s="32">
        <v>4</v>
      </c>
      <c r="E88" s="32">
        <v>34418.75</v>
      </c>
      <c r="F88" s="32">
        <v>225000</v>
      </c>
      <c r="G88" s="400">
        <v>1.78125</v>
      </c>
      <c r="H88" s="400">
        <v>15</v>
      </c>
      <c r="I88" s="58">
        <v>11875000</v>
      </c>
      <c r="K88" s="54" t="s">
        <v>1943</v>
      </c>
    </row>
    <row r="89" spans="1:11" ht="12.75">
      <c r="A89" s="24" t="s">
        <v>1487</v>
      </c>
      <c r="B89" s="24" t="s">
        <v>1375</v>
      </c>
      <c r="C89" s="55">
        <v>4</v>
      </c>
      <c r="D89" s="32">
        <v>38</v>
      </c>
      <c r="E89" s="32">
        <v>40056.22</v>
      </c>
      <c r="F89" s="32">
        <v>399504</v>
      </c>
      <c r="G89" s="400">
        <v>3.304020825</v>
      </c>
      <c r="H89" s="400">
        <v>10.5</v>
      </c>
      <c r="I89" s="58">
        <v>31466865</v>
      </c>
      <c r="K89" s="54" t="s">
        <v>82</v>
      </c>
    </row>
    <row r="90" spans="1:11" ht="12.75">
      <c r="A90" s="24" t="s">
        <v>1488</v>
      </c>
      <c r="B90" s="24" t="s">
        <v>1427</v>
      </c>
      <c r="C90" s="55">
        <v>11</v>
      </c>
      <c r="D90" s="32">
        <v>28</v>
      </c>
      <c r="E90" s="32">
        <v>56909.1</v>
      </c>
      <c r="F90" s="32">
        <v>293347</v>
      </c>
      <c r="G90" s="400">
        <v>24.67320654</v>
      </c>
      <c r="H90" s="400">
        <v>18.5</v>
      </c>
      <c r="I90" s="58">
        <v>133368684</v>
      </c>
      <c r="K90" s="54" t="s">
        <v>2030</v>
      </c>
    </row>
    <row r="91" spans="1:11" ht="12.75">
      <c r="A91" s="24" t="s">
        <v>1489</v>
      </c>
      <c r="B91" s="24" t="s">
        <v>1388</v>
      </c>
      <c r="C91" s="55">
        <v>72</v>
      </c>
      <c r="D91" s="32">
        <v>7</v>
      </c>
      <c r="E91" s="32">
        <v>731.31</v>
      </c>
      <c r="F91" s="32">
        <v>99128</v>
      </c>
      <c r="G91" s="400">
        <v>14.841713542499999</v>
      </c>
      <c r="H91" s="400">
        <v>0.75</v>
      </c>
      <c r="I91" s="58">
        <v>1978895139</v>
      </c>
      <c r="K91" s="54" t="s">
        <v>1996</v>
      </c>
    </row>
    <row r="92" spans="1:11" ht="12.75">
      <c r="A92" s="24" t="s">
        <v>1490</v>
      </c>
      <c r="B92" s="24" t="s">
        <v>1388</v>
      </c>
      <c r="C92" s="55">
        <v>85</v>
      </c>
      <c r="D92" s="32">
        <v>25</v>
      </c>
      <c r="E92" s="32">
        <v>153590.76</v>
      </c>
      <c r="F92" s="32">
        <v>382636</v>
      </c>
      <c r="G92" s="400">
        <v>27.00600631</v>
      </c>
      <c r="H92" s="400">
        <v>41.5</v>
      </c>
      <c r="I92" s="58">
        <v>65074714</v>
      </c>
      <c r="K92" s="54" t="s">
        <v>1944</v>
      </c>
    </row>
    <row r="93" spans="1:11" ht="12.75">
      <c r="A93" s="24" t="s">
        <v>1491</v>
      </c>
      <c r="B93" s="24" t="s">
        <v>1373</v>
      </c>
      <c r="C93" s="55">
        <v>31</v>
      </c>
      <c r="D93" s="32">
        <v>124</v>
      </c>
      <c r="E93" s="32">
        <v>1557915.71</v>
      </c>
      <c r="F93" s="32">
        <v>3482845</v>
      </c>
      <c r="G93" s="400">
        <v>24.11782252</v>
      </c>
      <c r="H93" s="400">
        <v>44</v>
      </c>
      <c r="I93" s="58">
        <v>54813233</v>
      </c>
      <c r="K93" s="54" t="s">
        <v>2025</v>
      </c>
    </row>
    <row r="94" spans="1:11" ht="12.75">
      <c r="A94" s="24" t="s">
        <v>1492</v>
      </c>
      <c r="B94" s="24" t="s">
        <v>1493</v>
      </c>
      <c r="C94" s="55">
        <v>13</v>
      </c>
      <c r="D94" s="32">
        <v>161</v>
      </c>
      <c r="E94" s="32">
        <v>112229.85</v>
      </c>
      <c r="F94" s="32">
        <v>3574690</v>
      </c>
      <c r="G94" s="400">
        <v>9.0165445625</v>
      </c>
      <c r="H94" s="400">
        <v>3.125</v>
      </c>
      <c r="I94" s="58">
        <v>288529426</v>
      </c>
      <c r="K94" s="54" t="s">
        <v>2031</v>
      </c>
    </row>
    <row r="95" spans="1:11" ht="12.75">
      <c r="A95" s="24" t="s">
        <v>1494</v>
      </c>
      <c r="B95" s="24" t="s">
        <v>1427</v>
      </c>
      <c r="C95" s="55">
        <v>87</v>
      </c>
      <c r="D95" s="32">
        <v>215</v>
      </c>
      <c r="E95" s="32">
        <v>895272.26</v>
      </c>
      <c r="F95" s="32">
        <v>6944143</v>
      </c>
      <c r="G95" s="400">
        <v>19.784274545</v>
      </c>
      <c r="H95" s="400">
        <v>12.25</v>
      </c>
      <c r="I95" s="58">
        <v>161504282</v>
      </c>
      <c r="K95" s="54" t="s">
        <v>1934</v>
      </c>
    </row>
    <row r="96" spans="1:11" ht="12.75">
      <c r="A96" s="24" t="s">
        <v>1495</v>
      </c>
      <c r="B96" s="24" t="s">
        <v>1375</v>
      </c>
      <c r="C96" s="55">
        <v>97</v>
      </c>
      <c r="D96" s="32">
        <v>133</v>
      </c>
      <c r="E96" s="32">
        <v>343057.93</v>
      </c>
      <c r="F96" s="32">
        <v>918143</v>
      </c>
      <c r="G96" s="400">
        <v>38.52136476</v>
      </c>
      <c r="H96" s="400">
        <v>36</v>
      </c>
      <c r="I96" s="58">
        <v>107003791</v>
      </c>
      <c r="K96" s="54" t="s">
        <v>2020</v>
      </c>
    </row>
    <row r="97" spans="1:11" ht="12.75">
      <c r="A97" s="24" t="s">
        <v>1496</v>
      </c>
      <c r="B97" s="24" t="s">
        <v>1497</v>
      </c>
      <c r="C97" s="55">
        <v>26</v>
      </c>
      <c r="D97" s="32">
        <v>1</v>
      </c>
      <c r="E97" s="32">
        <v>11500</v>
      </c>
      <c r="F97" s="32">
        <v>12500</v>
      </c>
      <c r="G97" s="400">
        <v>3.948</v>
      </c>
      <c r="H97" s="400">
        <v>94</v>
      </c>
      <c r="I97" s="58">
        <v>4200000</v>
      </c>
      <c r="K97" s="54" t="s">
        <v>1996</v>
      </c>
    </row>
    <row r="98" spans="1:11" ht="12.75">
      <c r="A98" s="24" t="s">
        <v>1498</v>
      </c>
      <c r="B98" s="24" t="s">
        <v>1404</v>
      </c>
      <c r="C98" s="55">
        <v>87</v>
      </c>
      <c r="D98" s="32">
        <v>0</v>
      </c>
      <c r="E98" s="32">
        <v>0</v>
      </c>
      <c r="F98" s="32">
        <v>0</v>
      </c>
      <c r="G98" s="400">
        <v>12.640474175</v>
      </c>
      <c r="H98" s="400">
        <v>206.5</v>
      </c>
      <c r="I98" s="58">
        <v>6121295</v>
      </c>
      <c r="K98" s="54" t="s">
        <v>2001</v>
      </c>
    </row>
    <row r="99" spans="1:11" ht="12.75">
      <c r="A99" s="24" t="s">
        <v>1499</v>
      </c>
      <c r="B99" s="24" t="s">
        <v>1375</v>
      </c>
      <c r="C99" s="55">
        <v>58</v>
      </c>
      <c r="D99" s="32">
        <v>33</v>
      </c>
      <c r="E99" s="32">
        <v>41682.54</v>
      </c>
      <c r="F99" s="32">
        <v>431165</v>
      </c>
      <c r="G99" s="400">
        <v>2.940536375</v>
      </c>
      <c r="H99" s="400">
        <v>8.75</v>
      </c>
      <c r="I99" s="58">
        <v>33606130</v>
      </c>
      <c r="K99" s="54" t="s">
        <v>90</v>
      </c>
    </row>
    <row r="100" spans="1:11" ht="12.75">
      <c r="A100" s="24" t="s">
        <v>1500</v>
      </c>
      <c r="B100" s="24" t="s">
        <v>1375</v>
      </c>
      <c r="C100" s="55">
        <v>87</v>
      </c>
      <c r="D100" s="32">
        <v>75</v>
      </c>
      <c r="E100" s="32">
        <v>83098.93</v>
      </c>
      <c r="F100" s="32">
        <v>4410593</v>
      </c>
      <c r="G100" s="400">
        <v>1.563756696</v>
      </c>
      <c r="H100" s="400">
        <v>1.9</v>
      </c>
      <c r="I100" s="58">
        <v>82302984</v>
      </c>
      <c r="K100" s="54" t="s">
        <v>2032</v>
      </c>
    </row>
    <row r="101" spans="1:9" ht="12.75">
      <c r="A101" s="24" t="s">
        <v>1500</v>
      </c>
      <c r="B101" s="24" t="s">
        <v>2516</v>
      </c>
      <c r="C101" s="55">
        <v>87</v>
      </c>
      <c r="D101" s="32">
        <v>0</v>
      </c>
      <c r="E101" s="32">
        <v>0</v>
      </c>
      <c r="F101" s="32">
        <v>0</v>
      </c>
      <c r="G101" s="400">
        <v>0</v>
      </c>
      <c r="H101" s="400" t="s">
        <v>1365</v>
      </c>
      <c r="I101" s="58">
        <v>328862</v>
      </c>
    </row>
    <row r="102" spans="1:11" ht="12.75">
      <c r="A102" s="24" t="s">
        <v>1501</v>
      </c>
      <c r="B102" s="24" t="s">
        <v>1373</v>
      </c>
      <c r="C102" s="55">
        <v>4</v>
      </c>
      <c r="D102" s="32">
        <v>1046</v>
      </c>
      <c r="E102" s="32">
        <v>93214212.15999998</v>
      </c>
      <c r="F102" s="32">
        <v>15074680</v>
      </c>
      <c r="G102" s="400">
        <v>206.19764392500002</v>
      </c>
      <c r="H102" s="400">
        <v>502.5</v>
      </c>
      <c r="I102" s="58">
        <v>41034357</v>
      </c>
      <c r="K102" s="54" t="s">
        <v>2033</v>
      </c>
    </row>
    <row r="103" spans="1:11" ht="12.75">
      <c r="A103" s="24" t="s">
        <v>1502</v>
      </c>
      <c r="B103" s="24" t="s">
        <v>1503</v>
      </c>
      <c r="C103" s="55">
        <v>43</v>
      </c>
      <c r="D103" s="32">
        <v>202</v>
      </c>
      <c r="E103" s="32">
        <v>6273639.5600000005</v>
      </c>
      <c r="F103" s="32">
        <v>5461206</v>
      </c>
      <c r="G103" s="400">
        <v>72.32327578</v>
      </c>
      <c r="H103" s="400">
        <v>119</v>
      </c>
      <c r="I103" s="58">
        <v>60775862</v>
      </c>
      <c r="K103" s="54" t="s">
        <v>1945</v>
      </c>
    </row>
    <row r="104" spans="1:11" ht="12.75">
      <c r="A104" s="24" t="s">
        <v>1504</v>
      </c>
      <c r="B104" s="24" t="s">
        <v>1373</v>
      </c>
      <c r="C104" s="55">
        <v>97</v>
      </c>
      <c r="D104" s="32">
        <v>11</v>
      </c>
      <c r="E104" s="32">
        <v>12753.42</v>
      </c>
      <c r="F104" s="32">
        <v>538984</v>
      </c>
      <c r="G104" s="400">
        <v>2.44412753375</v>
      </c>
      <c r="H104" s="400">
        <v>2.375</v>
      </c>
      <c r="I104" s="58">
        <v>102910633</v>
      </c>
      <c r="K104" s="54" t="s">
        <v>2020</v>
      </c>
    </row>
    <row r="105" spans="1:11" ht="12.75">
      <c r="A105" s="24" t="s">
        <v>1505</v>
      </c>
      <c r="B105" s="24" t="s">
        <v>1506</v>
      </c>
      <c r="C105" s="55">
        <v>52</v>
      </c>
      <c r="D105" s="32">
        <v>651</v>
      </c>
      <c r="E105" s="32">
        <v>12586245.030000001</v>
      </c>
      <c r="F105" s="32">
        <v>17988108</v>
      </c>
      <c r="G105" s="400">
        <v>51.63582073</v>
      </c>
      <c r="H105" s="400">
        <v>73</v>
      </c>
      <c r="I105" s="58">
        <v>70734001</v>
      </c>
      <c r="K105" s="54" t="s">
        <v>2034</v>
      </c>
    </row>
    <row r="106" spans="1:11" ht="12.75">
      <c r="A106" s="24" t="s">
        <v>1507</v>
      </c>
      <c r="B106" s="24" t="s">
        <v>1447</v>
      </c>
      <c r="C106" s="55">
        <v>97</v>
      </c>
      <c r="D106" s="32">
        <v>56</v>
      </c>
      <c r="E106" s="32">
        <v>187840.12</v>
      </c>
      <c r="F106" s="32">
        <v>425111</v>
      </c>
      <c r="G106" s="400">
        <v>13.84594526</v>
      </c>
      <c r="H106" s="400">
        <v>47</v>
      </c>
      <c r="I106" s="58">
        <v>29459458</v>
      </c>
      <c r="K106" s="54" t="s">
        <v>2013</v>
      </c>
    </row>
    <row r="107" spans="1:11" ht="12.75">
      <c r="A107" s="24" t="s">
        <v>1508</v>
      </c>
      <c r="B107" s="24" t="s">
        <v>1375</v>
      </c>
      <c r="C107" s="55">
        <v>58</v>
      </c>
      <c r="D107" s="32">
        <v>11</v>
      </c>
      <c r="E107" s="32">
        <v>72535.07</v>
      </c>
      <c r="F107" s="32">
        <v>91679</v>
      </c>
      <c r="G107" s="400">
        <v>6.429728545</v>
      </c>
      <c r="H107" s="400">
        <v>78.5</v>
      </c>
      <c r="I107" s="58">
        <v>8190737</v>
      </c>
      <c r="K107" s="54" t="s">
        <v>2035</v>
      </c>
    </row>
    <row r="108" spans="1:11" ht="12.75">
      <c r="A108" s="24" t="s">
        <v>1509</v>
      </c>
      <c r="B108" s="24" t="s">
        <v>1388</v>
      </c>
      <c r="C108" s="55">
        <v>4</v>
      </c>
      <c r="D108" s="32">
        <v>48</v>
      </c>
      <c r="E108" s="32">
        <v>195122.28</v>
      </c>
      <c r="F108" s="32">
        <v>109148</v>
      </c>
      <c r="G108" s="400">
        <v>73.43310079999999</v>
      </c>
      <c r="H108" s="400">
        <v>185</v>
      </c>
      <c r="I108" s="58">
        <v>39693568</v>
      </c>
      <c r="K108" s="54" t="s">
        <v>91</v>
      </c>
    </row>
    <row r="109" spans="1:11" ht="12.75">
      <c r="A109" s="24" t="s">
        <v>1510</v>
      </c>
      <c r="B109" s="24" t="s">
        <v>1511</v>
      </c>
      <c r="C109" s="55">
        <v>85</v>
      </c>
      <c r="D109" s="32">
        <v>5</v>
      </c>
      <c r="E109" s="32">
        <v>152595</v>
      </c>
      <c r="F109" s="32">
        <v>127000</v>
      </c>
      <c r="G109" s="400">
        <v>2.20843245</v>
      </c>
      <c r="H109" s="400">
        <v>122.5</v>
      </c>
      <c r="I109" s="58">
        <v>1802802</v>
      </c>
      <c r="K109" s="54" t="s">
        <v>2013</v>
      </c>
    </row>
    <row r="110" spans="1:11" ht="12.75">
      <c r="A110" s="24" t="s">
        <v>1512</v>
      </c>
      <c r="B110" s="24" t="s">
        <v>1390</v>
      </c>
      <c r="C110" s="55">
        <v>97</v>
      </c>
      <c r="D110" s="32">
        <v>49</v>
      </c>
      <c r="E110" s="32">
        <v>64168.86</v>
      </c>
      <c r="F110" s="32">
        <v>320629</v>
      </c>
      <c r="G110" s="400">
        <v>5.38134725</v>
      </c>
      <c r="H110" s="400">
        <v>23.5</v>
      </c>
      <c r="I110" s="58">
        <v>22899350</v>
      </c>
      <c r="K110" s="54" t="s">
        <v>2036</v>
      </c>
    </row>
    <row r="111" spans="1:11" ht="12.75">
      <c r="A111" s="24" t="s">
        <v>1513</v>
      </c>
      <c r="B111" s="24" t="s">
        <v>1514</v>
      </c>
      <c r="C111" s="55">
        <v>58</v>
      </c>
      <c r="D111" s="32">
        <v>185</v>
      </c>
      <c r="E111" s="32">
        <v>5906888.31</v>
      </c>
      <c r="F111" s="32">
        <v>3897714</v>
      </c>
      <c r="G111" s="400">
        <v>98.233338</v>
      </c>
      <c r="H111" s="400">
        <v>150</v>
      </c>
      <c r="I111" s="58">
        <v>65488892</v>
      </c>
      <c r="K111" s="54" t="s">
        <v>1946</v>
      </c>
    </row>
    <row r="112" spans="1:11" ht="12.75">
      <c r="A112" s="24" t="s">
        <v>1515</v>
      </c>
      <c r="B112" s="24" t="s">
        <v>1375</v>
      </c>
      <c r="C112" s="55">
        <v>4</v>
      </c>
      <c r="D112" s="32">
        <v>34</v>
      </c>
      <c r="E112" s="32">
        <v>338006.57</v>
      </c>
      <c r="F112" s="32">
        <v>850000</v>
      </c>
      <c r="G112" s="400">
        <v>3.659723375</v>
      </c>
      <c r="H112" s="400">
        <v>38.5</v>
      </c>
      <c r="I112" s="58">
        <v>9505775</v>
      </c>
      <c r="K112" s="54" t="s">
        <v>1937</v>
      </c>
    </row>
    <row r="113" spans="1:11" ht="12.75">
      <c r="A113" s="24" t="s">
        <v>1516</v>
      </c>
      <c r="B113" s="24" t="s">
        <v>1517</v>
      </c>
      <c r="C113" s="55">
        <v>85</v>
      </c>
      <c r="D113" s="32">
        <v>121</v>
      </c>
      <c r="E113" s="32">
        <v>5248261.66</v>
      </c>
      <c r="F113" s="32">
        <v>3635416</v>
      </c>
      <c r="G113" s="400">
        <v>12.930419399999998</v>
      </c>
      <c r="H113" s="400">
        <v>139</v>
      </c>
      <c r="I113" s="58">
        <v>9302460</v>
      </c>
      <c r="K113" s="54" t="s">
        <v>2037</v>
      </c>
    </row>
    <row r="114" spans="1:11" ht="12.75">
      <c r="A114" s="24" t="s">
        <v>1518</v>
      </c>
      <c r="B114" s="24" t="s">
        <v>1375</v>
      </c>
      <c r="C114" s="55">
        <v>54</v>
      </c>
      <c r="D114" s="32">
        <v>152</v>
      </c>
      <c r="E114" s="32">
        <v>1506926.37</v>
      </c>
      <c r="F114" s="32">
        <v>591064</v>
      </c>
      <c r="G114" s="400">
        <v>31.843847255</v>
      </c>
      <c r="H114" s="400">
        <v>258.5</v>
      </c>
      <c r="I114" s="58">
        <v>12318703</v>
      </c>
      <c r="K114" s="54" t="s">
        <v>2038</v>
      </c>
    </row>
    <row r="115" spans="1:11" ht="12.75">
      <c r="A115" s="24" t="s">
        <v>1519</v>
      </c>
      <c r="B115" s="24" t="s">
        <v>1373</v>
      </c>
      <c r="C115" s="55">
        <v>54</v>
      </c>
      <c r="D115" s="32">
        <v>55</v>
      </c>
      <c r="E115" s="32">
        <v>567702.73</v>
      </c>
      <c r="F115" s="32">
        <v>663837</v>
      </c>
      <c r="G115" s="400">
        <v>15.561671124999998</v>
      </c>
      <c r="H115" s="400">
        <v>81.5</v>
      </c>
      <c r="I115" s="58">
        <v>19094075</v>
      </c>
      <c r="K115" s="54" t="s">
        <v>2039</v>
      </c>
    </row>
    <row r="116" spans="1:11" ht="12.75">
      <c r="A116" s="24" t="s">
        <v>1520</v>
      </c>
      <c r="B116" s="24" t="s">
        <v>1390</v>
      </c>
      <c r="C116" s="55">
        <v>26</v>
      </c>
      <c r="D116" s="32">
        <v>251</v>
      </c>
      <c r="E116" s="32">
        <v>885517.15</v>
      </c>
      <c r="F116" s="32">
        <v>621370</v>
      </c>
      <c r="G116" s="400">
        <v>20.822645559999998</v>
      </c>
      <c r="H116" s="400">
        <v>146</v>
      </c>
      <c r="I116" s="58">
        <v>14262086</v>
      </c>
      <c r="K116" s="54" t="s">
        <v>2040</v>
      </c>
    </row>
    <row r="117" spans="1:11" ht="12.75">
      <c r="A117" s="24" t="s">
        <v>1521</v>
      </c>
      <c r="B117" s="24" t="s">
        <v>1522</v>
      </c>
      <c r="C117" s="55">
        <v>59</v>
      </c>
      <c r="D117" s="32">
        <v>0</v>
      </c>
      <c r="E117" s="32">
        <v>0</v>
      </c>
      <c r="F117" s="32">
        <v>0</v>
      </c>
      <c r="G117" s="400">
        <v>0</v>
      </c>
      <c r="H117" s="400">
        <v>0</v>
      </c>
      <c r="I117" s="58">
        <v>112585342</v>
      </c>
      <c r="K117" s="54" t="s">
        <v>2002</v>
      </c>
    </row>
    <row r="118" spans="1:11" ht="12.75">
      <c r="A118" s="24" t="s">
        <v>1523</v>
      </c>
      <c r="B118" s="24" t="s">
        <v>1497</v>
      </c>
      <c r="C118" s="55">
        <v>4</v>
      </c>
      <c r="D118" s="32">
        <v>402</v>
      </c>
      <c r="E118" s="32">
        <v>4241575.36</v>
      </c>
      <c r="F118" s="32">
        <v>4392153</v>
      </c>
      <c r="G118" s="400">
        <v>101.67203409999999</v>
      </c>
      <c r="H118" s="400">
        <v>97</v>
      </c>
      <c r="I118" s="58">
        <v>104816530</v>
      </c>
      <c r="K118" s="54" t="s">
        <v>2041</v>
      </c>
    </row>
    <row r="119" spans="1:11" ht="12.75">
      <c r="A119" s="24" t="s">
        <v>1524</v>
      </c>
      <c r="B119" s="24" t="s">
        <v>1375</v>
      </c>
      <c r="C119" s="55">
        <v>54</v>
      </c>
      <c r="D119" s="32">
        <v>5</v>
      </c>
      <c r="E119" s="32">
        <v>1523.79</v>
      </c>
      <c r="F119" s="32">
        <v>105290</v>
      </c>
      <c r="G119" s="400">
        <v>0.4875</v>
      </c>
      <c r="H119" s="400">
        <v>1.5</v>
      </c>
      <c r="I119" s="58">
        <v>32500000</v>
      </c>
      <c r="K119" s="54" t="s">
        <v>1937</v>
      </c>
    </row>
    <row r="120" spans="1:11" ht="12.75">
      <c r="A120" s="24" t="s">
        <v>1525</v>
      </c>
      <c r="B120" s="24" t="s">
        <v>1390</v>
      </c>
      <c r="C120" s="55">
        <v>93</v>
      </c>
      <c r="D120" s="32">
        <v>3</v>
      </c>
      <c r="E120" s="32">
        <v>7833.6</v>
      </c>
      <c r="F120" s="32">
        <v>13480</v>
      </c>
      <c r="G120" s="400">
        <v>9.945689129999998</v>
      </c>
      <c r="H120" s="400">
        <v>58.5</v>
      </c>
      <c r="I120" s="58">
        <v>17001178</v>
      </c>
      <c r="K120" s="54" t="s">
        <v>2502</v>
      </c>
    </row>
    <row r="121" spans="1:11" ht="12.75">
      <c r="A121" s="24" t="s">
        <v>1526</v>
      </c>
      <c r="B121" s="24" t="s">
        <v>1427</v>
      </c>
      <c r="C121" s="55">
        <v>87</v>
      </c>
      <c r="D121" s="32">
        <v>12</v>
      </c>
      <c r="E121" s="32">
        <v>11729.14</v>
      </c>
      <c r="F121" s="32">
        <v>1057823</v>
      </c>
      <c r="G121" s="400">
        <v>1.08</v>
      </c>
      <c r="H121" s="400">
        <v>0.9</v>
      </c>
      <c r="I121" s="58">
        <v>120000000</v>
      </c>
      <c r="K121" s="54" t="s">
        <v>1937</v>
      </c>
    </row>
    <row r="122" spans="1:11" ht="12.75">
      <c r="A122" s="24" t="s">
        <v>1527</v>
      </c>
      <c r="B122" s="24" t="s">
        <v>1443</v>
      </c>
      <c r="C122" s="55">
        <v>4</v>
      </c>
      <c r="D122" s="32">
        <v>12</v>
      </c>
      <c r="E122" s="32">
        <v>27254.83</v>
      </c>
      <c r="F122" s="32">
        <v>347764</v>
      </c>
      <c r="G122" s="400">
        <v>35.82489451</v>
      </c>
      <c r="H122" s="400">
        <v>7.25</v>
      </c>
      <c r="I122" s="58">
        <v>494136476</v>
      </c>
      <c r="K122" s="54" t="s">
        <v>2008</v>
      </c>
    </row>
    <row r="123" spans="1:11" ht="12.75">
      <c r="A123" s="24" t="s">
        <v>1528</v>
      </c>
      <c r="B123" s="24" t="s">
        <v>1430</v>
      </c>
      <c r="C123" s="55">
        <v>31</v>
      </c>
      <c r="D123" s="32">
        <v>447</v>
      </c>
      <c r="E123" s="32">
        <v>5281361.94</v>
      </c>
      <c r="F123" s="32">
        <v>7322404</v>
      </c>
      <c r="G123" s="400">
        <v>78.49863276</v>
      </c>
      <c r="H123" s="400">
        <v>62</v>
      </c>
      <c r="I123" s="58">
        <v>126610698</v>
      </c>
      <c r="K123" s="54" t="s">
        <v>92</v>
      </c>
    </row>
    <row r="124" spans="1:11" ht="12.75">
      <c r="A124" s="24" t="s">
        <v>1529</v>
      </c>
      <c r="B124" s="24" t="s">
        <v>1375</v>
      </c>
      <c r="C124" s="55">
        <v>58</v>
      </c>
      <c r="D124" s="32">
        <v>18</v>
      </c>
      <c r="E124" s="32">
        <v>10313.51</v>
      </c>
      <c r="F124" s="32">
        <v>2319401</v>
      </c>
      <c r="G124" s="400">
        <v>0.14123416825000001</v>
      </c>
      <c r="H124" s="400">
        <v>0.425</v>
      </c>
      <c r="I124" s="58">
        <v>33231569</v>
      </c>
      <c r="K124" s="54" t="s">
        <v>2020</v>
      </c>
    </row>
    <row r="125" spans="1:9" ht="12.75">
      <c r="A125" s="24" t="s">
        <v>1530</v>
      </c>
      <c r="B125" s="24" t="s">
        <v>2517</v>
      </c>
      <c r="C125" s="55">
        <v>26</v>
      </c>
      <c r="D125" s="32">
        <v>0</v>
      </c>
      <c r="E125" s="32">
        <v>0</v>
      </c>
      <c r="F125" s="32">
        <v>0</v>
      </c>
      <c r="G125" s="400">
        <v>4.206</v>
      </c>
      <c r="H125" s="400">
        <v>120</v>
      </c>
      <c r="I125" s="58">
        <v>3505000</v>
      </c>
    </row>
    <row r="126" spans="1:11" ht="12.75">
      <c r="A126" s="24" t="s">
        <v>1530</v>
      </c>
      <c r="B126" s="24" t="s">
        <v>1436</v>
      </c>
      <c r="C126" s="55">
        <v>26</v>
      </c>
      <c r="D126" s="32">
        <v>18</v>
      </c>
      <c r="E126" s="32">
        <v>11931.86</v>
      </c>
      <c r="F126" s="32">
        <v>89661</v>
      </c>
      <c r="G126" s="400">
        <v>5.19593451</v>
      </c>
      <c r="H126" s="400">
        <v>13</v>
      </c>
      <c r="I126" s="58">
        <v>39968727</v>
      </c>
      <c r="K126" s="54" t="s">
        <v>93</v>
      </c>
    </row>
    <row r="127" spans="1:11" ht="12.75">
      <c r="A127" s="24" t="s">
        <v>1531</v>
      </c>
      <c r="B127" s="24" t="s">
        <v>1532</v>
      </c>
      <c r="C127" s="55">
        <v>63</v>
      </c>
      <c r="D127" s="32">
        <v>38</v>
      </c>
      <c r="E127" s="32">
        <v>8320.23</v>
      </c>
      <c r="F127" s="32">
        <v>4001771</v>
      </c>
      <c r="G127" s="400">
        <v>0.39562499925000005</v>
      </c>
      <c r="H127" s="400">
        <v>0.225</v>
      </c>
      <c r="I127" s="58">
        <v>175833333</v>
      </c>
      <c r="K127" s="54" t="s">
        <v>2002</v>
      </c>
    </row>
    <row r="128" spans="1:11" ht="12.75">
      <c r="A128" s="24" t="s">
        <v>1533</v>
      </c>
      <c r="B128" s="24" t="s">
        <v>1534</v>
      </c>
      <c r="C128" s="55">
        <v>4</v>
      </c>
      <c r="D128" s="32">
        <v>66</v>
      </c>
      <c r="E128" s="32">
        <v>2949207.64</v>
      </c>
      <c r="F128" s="32">
        <v>22185326</v>
      </c>
      <c r="G128" s="400">
        <v>134.13946543</v>
      </c>
      <c r="H128" s="400">
        <v>13.25</v>
      </c>
      <c r="I128" s="58">
        <v>1012373324</v>
      </c>
      <c r="K128" s="54" t="s">
        <v>85</v>
      </c>
    </row>
    <row r="129" spans="1:9" ht="12.75">
      <c r="A129" s="24" t="s">
        <v>1533</v>
      </c>
      <c r="B129" s="24" t="s">
        <v>2518</v>
      </c>
      <c r="C129" s="55">
        <v>4</v>
      </c>
      <c r="D129" s="32">
        <v>0</v>
      </c>
      <c r="E129" s="32">
        <v>0</v>
      </c>
      <c r="F129" s="32">
        <v>0</v>
      </c>
      <c r="G129" s="400">
        <v>0</v>
      </c>
      <c r="H129" s="400">
        <v>0</v>
      </c>
      <c r="I129" s="58">
        <v>0</v>
      </c>
    </row>
    <row r="130" spans="1:11" ht="12.75">
      <c r="A130" s="24" t="s">
        <v>1535</v>
      </c>
      <c r="B130" s="24" t="s">
        <v>1536</v>
      </c>
      <c r="C130" s="55">
        <v>97</v>
      </c>
      <c r="D130" s="32">
        <v>142</v>
      </c>
      <c r="E130" s="32">
        <v>7422391.720000001</v>
      </c>
      <c r="F130" s="32">
        <v>3982233</v>
      </c>
      <c r="G130" s="400">
        <v>57.5484382</v>
      </c>
      <c r="H130" s="400">
        <v>220</v>
      </c>
      <c r="I130" s="58">
        <v>26158381</v>
      </c>
      <c r="K130" s="54" t="s">
        <v>89</v>
      </c>
    </row>
    <row r="131" spans="1:11" ht="12.75">
      <c r="A131" s="24" t="s">
        <v>1537</v>
      </c>
      <c r="B131" s="24" t="s">
        <v>1375</v>
      </c>
      <c r="C131" s="55">
        <v>53</v>
      </c>
      <c r="D131" s="32">
        <v>10</v>
      </c>
      <c r="E131" s="32">
        <v>7545.74</v>
      </c>
      <c r="F131" s="32">
        <v>362871</v>
      </c>
      <c r="G131" s="400">
        <v>1.63125</v>
      </c>
      <c r="H131" s="400">
        <v>2.25</v>
      </c>
      <c r="I131" s="58">
        <v>72500000</v>
      </c>
      <c r="K131" s="54" t="s">
        <v>2020</v>
      </c>
    </row>
    <row r="132" spans="1:11" ht="12.75">
      <c r="A132" s="24" t="s">
        <v>1538</v>
      </c>
      <c r="B132" s="24" t="s">
        <v>1430</v>
      </c>
      <c r="C132" s="55">
        <v>7</v>
      </c>
      <c r="D132" s="32">
        <v>54</v>
      </c>
      <c r="E132" s="32">
        <v>7932496.920000001</v>
      </c>
      <c r="F132" s="32">
        <v>9838914</v>
      </c>
      <c r="G132" s="400">
        <v>192.32792447</v>
      </c>
      <c r="H132" s="400">
        <v>59</v>
      </c>
      <c r="I132" s="58">
        <v>325979533</v>
      </c>
      <c r="K132" s="54" t="s">
        <v>94</v>
      </c>
    </row>
    <row r="133" spans="1:11" ht="12.75">
      <c r="A133" s="24" t="s">
        <v>1538</v>
      </c>
      <c r="B133" s="24" t="s">
        <v>1539</v>
      </c>
      <c r="C133" s="55">
        <v>7</v>
      </c>
      <c r="D133" s="32">
        <v>0</v>
      </c>
      <c r="E133" s="32">
        <v>0</v>
      </c>
      <c r="F133" s="32">
        <v>0</v>
      </c>
      <c r="G133" s="400">
        <v>6.341582</v>
      </c>
      <c r="H133" s="400">
        <v>40</v>
      </c>
      <c r="I133" s="58">
        <v>15853955</v>
      </c>
      <c r="K133" s="54" t="s">
        <v>2502</v>
      </c>
    </row>
    <row r="134" spans="1:11" ht="12.75">
      <c r="A134" s="24" t="s">
        <v>1540</v>
      </c>
      <c r="B134" s="24" t="s">
        <v>1447</v>
      </c>
      <c r="C134" s="55">
        <v>58</v>
      </c>
      <c r="D134" s="32">
        <v>59</v>
      </c>
      <c r="E134" s="32">
        <v>36765.73</v>
      </c>
      <c r="F134" s="32">
        <v>202128</v>
      </c>
      <c r="G134" s="400">
        <v>43.79431068</v>
      </c>
      <c r="H134" s="400">
        <v>19</v>
      </c>
      <c r="I134" s="58">
        <v>230496372</v>
      </c>
      <c r="K134" s="54" t="s">
        <v>2002</v>
      </c>
    </row>
    <row r="135" spans="1:11" ht="12.75">
      <c r="A135" s="24" t="s">
        <v>1541</v>
      </c>
      <c r="B135" s="24" t="s">
        <v>1375</v>
      </c>
      <c r="C135" s="55">
        <v>54</v>
      </c>
      <c r="D135" s="32">
        <v>50</v>
      </c>
      <c r="E135" s="32">
        <v>10813.12</v>
      </c>
      <c r="F135" s="32">
        <v>14508773</v>
      </c>
      <c r="G135" s="400">
        <v>0.5949167343000001</v>
      </c>
      <c r="H135" s="400">
        <v>0.07</v>
      </c>
      <c r="I135" s="58">
        <v>849881049</v>
      </c>
      <c r="K135" s="54" t="s">
        <v>2037</v>
      </c>
    </row>
    <row r="136" spans="1:11" ht="12.75">
      <c r="A136" s="24" t="s">
        <v>1542</v>
      </c>
      <c r="B136" s="24" t="s">
        <v>1373</v>
      </c>
      <c r="C136" s="55">
        <v>86</v>
      </c>
      <c r="D136" s="32">
        <v>16</v>
      </c>
      <c r="E136" s="32">
        <v>39309.72</v>
      </c>
      <c r="F136" s="32">
        <v>22668</v>
      </c>
      <c r="G136" s="400">
        <v>20.57876898</v>
      </c>
      <c r="H136" s="400">
        <v>183.5</v>
      </c>
      <c r="I136" s="58">
        <v>11214588</v>
      </c>
      <c r="K136" s="54" t="s">
        <v>1995</v>
      </c>
    </row>
    <row r="137" spans="1:11" ht="12.75">
      <c r="A137" s="24" t="s">
        <v>1543</v>
      </c>
      <c r="B137" s="24" t="s">
        <v>1392</v>
      </c>
      <c r="C137" s="55">
        <v>26</v>
      </c>
      <c r="D137" s="32">
        <v>27</v>
      </c>
      <c r="E137" s="32">
        <v>318699.36</v>
      </c>
      <c r="F137" s="32">
        <v>141957</v>
      </c>
      <c r="G137" s="400">
        <v>84.46428639</v>
      </c>
      <c r="H137" s="400">
        <v>236.5</v>
      </c>
      <c r="I137" s="58">
        <v>35714286</v>
      </c>
      <c r="K137" s="54" t="s">
        <v>95</v>
      </c>
    </row>
    <row r="138" spans="1:9" ht="12.75">
      <c r="A138" s="24" t="s">
        <v>2519</v>
      </c>
      <c r="B138" s="24" t="s">
        <v>1443</v>
      </c>
      <c r="C138" s="55">
        <v>58</v>
      </c>
      <c r="D138" s="32">
        <v>7</v>
      </c>
      <c r="E138" s="32">
        <v>7948.68</v>
      </c>
      <c r="F138" s="32">
        <v>2451</v>
      </c>
      <c r="G138" s="400">
        <v>207.99221625</v>
      </c>
      <c r="H138" s="400">
        <v>332.5</v>
      </c>
      <c r="I138" s="58">
        <v>62554050</v>
      </c>
    </row>
    <row r="139" spans="1:11" ht="12.75">
      <c r="A139" s="24" t="s">
        <v>1544</v>
      </c>
      <c r="B139" s="24" t="s">
        <v>1379</v>
      </c>
      <c r="C139" s="55">
        <v>48</v>
      </c>
      <c r="D139" s="32">
        <v>18</v>
      </c>
      <c r="E139" s="32">
        <v>69465.46</v>
      </c>
      <c r="F139" s="32">
        <v>73927</v>
      </c>
      <c r="G139" s="400">
        <v>19.83609927</v>
      </c>
      <c r="H139" s="400">
        <v>93</v>
      </c>
      <c r="I139" s="58">
        <v>21329139</v>
      </c>
      <c r="K139" s="54" t="s">
        <v>2042</v>
      </c>
    </row>
    <row r="140" spans="1:9" ht="12.75">
      <c r="A140" s="24" t="s">
        <v>2520</v>
      </c>
      <c r="B140" s="24" t="s">
        <v>1430</v>
      </c>
      <c r="C140" s="55">
        <v>4</v>
      </c>
      <c r="D140" s="32">
        <v>225</v>
      </c>
      <c r="E140" s="32">
        <v>4833775.91</v>
      </c>
      <c r="F140" s="32">
        <v>13368940</v>
      </c>
      <c r="G140" s="400">
        <v>22.908258540000002</v>
      </c>
      <c r="H140" s="400">
        <v>34</v>
      </c>
      <c r="I140" s="58">
        <v>67377231</v>
      </c>
    </row>
    <row r="141" spans="1:11" ht="12.75">
      <c r="A141" s="24" t="s">
        <v>1545</v>
      </c>
      <c r="B141" s="24" t="s">
        <v>1375</v>
      </c>
      <c r="C141" s="55">
        <v>26</v>
      </c>
      <c r="D141" s="32">
        <v>27</v>
      </c>
      <c r="E141" s="32">
        <v>8996.89</v>
      </c>
      <c r="F141" s="32">
        <v>4588553</v>
      </c>
      <c r="G141" s="400">
        <v>0.18219663000000003</v>
      </c>
      <c r="H141" s="400">
        <v>0.225</v>
      </c>
      <c r="I141" s="58">
        <v>80976280</v>
      </c>
      <c r="K141" s="54" t="s">
        <v>1996</v>
      </c>
    </row>
    <row r="142" spans="1:11" ht="12.75">
      <c r="A142" s="24" t="s">
        <v>1546</v>
      </c>
      <c r="B142" s="24" t="s">
        <v>1547</v>
      </c>
      <c r="C142" s="55">
        <v>58</v>
      </c>
      <c r="D142" s="32">
        <v>20</v>
      </c>
      <c r="E142" s="32">
        <v>565.87</v>
      </c>
      <c r="F142" s="32">
        <v>3641</v>
      </c>
      <c r="G142" s="400">
        <v>0.529376</v>
      </c>
      <c r="H142" s="400">
        <v>20</v>
      </c>
      <c r="I142" s="58">
        <v>2646880</v>
      </c>
      <c r="K142" s="54" t="s">
        <v>82</v>
      </c>
    </row>
    <row r="143" spans="1:11" ht="12.75">
      <c r="A143" s="24" t="s">
        <v>1548</v>
      </c>
      <c r="B143" s="24" t="s">
        <v>1390</v>
      </c>
      <c r="C143" s="55">
        <v>58</v>
      </c>
      <c r="D143" s="32">
        <v>217</v>
      </c>
      <c r="E143" s="32">
        <v>2934168.92</v>
      </c>
      <c r="F143" s="32">
        <v>2414071</v>
      </c>
      <c r="G143" s="400">
        <v>86.6512512</v>
      </c>
      <c r="H143" s="400">
        <v>120</v>
      </c>
      <c r="I143" s="58">
        <v>72209376</v>
      </c>
      <c r="K143" s="54" t="s">
        <v>1995</v>
      </c>
    </row>
    <row r="144" spans="1:11" ht="12.75">
      <c r="A144" s="24" t="s">
        <v>1549</v>
      </c>
      <c r="B144" s="24" t="s">
        <v>1373</v>
      </c>
      <c r="C144" s="55">
        <v>87</v>
      </c>
      <c r="D144" s="32">
        <v>0</v>
      </c>
      <c r="E144" s="32">
        <v>0</v>
      </c>
      <c r="F144" s="32">
        <v>0</v>
      </c>
      <c r="G144" s="400">
        <v>0</v>
      </c>
      <c r="H144" s="400">
        <v>0</v>
      </c>
      <c r="I144" s="58">
        <v>3075000</v>
      </c>
      <c r="K144" s="54" t="s">
        <v>82</v>
      </c>
    </row>
    <row r="145" spans="1:11" ht="12.75">
      <c r="A145" s="24" t="s">
        <v>1359</v>
      </c>
      <c r="B145" s="24" t="s">
        <v>1386</v>
      </c>
      <c r="C145" s="55">
        <v>93</v>
      </c>
      <c r="D145" s="32">
        <v>211</v>
      </c>
      <c r="E145" s="32">
        <v>1804749.55</v>
      </c>
      <c r="F145" s="32">
        <v>10810981</v>
      </c>
      <c r="G145" s="400">
        <v>19.583023004999998</v>
      </c>
      <c r="H145" s="400">
        <v>19.5</v>
      </c>
      <c r="I145" s="58">
        <v>100425759</v>
      </c>
      <c r="K145" s="54" t="s">
        <v>2032</v>
      </c>
    </row>
    <row r="146" spans="1:11" ht="12.75">
      <c r="A146" s="24" t="s">
        <v>1550</v>
      </c>
      <c r="B146" s="24" t="s">
        <v>1408</v>
      </c>
      <c r="C146" s="55">
        <v>53</v>
      </c>
      <c r="D146" s="32">
        <v>116</v>
      </c>
      <c r="E146" s="32">
        <v>188188.05</v>
      </c>
      <c r="F146" s="32">
        <v>167631832</v>
      </c>
      <c r="G146" s="400">
        <v>2.2708727685</v>
      </c>
      <c r="H146" s="400">
        <v>0.105</v>
      </c>
      <c r="I146" s="58">
        <v>2162735970</v>
      </c>
      <c r="K146" s="54" t="s">
        <v>2043</v>
      </c>
    </row>
    <row r="147" spans="1:11" ht="12.75">
      <c r="A147" s="24" t="s">
        <v>1551</v>
      </c>
      <c r="B147" s="24" t="s">
        <v>1430</v>
      </c>
      <c r="C147" s="55">
        <v>4</v>
      </c>
      <c r="D147" s="32">
        <v>159</v>
      </c>
      <c r="E147" s="32">
        <v>3972215.2</v>
      </c>
      <c r="F147" s="32">
        <v>2851496</v>
      </c>
      <c r="G147" s="400">
        <v>629.8564210500001</v>
      </c>
      <c r="H147" s="400">
        <v>142.5</v>
      </c>
      <c r="I147" s="58">
        <v>442004506</v>
      </c>
      <c r="K147" s="54" t="s">
        <v>96</v>
      </c>
    </row>
    <row r="148" spans="1:11" ht="12.75">
      <c r="A148" s="24" t="s">
        <v>1552</v>
      </c>
      <c r="B148" s="24" t="s">
        <v>1375</v>
      </c>
      <c r="C148" s="55">
        <v>87</v>
      </c>
      <c r="D148" s="32">
        <v>22</v>
      </c>
      <c r="E148" s="32">
        <v>27259.63</v>
      </c>
      <c r="F148" s="32">
        <v>676243</v>
      </c>
      <c r="G148" s="400">
        <v>2.3140526887500004</v>
      </c>
      <c r="H148" s="400">
        <v>4.125</v>
      </c>
      <c r="I148" s="58">
        <v>56098247</v>
      </c>
      <c r="K148" s="54" t="s">
        <v>90</v>
      </c>
    </row>
    <row r="149" spans="1:11" ht="12.75">
      <c r="A149" s="24" t="s">
        <v>1553</v>
      </c>
      <c r="B149" s="24" t="s">
        <v>1404</v>
      </c>
      <c r="C149" s="55">
        <v>58</v>
      </c>
      <c r="D149" s="32">
        <v>8</v>
      </c>
      <c r="E149" s="32">
        <v>11710.44</v>
      </c>
      <c r="F149" s="32">
        <v>38776</v>
      </c>
      <c r="G149" s="400">
        <v>2.5129914249999996</v>
      </c>
      <c r="H149" s="400">
        <v>29.5</v>
      </c>
      <c r="I149" s="58">
        <v>8518615</v>
      </c>
      <c r="K149" s="54" t="s">
        <v>1944</v>
      </c>
    </row>
    <row r="150" spans="1:11" ht="12.75">
      <c r="A150" s="24" t="s">
        <v>1554</v>
      </c>
      <c r="B150" s="24" t="s">
        <v>1375</v>
      </c>
      <c r="C150" s="55">
        <v>53</v>
      </c>
      <c r="D150" s="32">
        <v>39</v>
      </c>
      <c r="E150" s="32">
        <v>30388.57</v>
      </c>
      <c r="F150" s="32">
        <v>494721</v>
      </c>
      <c r="G150" s="400">
        <v>9.0452441175</v>
      </c>
      <c r="H150" s="400">
        <v>5.875</v>
      </c>
      <c r="I150" s="58">
        <v>153961602</v>
      </c>
      <c r="K150" s="54" t="s">
        <v>2044</v>
      </c>
    </row>
    <row r="151" spans="1:11" ht="12.75">
      <c r="A151" s="24" t="s">
        <v>1555</v>
      </c>
      <c r="B151" s="24" t="s">
        <v>1375</v>
      </c>
      <c r="C151" s="55">
        <v>53</v>
      </c>
      <c r="D151" s="32">
        <v>443</v>
      </c>
      <c r="E151" s="32">
        <v>32610704.38</v>
      </c>
      <c r="F151" s="32">
        <v>23832228</v>
      </c>
      <c r="G151" s="400">
        <v>122.147015745</v>
      </c>
      <c r="H151" s="400">
        <v>145.5</v>
      </c>
      <c r="I151" s="58">
        <v>83949839</v>
      </c>
      <c r="K151" s="54" t="s">
        <v>882</v>
      </c>
    </row>
    <row r="152" spans="1:11" ht="12.75">
      <c r="A152" s="24" t="s">
        <v>1556</v>
      </c>
      <c r="B152" s="24" t="s">
        <v>1557</v>
      </c>
      <c r="C152" s="55">
        <v>48</v>
      </c>
      <c r="D152" s="32">
        <v>55</v>
      </c>
      <c r="E152" s="32">
        <v>443957.95</v>
      </c>
      <c r="F152" s="32">
        <v>700176</v>
      </c>
      <c r="G152" s="400">
        <v>12.3</v>
      </c>
      <c r="H152" s="400">
        <v>61.5</v>
      </c>
      <c r="I152" s="58">
        <v>20000000</v>
      </c>
      <c r="K152" s="54" t="s">
        <v>1996</v>
      </c>
    </row>
    <row r="153" spans="1:11" ht="12.75">
      <c r="A153" s="24" t="s">
        <v>1558</v>
      </c>
      <c r="B153" s="24" t="s">
        <v>1390</v>
      </c>
      <c r="C153" s="55">
        <v>85</v>
      </c>
      <c r="D153" s="32">
        <v>10</v>
      </c>
      <c r="E153" s="32">
        <v>10527.72</v>
      </c>
      <c r="F153" s="32">
        <v>170881</v>
      </c>
      <c r="G153" s="400">
        <v>1.1292789950000002</v>
      </c>
      <c r="H153" s="400">
        <v>6.5</v>
      </c>
      <c r="I153" s="58">
        <v>17373523</v>
      </c>
      <c r="K153" s="54" t="s">
        <v>1996</v>
      </c>
    </row>
    <row r="154" spans="1:11" ht="12.75">
      <c r="A154" s="24" t="s">
        <v>1559</v>
      </c>
      <c r="B154" s="24" t="s">
        <v>1560</v>
      </c>
      <c r="C154" s="55">
        <v>85</v>
      </c>
      <c r="D154" s="32">
        <v>54</v>
      </c>
      <c r="E154" s="32">
        <v>78544.22</v>
      </c>
      <c r="F154" s="32">
        <v>292452</v>
      </c>
      <c r="G154" s="400">
        <v>2.8242</v>
      </c>
      <c r="H154" s="400">
        <v>27</v>
      </c>
      <c r="I154" s="58">
        <v>10460000</v>
      </c>
      <c r="K154" s="54" t="s">
        <v>1996</v>
      </c>
    </row>
    <row r="155" spans="1:11" ht="12.75">
      <c r="A155" s="24" t="s">
        <v>1561</v>
      </c>
      <c r="B155" s="24" t="s">
        <v>1562</v>
      </c>
      <c r="C155" s="55">
        <v>58</v>
      </c>
      <c r="D155" s="32">
        <v>56</v>
      </c>
      <c r="E155" s="32">
        <v>989375.64</v>
      </c>
      <c r="F155" s="32">
        <v>1008814</v>
      </c>
      <c r="G155" s="400">
        <v>227.871012285</v>
      </c>
      <c r="H155" s="400">
        <v>89.5</v>
      </c>
      <c r="I155" s="58">
        <v>254604483</v>
      </c>
      <c r="K155" s="54" t="s">
        <v>1944</v>
      </c>
    </row>
    <row r="156" spans="1:11" ht="12.75">
      <c r="A156" s="24" t="s">
        <v>1563</v>
      </c>
      <c r="B156" s="24" t="s">
        <v>1497</v>
      </c>
      <c r="C156" s="55">
        <v>48</v>
      </c>
      <c r="D156" s="32">
        <v>199</v>
      </c>
      <c r="E156" s="32">
        <v>4525285.65</v>
      </c>
      <c r="F156" s="32">
        <v>3826225</v>
      </c>
      <c r="G156" s="400">
        <v>20.55857328</v>
      </c>
      <c r="H156" s="400">
        <v>126</v>
      </c>
      <c r="I156" s="58">
        <v>16316328</v>
      </c>
      <c r="K156" s="54" t="s">
        <v>2045</v>
      </c>
    </row>
    <row r="157" spans="1:11" ht="12.75">
      <c r="A157" s="24" t="s">
        <v>1564</v>
      </c>
      <c r="B157" s="24" t="s">
        <v>1375</v>
      </c>
      <c r="C157" s="55">
        <v>11</v>
      </c>
      <c r="D157" s="32">
        <v>1948</v>
      </c>
      <c r="E157" s="32">
        <v>18234604.36</v>
      </c>
      <c r="F157" s="32">
        <v>12576103</v>
      </c>
      <c r="G157" s="400">
        <v>62.80017696</v>
      </c>
      <c r="H157" s="400">
        <v>139.5</v>
      </c>
      <c r="I157" s="58">
        <v>45018048</v>
      </c>
      <c r="K157" s="54" t="s">
        <v>2046</v>
      </c>
    </row>
    <row r="158" spans="1:11" ht="12.75">
      <c r="A158" s="24" t="s">
        <v>1565</v>
      </c>
      <c r="B158" s="24" t="s">
        <v>1375</v>
      </c>
      <c r="C158" s="55">
        <v>48</v>
      </c>
      <c r="D158" s="32">
        <v>11</v>
      </c>
      <c r="E158" s="32">
        <v>154245.59</v>
      </c>
      <c r="F158" s="32">
        <v>139020</v>
      </c>
      <c r="G158" s="400">
        <v>20.701883400000003</v>
      </c>
      <c r="H158" s="400">
        <v>110</v>
      </c>
      <c r="I158" s="58">
        <v>18819894</v>
      </c>
      <c r="K158" s="54" t="s">
        <v>2027</v>
      </c>
    </row>
    <row r="159" spans="1:11" ht="12.75">
      <c r="A159" s="24" t="s">
        <v>1566</v>
      </c>
      <c r="B159" s="24" t="s">
        <v>1375</v>
      </c>
      <c r="C159" s="55">
        <v>44</v>
      </c>
      <c r="D159" s="32">
        <v>35</v>
      </c>
      <c r="E159" s="32">
        <v>113395.91</v>
      </c>
      <c r="F159" s="32">
        <v>7781223</v>
      </c>
      <c r="G159" s="400">
        <v>2.3688845099999996</v>
      </c>
      <c r="H159" s="400">
        <v>1.5</v>
      </c>
      <c r="I159" s="58">
        <v>157925634</v>
      </c>
      <c r="K159" s="54" t="s">
        <v>2002</v>
      </c>
    </row>
    <row r="160" spans="1:11" ht="12.75">
      <c r="A160" s="24" t="s">
        <v>1567</v>
      </c>
      <c r="B160" s="24" t="s">
        <v>1375</v>
      </c>
      <c r="C160" s="55">
        <v>11</v>
      </c>
      <c r="D160" s="32">
        <v>736</v>
      </c>
      <c r="E160" s="32">
        <v>5269192.29</v>
      </c>
      <c r="F160" s="32">
        <v>17907270</v>
      </c>
      <c r="G160" s="400">
        <v>39.57508</v>
      </c>
      <c r="H160" s="400">
        <v>32</v>
      </c>
      <c r="I160" s="58">
        <v>123672125</v>
      </c>
      <c r="K160" s="54" t="s">
        <v>2047</v>
      </c>
    </row>
    <row r="161" spans="1:11" ht="12.75">
      <c r="A161" s="24" t="s">
        <v>1568</v>
      </c>
      <c r="B161" s="24" t="s">
        <v>1569</v>
      </c>
      <c r="C161" s="55">
        <v>53</v>
      </c>
      <c r="D161" s="32">
        <v>49</v>
      </c>
      <c r="E161" s="32">
        <v>110812.28</v>
      </c>
      <c r="F161" s="32">
        <v>498903</v>
      </c>
      <c r="G161" s="400">
        <v>17.6</v>
      </c>
      <c r="H161" s="400">
        <v>22</v>
      </c>
      <c r="I161" s="58">
        <v>80000000</v>
      </c>
      <c r="K161" s="54" t="s">
        <v>82</v>
      </c>
    </row>
    <row r="162" spans="1:11" ht="12.75">
      <c r="A162" s="24" t="s">
        <v>1570</v>
      </c>
      <c r="B162" s="24" t="s">
        <v>1375</v>
      </c>
      <c r="C162" s="55">
        <v>97</v>
      </c>
      <c r="D162" s="32">
        <v>122</v>
      </c>
      <c r="E162" s="32">
        <v>356907.48</v>
      </c>
      <c r="F162" s="32">
        <v>5097978</v>
      </c>
      <c r="G162" s="400">
        <v>3.0333661875000004</v>
      </c>
      <c r="H162" s="400">
        <v>6.875</v>
      </c>
      <c r="I162" s="58">
        <v>44121690</v>
      </c>
      <c r="K162" s="54" t="s">
        <v>2000</v>
      </c>
    </row>
    <row r="163" spans="1:11" ht="12.75">
      <c r="A163" s="24" t="s">
        <v>1571</v>
      </c>
      <c r="B163" s="24" t="s">
        <v>1390</v>
      </c>
      <c r="C163" s="55">
        <v>58</v>
      </c>
      <c r="D163" s="32">
        <v>179</v>
      </c>
      <c r="E163" s="32">
        <v>2568970.1</v>
      </c>
      <c r="F163" s="32">
        <v>4257592</v>
      </c>
      <c r="G163" s="400">
        <v>49.35129325</v>
      </c>
      <c r="H163" s="400">
        <v>59.5</v>
      </c>
      <c r="I163" s="58">
        <v>82943350</v>
      </c>
      <c r="K163" s="54" t="s">
        <v>2048</v>
      </c>
    </row>
    <row r="164" spans="1:11" ht="12.75">
      <c r="A164" s="24" t="s">
        <v>1572</v>
      </c>
      <c r="B164" s="24" t="s">
        <v>1443</v>
      </c>
      <c r="C164" s="55">
        <v>54</v>
      </c>
      <c r="D164" s="32">
        <v>12</v>
      </c>
      <c r="E164" s="32">
        <v>79879.28</v>
      </c>
      <c r="F164" s="32">
        <v>29820</v>
      </c>
      <c r="G164" s="400">
        <v>30.5215499</v>
      </c>
      <c r="H164" s="400">
        <v>265</v>
      </c>
      <c r="I164" s="58">
        <v>11517566</v>
      </c>
      <c r="K164" s="54" t="s">
        <v>97</v>
      </c>
    </row>
    <row r="165" spans="1:11" ht="12.75">
      <c r="A165" s="24" t="s">
        <v>1573</v>
      </c>
      <c r="B165" s="24" t="s">
        <v>1560</v>
      </c>
      <c r="C165" s="55">
        <v>34</v>
      </c>
      <c r="D165" s="32">
        <v>33</v>
      </c>
      <c r="E165" s="32">
        <v>187143.1</v>
      </c>
      <c r="F165" s="32">
        <v>212901</v>
      </c>
      <c r="G165" s="400">
        <v>16.70225784</v>
      </c>
      <c r="H165" s="400">
        <v>83.5</v>
      </c>
      <c r="I165" s="58">
        <v>20002704</v>
      </c>
      <c r="K165" s="54" t="s">
        <v>1996</v>
      </c>
    </row>
    <row r="166" spans="1:11" ht="12.75">
      <c r="A166" s="24" t="s">
        <v>1574</v>
      </c>
      <c r="B166" s="24" t="s">
        <v>1375</v>
      </c>
      <c r="C166" s="55">
        <v>87</v>
      </c>
      <c r="D166" s="32">
        <v>5</v>
      </c>
      <c r="E166" s="32">
        <v>3175.48</v>
      </c>
      <c r="F166" s="32">
        <v>52750</v>
      </c>
      <c r="G166" s="400">
        <v>1.625</v>
      </c>
      <c r="H166" s="400">
        <v>6.5</v>
      </c>
      <c r="I166" s="58">
        <v>25000000</v>
      </c>
      <c r="K166" s="54" t="s">
        <v>1943</v>
      </c>
    </row>
    <row r="167" spans="1:11" ht="12.75">
      <c r="A167" s="24" t="s">
        <v>1575</v>
      </c>
      <c r="B167" s="24" t="s">
        <v>1388</v>
      </c>
      <c r="C167" s="55">
        <v>7</v>
      </c>
      <c r="D167" s="32">
        <v>659</v>
      </c>
      <c r="E167" s="32">
        <v>761907.47</v>
      </c>
      <c r="F167" s="32">
        <v>38843567</v>
      </c>
      <c r="G167" s="400">
        <v>5.9013229975</v>
      </c>
      <c r="H167" s="400">
        <v>1.75</v>
      </c>
      <c r="I167" s="58">
        <v>337218457</v>
      </c>
      <c r="K167" s="54" t="s">
        <v>2002</v>
      </c>
    </row>
    <row r="168" spans="1:11" ht="12.75">
      <c r="A168" s="24" t="s">
        <v>1576</v>
      </c>
      <c r="B168" s="24" t="s">
        <v>1577</v>
      </c>
      <c r="C168" s="55">
        <v>86</v>
      </c>
      <c r="D168" s="32">
        <v>161</v>
      </c>
      <c r="E168" s="32">
        <v>4502196.03</v>
      </c>
      <c r="F168" s="32">
        <v>19731956</v>
      </c>
      <c r="G168" s="400">
        <v>57.0323305825</v>
      </c>
      <c r="H168" s="400">
        <v>22.75</v>
      </c>
      <c r="I168" s="58">
        <v>250691563</v>
      </c>
      <c r="K168" s="54" t="s">
        <v>883</v>
      </c>
    </row>
    <row r="169" spans="1:11" ht="12.75">
      <c r="A169" s="24" t="s">
        <v>1578</v>
      </c>
      <c r="B169" s="24" t="s">
        <v>1375</v>
      </c>
      <c r="C169" s="55">
        <v>41</v>
      </c>
      <c r="D169" s="32">
        <v>284</v>
      </c>
      <c r="E169" s="32">
        <v>1683295.68</v>
      </c>
      <c r="F169" s="32">
        <v>4905176</v>
      </c>
      <c r="G169" s="400">
        <v>21.923617055</v>
      </c>
      <c r="H169" s="400">
        <v>33.5</v>
      </c>
      <c r="I169" s="58">
        <v>65443633</v>
      </c>
      <c r="K169" s="54" t="s">
        <v>2049</v>
      </c>
    </row>
    <row r="170" spans="1:11" ht="12.75">
      <c r="A170" s="24" t="s">
        <v>1579</v>
      </c>
      <c r="B170" s="24" t="s">
        <v>1375</v>
      </c>
      <c r="C170" s="55">
        <v>25</v>
      </c>
      <c r="D170" s="32">
        <v>71</v>
      </c>
      <c r="E170" s="32">
        <v>5352039.08</v>
      </c>
      <c r="F170" s="32">
        <v>3992881</v>
      </c>
      <c r="G170" s="400">
        <v>37.81948203</v>
      </c>
      <c r="H170" s="400">
        <v>124.5</v>
      </c>
      <c r="I170" s="58">
        <v>30377094</v>
      </c>
      <c r="K170" s="54" t="s">
        <v>1947</v>
      </c>
    </row>
    <row r="171" spans="1:11" ht="12.75">
      <c r="A171" s="24" t="s">
        <v>1580</v>
      </c>
      <c r="B171" s="24" t="s">
        <v>1581</v>
      </c>
      <c r="C171" s="55">
        <v>52</v>
      </c>
      <c r="D171" s="32">
        <v>56</v>
      </c>
      <c r="E171" s="32">
        <v>349432.05</v>
      </c>
      <c r="F171" s="32">
        <v>604559</v>
      </c>
      <c r="G171" s="400">
        <v>19.97174907</v>
      </c>
      <c r="H171" s="400">
        <v>58.5</v>
      </c>
      <c r="I171" s="58">
        <v>34139742</v>
      </c>
      <c r="K171" s="54" t="s">
        <v>1998</v>
      </c>
    </row>
    <row r="172" spans="1:11" ht="12.75">
      <c r="A172" s="24" t="s">
        <v>1580</v>
      </c>
      <c r="B172" s="24" t="s">
        <v>1475</v>
      </c>
      <c r="C172" s="55">
        <v>52</v>
      </c>
      <c r="D172" s="32">
        <v>3</v>
      </c>
      <c r="E172" s="32">
        <v>1360</v>
      </c>
      <c r="F172" s="32">
        <v>17000</v>
      </c>
      <c r="G172" s="400">
        <v>0.0798</v>
      </c>
      <c r="H172" s="400">
        <v>10.5</v>
      </c>
      <c r="I172" s="58">
        <v>760000</v>
      </c>
      <c r="K172" s="54" t="s">
        <v>2050</v>
      </c>
    </row>
    <row r="173" spans="1:11" ht="12.75">
      <c r="A173" s="24" t="s">
        <v>1582</v>
      </c>
      <c r="B173" s="24" t="s">
        <v>1427</v>
      </c>
      <c r="C173" s="55">
        <v>87</v>
      </c>
      <c r="D173" s="32">
        <v>6</v>
      </c>
      <c r="E173" s="32">
        <v>25998.35</v>
      </c>
      <c r="F173" s="32">
        <v>333500</v>
      </c>
      <c r="G173" s="400">
        <v>8.44</v>
      </c>
      <c r="H173" s="400">
        <v>8</v>
      </c>
      <c r="I173" s="58">
        <v>105500000</v>
      </c>
      <c r="K173" s="54" t="s">
        <v>2012</v>
      </c>
    </row>
    <row r="174" spans="1:11" ht="12.75">
      <c r="A174" s="24" t="s">
        <v>1583</v>
      </c>
      <c r="B174" s="24" t="s">
        <v>1375</v>
      </c>
      <c r="C174" s="55">
        <v>58</v>
      </c>
      <c r="D174" s="32">
        <v>35</v>
      </c>
      <c r="E174" s="32">
        <v>39520.97</v>
      </c>
      <c r="F174" s="32">
        <v>364575</v>
      </c>
      <c r="G174" s="400">
        <v>3.1742775225</v>
      </c>
      <c r="H174" s="400">
        <v>10.75</v>
      </c>
      <c r="I174" s="58">
        <v>29528163</v>
      </c>
      <c r="K174" s="54" t="s">
        <v>1996</v>
      </c>
    </row>
    <row r="175" spans="1:11" ht="12.75">
      <c r="A175" s="24" t="s">
        <v>1584</v>
      </c>
      <c r="B175" s="24" t="s">
        <v>1375</v>
      </c>
      <c r="C175" s="55">
        <v>43</v>
      </c>
      <c r="D175" s="32">
        <v>27</v>
      </c>
      <c r="E175" s="32">
        <v>127658.39</v>
      </c>
      <c r="F175" s="32">
        <v>105711</v>
      </c>
      <c r="G175" s="400">
        <v>54.545118945</v>
      </c>
      <c r="H175" s="400">
        <v>119.5</v>
      </c>
      <c r="I175" s="58">
        <v>45644451</v>
      </c>
      <c r="K175" s="54" t="s">
        <v>1944</v>
      </c>
    </row>
    <row r="176" spans="1:11" ht="12.75">
      <c r="A176" s="24" t="s">
        <v>1585</v>
      </c>
      <c r="B176" s="24" t="s">
        <v>1390</v>
      </c>
      <c r="C176" s="55">
        <v>58</v>
      </c>
      <c r="D176" s="32">
        <v>15</v>
      </c>
      <c r="E176" s="32">
        <v>26770.87</v>
      </c>
      <c r="F176" s="32">
        <v>176655</v>
      </c>
      <c r="G176" s="400">
        <v>24.342259104999997</v>
      </c>
      <c r="H176" s="400">
        <v>14.5</v>
      </c>
      <c r="I176" s="58">
        <v>167877649</v>
      </c>
      <c r="K176" s="54" t="s">
        <v>1948</v>
      </c>
    </row>
    <row r="177" spans="1:11" ht="12.75">
      <c r="A177" s="24" t="s">
        <v>1586</v>
      </c>
      <c r="B177" s="24" t="s">
        <v>1587</v>
      </c>
      <c r="C177" s="55">
        <v>87</v>
      </c>
      <c r="D177" s="32">
        <v>10</v>
      </c>
      <c r="E177" s="32">
        <v>2273.07</v>
      </c>
      <c r="F177" s="32">
        <v>3868</v>
      </c>
      <c r="G177" s="400">
        <v>3.6992366249999997</v>
      </c>
      <c r="H177" s="400">
        <v>57.5</v>
      </c>
      <c r="I177" s="58">
        <v>6433455</v>
      </c>
      <c r="K177" s="54" t="s">
        <v>98</v>
      </c>
    </row>
    <row r="178" spans="1:11" ht="12.75">
      <c r="A178" s="24" t="s">
        <v>1588</v>
      </c>
      <c r="B178" s="24" t="s">
        <v>1447</v>
      </c>
      <c r="C178" s="55">
        <v>97</v>
      </c>
      <c r="D178" s="32">
        <v>207</v>
      </c>
      <c r="E178" s="32">
        <v>844295.41</v>
      </c>
      <c r="F178" s="32">
        <v>824849</v>
      </c>
      <c r="G178" s="400">
        <v>25.608177979999997</v>
      </c>
      <c r="H178" s="400">
        <v>101.5</v>
      </c>
      <c r="I178" s="58">
        <v>25229732</v>
      </c>
      <c r="K178" s="54" t="s">
        <v>1999</v>
      </c>
    </row>
    <row r="179" spans="1:11" ht="12.75">
      <c r="A179" s="24" t="s">
        <v>1589</v>
      </c>
      <c r="B179" s="24" t="s">
        <v>1497</v>
      </c>
      <c r="C179" s="55">
        <v>26</v>
      </c>
      <c r="D179" s="32">
        <v>34</v>
      </c>
      <c r="E179" s="32">
        <v>160849.01</v>
      </c>
      <c r="F179" s="32">
        <v>558253</v>
      </c>
      <c r="G179" s="400">
        <v>4.0060818</v>
      </c>
      <c r="H179" s="400">
        <v>30</v>
      </c>
      <c r="I179" s="58">
        <v>13353606</v>
      </c>
      <c r="K179" s="54" t="s">
        <v>2013</v>
      </c>
    </row>
    <row r="180" spans="1:11" ht="12.75">
      <c r="A180" s="24" t="s">
        <v>1590</v>
      </c>
      <c r="B180" s="24" t="s">
        <v>1375</v>
      </c>
      <c r="C180" s="55">
        <v>87</v>
      </c>
      <c r="D180" s="32">
        <v>0</v>
      </c>
      <c r="E180" s="32">
        <v>0</v>
      </c>
      <c r="F180" s="32">
        <v>0</v>
      </c>
      <c r="G180" s="400">
        <v>1.14</v>
      </c>
      <c r="H180" s="400">
        <v>8</v>
      </c>
      <c r="I180" s="58">
        <v>14250000</v>
      </c>
      <c r="K180" s="54" t="s">
        <v>82</v>
      </c>
    </row>
    <row r="181" spans="1:11" ht="12.75">
      <c r="A181" s="24" t="s">
        <v>1591</v>
      </c>
      <c r="B181" s="24" t="s">
        <v>1375</v>
      </c>
      <c r="C181" s="55">
        <v>7</v>
      </c>
      <c r="D181" s="32">
        <v>103</v>
      </c>
      <c r="E181" s="32">
        <v>1930896.15</v>
      </c>
      <c r="F181" s="32">
        <v>5316171</v>
      </c>
      <c r="G181" s="400">
        <v>44.690625</v>
      </c>
      <c r="H181" s="400">
        <v>35</v>
      </c>
      <c r="I181" s="58">
        <v>127687500</v>
      </c>
      <c r="K181" s="54" t="s">
        <v>99</v>
      </c>
    </row>
    <row r="182" spans="1:11" ht="12.75">
      <c r="A182" s="24" t="s">
        <v>1592</v>
      </c>
      <c r="B182" s="24" t="s">
        <v>1514</v>
      </c>
      <c r="C182" s="55">
        <v>7</v>
      </c>
      <c r="D182" s="32">
        <v>1085</v>
      </c>
      <c r="E182" s="32">
        <v>43320190.419999994</v>
      </c>
      <c r="F182" s="32">
        <v>8350511</v>
      </c>
      <c r="G182" s="400">
        <v>108.805449375</v>
      </c>
      <c r="H182" s="400">
        <v>367.5</v>
      </c>
      <c r="I182" s="58">
        <v>29606925</v>
      </c>
      <c r="K182" s="54" t="s">
        <v>2012</v>
      </c>
    </row>
    <row r="183" spans="1:11" ht="12.75">
      <c r="A183" s="24" t="s">
        <v>1593</v>
      </c>
      <c r="B183" s="24" t="s">
        <v>1375</v>
      </c>
      <c r="C183" s="55">
        <v>97</v>
      </c>
      <c r="D183" s="32">
        <v>141</v>
      </c>
      <c r="E183" s="32">
        <v>273662.15</v>
      </c>
      <c r="F183" s="32">
        <v>649242</v>
      </c>
      <c r="G183" s="400">
        <v>9.19998576</v>
      </c>
      <c r="H183" s="400">
        <v>36</v>
      </c>
      <c r="I183" s="58">
        <v>25555516</v>
      </c>
      <c r="K183" s="54" t="s">
        <v>1996</v>
      </c>
    </row>
    <row r="184" spans="1:11" ht="12.75">
      <c r="A184" s="24" t="s">
        <v>1594</v>
      </c>
      <c r="B184" s="24" t="s">
        <v>1427</v>
      </c>
      <c r="C184" s="55">
        <v>4</v>
      </c>
      <c r="D184" s="32">
        <v>98</v>
      </c>
      <c r="E184" s="32">
        <v>1066547.54</v>
      </c>
      <c r="F184" s="32">
        <v>9580307</v>
      </c>
      <c r="G184" s="400">
        <v>55.599381269999995</v>
      </c>
      <c r="H184" s="400">
        <v>10.25</v>
      </c>
      <c r="I184" s="58">
        <v>542432988</v>
      </c>
      <c r="K184" s="54" t="s">
        <v>2051</v>
      </c>
    </row>
    <row r="185" spans="1:11" ht="12.75">
      <c r="A185" s="24" t="s">
        <v>1595</v>
      </c>
      <c r="B185" s="24" t="s">
        <v>1596</v>
      </c>
      <c r="C185" s="55">
        <v>87</v>
      </c>
      <c r="D185" s="32">
        <v>861</v>
      </c>
      <c r="E185" s="32">
        <v>1151052.48</v>
      </c>
      <c r="F185" s="32">
        <v>62909939</v>
      </c>
      <c r="G185" s="400">
        <v>3.74809818</v>
      </c>
      <c r="H185" s="400">
        <v>2</v>
      </c>
      <c r="I185" s="58">
        <v>187404909</v>
      </c>
      <c r="K185" s="54" t="s">
        <v>2052</v>
      </c>
    </row>
    <row r="186" spans="1:11" ht="12.75">
      <c r="A186" s="24" t="s">
        <v>1597</v>
      </c>
      <c r="B186" s="24" t="s">
        <v>1430</v>
      </c>
      <c r="C186" s="55">
        <v>4</v>
      </c>
      <c r="D186" s="32">
        <v>25</v>
      </c>
      <c r="E186" s="32">
        <v>94715.56</v>
      </c>
      <c r="F186" s="32">
        <v>611018</v>
      </c>
      <c r="G186" s="400">
        <v>17.234941199999998</v>
      </c>
      <c r="H186" s="400">
        <v>15</v>
      </c>
      <c r="I186" s="58">
        <v>114899608</v>
      </c>
      <c r="K186" s="54" t="s">
        <v>2053</v>
      </c>
    </row>
    <row r="187" spans="1:11" ht="12.75">
      <c r="A187" s="24" t="s">
        <v>1598</v>
      </c>
      <c r="B187" s="24" t="s">
        <v>1390</v>
      </c>
      <c r="C187" s="55">
        <v>52</v>
      </c>
      <c r="D187" s="32">
        <v>21</v>
      </c>
      <c r="E187" s="32">
        <v>16040.17</v>
      </c>
      <c r="F187" s="32">
        <v>699563</v>
      </c>
      <c r="G187" s="400">
        <v>1.0766254499999999</v>
      </c>
      <c r="H187" s="400">
        <v>2.25</v>
      </c>
      <c r="I187" s="58">
        <v>47850020</v>
      </c>
      <c r="K187" s="54" t="s">
        <v>2020</v>
      </c>
    </row>
    <row r="188" spans="1:11" ht="12.75">
      <c r="A188" s="24" t="s">
        <v>1599</v>
      </c>
      <c r="B188" s="24" t="s">
        <v>1373</v>
      </c>
      <c r="C188" s="55">
        <v>34</v>
      </c>
      <c r="D188" s="32">
        <v>127</v>
      </c>
      <c r="E188" s="32">
        <v>4590128.75</v>
      </c>
      <c r="F188" s="32">
        <v>3346179</v>
      </c>
      <c r="G188" s="400">
        <v>26.482851009999997</v>
      </c>
      <c r="H188" s="400">
        <v>129.5</v>
      </c>
      <c r="I188" s="58">
        <v>20450078</v>
      </c>
      <c r="K188" s="54" t="s">
        <v>2020</v>
      </c>
    </row>
    <row r="189" spans="1:11" ht="12.75">
      <c r="A189" s="24" t="s">
        <v>1600</v>
      </c>
      <c r="B189" s="24" t="s">
        <v>1375</v>
      </c>
      <c r="C189" s="55">
        <v>87</v>
      </c>
      <c r="D189" s="32">
        <v>9</v>
      </c>
      <c r="E189" s="32">
        <v>18534.27</v>
      </c>
      <c r="F189" s="32">
        <v>28576</v>
      </c>
      <c r="G189" s="400">
        <v>17.422093439999998</v>
      </c>
      <c r="H189" s="400">
        <v>72</v>
      </c>
      <c r="I189" s="58">
        <v>24197352</v>
      </c>
      <c r="K189" s="54" t="s">
        <v>82</v>
      </c>
    </row>
    <row r="190" spans="1:11" ht="12.75">
      <c r="A190" s="24" t="s">
        <v>1601</v>
      </c>
      <c r="B190" s="24" t="s">
        <v>1404</v>
      </c>
      <c r="C190" s="55">
        <v>58</v>
      </c>
      <c r="D190" s="32">
        <v>37</v>
      </c>
      <c r="E190" s="32">
        <v>202360.99</v>
      </c>
      <c r="F190" s="32">
        <v>217816</v>
      </c>
      <c r="G190" s="400">
        <v>14.53763429</v>
      </c>
      <c r="H190" s="400">
        <v>96.5</v>
      </c>
      <c r="I190" s="58">
        <v>15064906</v>
      </c>
      <c r="K190" s="54" t="s">
        <v>1998</v>
      </c>
    </row>
    <row r="191" spans="1:11" ht="12.75">
      <c r="A191" s="24" t="s">
        <v>1602</v>
      </c>
      <c r="B191" s="24" t="s">
        <v>1375</v>
      </c>
      <c r="C191" s="55">
        <v>87</v>
      </c>
      <c r="D191" s="32">
        <v>5</v>
      </c>
      <c r="E191" s="32">
        <v>329958.09</v>
      </c>
      <c r="F191" s="32">
        <v>213666</v>
      </c>
      <c r="G191" s="400">
        <v>15.20705</v>
      </c>
      <c r="H191" s="400">
        <v>155</v>
      </c>
      <c r="I191" s="58">
        <v>9811000</v>
      </c>
      <c r="K191" s="54" t="s">
        <v>84</v>
      </c>
    </row>
    <row r="192" spans="1:11" ht="12.75">
      <c r="A192" s="24" t="s">
        <v>1603</v>
      </c>
      <c r="B192" s="24" t="s">
        <v>1596</v>
      </c>
      <c r="C192" s="55">
        <v>25</v>
      </c>
      <c r="D192" s="32">
        <v>51</v>
      </c>
      <c r="E192" s="32">
        <v>19571.36</v>
      </c>
      <c r="F192" s="32">
        <v>14140374</v>
      </c>
      <c r="G192" s="400">
        <v>0.5666911712000001</v>
      </c>
      <c r="H192" s="400">
        <v>0.14</v>
      </c>
      <c r="I192" s="58">
        <v>404779408</v>
      </c>
      <c r="K192" s="54" t="s">
        <v>2051</v>
      </c>
    </row>
    <row r="193" spans="1:11" ht="12.75">
      <c r="A193" s="24" t="s">
        <v>1604</v>
      </c>
      <c r="B193" s="24" t="s">
        <v>1497</v>
      </c>
      <c r="C193" s="55">
        <v>86</v>
      </c>
      <c r="D193" s="32">
        <v>40</v>
      </c>
      <c r="E193" s="32">
        <v>136775.47</v>
      </c>
      <c r="F193" s="32">
        <v>283485</v>
      </c>
      <c r="G193" s="400">
        <v>4.4966684699999995</v>
      </c>
      <c r="H193" s="400">
        <v>50.5</v>
      </c>
      <c r="I193" s="58">
        <v>8904294</v>
      </c>
      <c r="K193" s="54" t="s">
        <v>2013</v>
      </c>
    </row>
    <row r="194" spans="1:11" ht="12.75">
      <c r="A194" s="24" t="s">
        <v>1605</v>
      </c>
      <c r="B194" s="24" t="s">
        <v>1447</v>
      </c>
      <c r="C194" s="55">
        <v>97</v>
      </c>
      <c r="D194" s="32">
        <v>30</v>
      </c>
      <c r="E194" s="32">
        <v>64881.79</v>
      </c>
      <c r="F194" s="32">
        <v>482770</v>
      </c>
      <c r="G194" s="400">
        <v>28.22929305</v>
      </c>
      <c r="H194" s="400">
        <v>12.75</v>
      </c>
      <c r="I194" s="58">
        <v>221406220</v>
      </c>
      <c r="K194" s="54" t="s">
        <v>2000</v>
      </c>
    </row>
    <row r="195" spans="1:11" ht="12.75">
      <c r="A195" s="24" t="s">
        <v>1606</v>
      </c>
      <c r="B195" s="24" t="s">
        <v>1390</v>
      </c>
      <c r="C195" s="55">
        <v>58</v>
      </c>
      <c r="D195" s="32">
        <v>29</v>
      </c>
      <c r="E195" s="32">
        <v>114893.23</v>
      </c>
      <c r="F195" s="32">
        <v>382957</v>
      </c>
      <c r="G195" s="400">
        <v>10.904270895</v>
      </c>
      <c r="H195" s="400">
        <v>31.5</v>
      </c>
      <c r="I195" s="58">
        <v>34616733</v>
      </c>
      <c r="K195" s="54" t="s">
        <v>1995</v>
      </c>
    </row>
    <row r="196" spans="1:11" ht="12.75">
      <c r="A196" s="24" t="s">
        <v>1607</v>
      </c>
      <c r="B196" s="24" t="s">
        <v>1390</v>
      </c>
      <c r="C196" s="55">
        <v>97</v>
      </c>
      <c r="D196" s="32">
        <v>45</v>
      </c>
      <c r="E196" s="32">
        <v>146664.46</v>
      </c>
      <c r="F196" s="32">
        <v>836756</v>
      </c>
      <c r="G196" s="400">
        <v>14.732018874999998</v>
      </c>
      <c r="H196" s="400">
        <v>17.5</v>
      </c>
      <c r="I196" s="58">
        <v>84182965</v>
      </c>
      <c r="K196" s="54" t="s">
        <v>2054</v>
      </c>
    </row>
    <row r="197" spans="1:11" ht="12.75">
      <c r="A197" s="24" t="s">
        <v>1608</v>
      </c>
      <c r="B197" s="24" t="s">
        <v>1404</v>
      </c>
      <c r="C197" s="55">
        <v>87</v>
      </c>
      <c r="D197" s="32">
        <v>1</v>
      </c>
      <c r="E197" s="32">
        <v>0.08</v>
      </c>
      <c r="F197" s="32">
        <v>5</v>
      </c>
      <c r="G197" s="400">
        <v>0.29195768875000006</v>
      </c>
      <c r="H197" s="400">
        <v>1.625</v>
      </c>
      <c r="I197" s="58">
        <v>17966627</v>
      </c>
      <c r="K197" s="54" t="s">
        <v>1937</v>
      </c>
    </row>
    <row r="198" spans="1:11" ht="12.75">
      <c r="A198" s="24" t="s">
        <v>1609</v>
      </c>
      <c r="B198" s="24" t="s">
        <v>1382</v>
      </c>
      <c r="C198" s="55">
        <v>11</v>
      </c>
      <c r="D198" s="32">
        <v>64</v>
      </c>
      <c r="E198" s="32">
        <v>463361.27</v>
      </c>
      <c r="F198" s="32">
        <v>1540272</v>
      </c>
      <c r="G198" s="400">
        <v>10.81058319</v>
      </c>
      <c r="H198" s="400">
        <v>31</v>
      </c>
      <c r="I198" s="58">
        <v>34872849</v>
      </c>
      <c r="K198" s="54" t="s">
        <v>1996</v>
      </c>
    </row>
    <row r="199" spans="1:11" ht="12.75">
      <c r="A199" s="24" t="s">
        <v>1610</v>
      </c>
      <c r="B199" s="24" t="s">
        <v>1373</v>
      </c>
      <c r="C199" s="55">
        <v>53</v>
      </c>
      <c r="D199" s="32">
        <v>103</v>
      </c>
      <c r="E199" s="32">
        <v>2271736.94</v>
      </c>
      <c r="F199" s="32">
        <v>2961305</v>
      </c>
      <c r="G199" s="400">
        <v>187.268465835</v>
      </c>
      <c r="H199" s="400">
        <v>74.25</v>
      </c>
      <c r="I199" s="58">
        <v>252213422</v>
      </c>
      <c r="K199" s="54" t="s">
        <v>2055</v>
      </c>
    </row>
    <row r="200" spans="1:11" ht="12.75">
      <c r="A200" s="24" t="s">
        <v>1611</v>
      </c>
      <c r="B200" s="24" t="s">
        <v>1408</v>
      </c>
      <c r="C200" s="55">
        <v>4</v>
      </c>
      <c r="D200" s="32">
        <v>198</v>
      </c>
      <c r="E200" s="32">
        <v>2092601.25</v>
      </c>
      <c r="F200" s="32">
        <v>67728723</v>
      </c>
      <c r="G200" s="400">
        <v>10.14583668</v>
      </c>
      <c r="H200" s="400">
        <v>3</v>
      </c>
      <c r="I200" s="58">
        <v>338194556</v>
      </c>
      <c r="K200" s="54" t="s">
        <v>2056</v>
      </c>
    </row>
    <row r="201" spans="1:11" ht="12.75">
      <c r="A201" s="24" t="s">
        <v>1612</v>
      </c>
      <c r="B201" s="24" t="s">
        <v>1430</v>
      </c>
      <c r="C201" s="55">
        <v>4</v>
      </c>
      <c r="D201" s="32">
        <v>7</v>
      </c>
      <c r="E201" s="32">
        <v>8775</v>
      </c>
      <c r="F201" s="32">
        <v>160000</v>
      </c>
      <c r="G201" s="400">
        <v>19.320067505000004</v>
      </c>
      <c r="H201" s="400">
        <v>5.75</v>
      </c>
      <c r="I201" s="58">
        <v>336001174</v>
      </c>
      <c r="K201" s="54" t="s">
        <v>82</v>
      </c>
    </row>
    <row r="202" spans="1:11" ht="12.75">
      <c r="A202" s="24" t="s">
        <v>1613</v>
      </c>
      <c r="B202" s="24" t="s">
        <v>1614</v>
      </c>
      <c r="C202" s="55">
        <v>86</v>
      </c>
      <c r="D202" s="32">
        <v>1</v>
      </c>
      <c r="E202" s="32">
        <v>3226</v>
      </c>
      <c r="F202" s="32">
        <v>2000</v>
      </c>
      <c r="G202" s="400">
        <v>19.606822949999998</v>
      </c>
      <c r="H202" s="400">
        <v>165</v>
      </c>
      <c r="I202" s="58">
        <v>11882923</v>
      </c>
      <c r="K202" s="54" t="s">
        <v>2013</v>
      </c>
    </row>
    <row r="203" spans="1:11" ht="12.75">
      <c r="A203" s="24" t="s">
        <v>1615</v>
      </c>
      <c r="B203" s="24" t="s">
        <v>1616</v>
      </c>
      <c r="C203" s="55">
        <v>93</v>
      </c>
      <c r="D203" s="32">
        <v>7</v>
      </c>
      <c r="E203" s="32">
        <v>23212.28</v>
      </c>
      <c r="F203" s="32">
        <v>35871</v>
      </c>
      <c r="G203" s="400">
        <v>25.009087515</v>
      </c>
      <c r="H203" s="400">
        <v>65.5</v>
      </c>
      <c r="I203" s="58">
        <v>38181813</v>
      </c>
      <c r="K203" s="54" t="s">
        <v>1944</v>
      </c>
    </row>
    <row r="204" spans="1:11" ht="12.75">
      <c r="A204" s="24" t="s">
        <v>1617</v>
      </c>
      <c r="B204" s="24" t="s">
        <v>1386</v>
      </c>
      <c r="C204" s="55">
        <v>97</v>
      </c>
      <c r="D204" s="32">
        <v>0</v>
      </c>
      <c r="E204" s="32">
        <v>0</v>
      </c>
      <c r="F204" s="32">
        <v>0</v>
      </c>
      <c r="G204" s="400">
        <v>0</v>
      </c>
      <c r="H204" s="400">
        <v>0</v>
      </c>
      <c r="I204" s="58">
        <v>18074444</v>
      </c>
      <c r="K204" s="54" t="s">
        <v>82</v>
      </c>
    </row>
    <row r="205" spans="1:9" ht="12.75">
      <c r="A205" s="24" t="s">
        <v>1618</v>
      </c>
      <c r="B205" s="24" t="s">
        <v>2521</v>
      </c>
      <c r="C205" s="55">
        <v>4</v>
      </c>
      <c r="D205" s="32">
        <v>0</v>
      </c>
      <c r="E205" s="32">
        <v>0</v>
      </c>
      <c r="F205" s="32">
        <v>0</v>
      </c>
      <c r="G205" s="400">
        <v>0</v>
      </c>
      <c r="H205" s="400" t="s">
        <v>1365</v>
      </c>
      <c r="I205" s="58">
        <v>10151411</v>
      </c>
    </row>
    <row r="206" spans="1:9" ht="12.75">
      <c r="A206" s="24" t="s">
        <v>1618</v>
      </c>
      <c r="B206" s="24" t="s">
        <v>2522</v>
      </c>
      <c r="C206" s="55">
        <v>4</v>
      </c>
      <c r="D206" s="32">
        <v>0</v>
      </c>
      <c r="E206" s="32">
        <v>0</v>
      </c>
      <c r="F206" s="32">
        <v>0</v>
      </c>
      <c r="G206" s="400">
        <v>0</v>
      </c>
      <c r="H206" s="400" t="s">
        <v>1365</v>
      </c>
      <c r="I206" s="58">
        <v>1800000</v>
      </c>
    </row>
    <row r="207" spans="1:11" ht="12.75">
      <c r="A207" s="24" t="s">
        <v>1618</v>
      </c>
      <c r="B207" s="24" t="s">
        <v>1536</v>
      </c>
      <c r="C207" s="55">
        <v>4</v>
      </c>
      <c r="D207" s="32">
        <v>799</v>
      </c>
      <c r="E207" s="32">
        <v>15343025.74</v>
      </c>
      <c r="F207" s="32">
        <v>10336228</v>
      </c>
      <c r="G207" s="400">
        <v>108.17226789</v>
      </c>
      <c r="H207" s="400">
        <v>140.5</v>
      </c>
      <c r="I207" s="58">
        <v>76990938</v>
      </c>
      <c r="K207" s="54" t="s">
        <v>2057</v>
      </c>
    </row>
    <row r="208" spans="1:11" ht="12.75">
      <c r="A208" s="24" t="s">
        <v>1619</v>
      </c>
      <c r="B208" s="24" t="s">
        <v>1375</v>
      </c>
      <c r="C208" s="55">
        <v>7</v>
      </c>
      <c r="D208" s="32">
        <v>86</v>
      </c>
      <c r="E208" s="32">
        <v>100229.6</v>
      </c>
      <c r="F208" s="32">
        <v>2313437</v>
      </c>
      <c r="G208" s="400">
        <v>5.1366533725000005</v>
      </c>
      <c r="H208" s="400">
        <v>4.75</v>
      </c>
      <c r="I208" s="58">
        <v>108140071</v>
      </c>
      <c r="K208" s="54" t="s">
        <v>1996</v>
      </c>
    </row>
    <row r="209" spans="1:11" ht="12.75">
      <c r="A209" s="24" t="s">
        <v>1620</v>
      </c>
      <c r="B209" s="24" t="s">
        <v>1375</v>
      </c>
      <c r="C209" s="55">
        <v>4</v>
      </c>
      <c r="D209" s="32">
        <v>121</v>
      </c>
      <c r="E209" s="32">
        <v>201466.63</v>
      </c>
      <c r="F209" s="32">
        <v>5757929</v>
      </c>
      <c r="G209" s="400">
        <v>4.52412025</v>
      </c>
      <c r="H209" s="400">
        <v>3.125</v>
      </c>
      <c r="I209" s="58">
        <v>144771848</v>
      </c>
      <c r="K209" s="54" t="s">
        <v>2058</v>
      </c>
    </row>
    <row r="210" spans="1:11" ht="12.75">
      <c r="A210" s="24" t="s">
        <v>1621</v>
      </c>
      <c r="B210" s="24" t="s">
        <v>1622</v>
      </c>
      <c r="C210" s="55">
        <v>87</v>
      </c>
      <c r="D210" s="32">
        <v>5</v>
      </c>
      <c r="E210" s="32">
        <v>2526.11</v>
      </c>
      <c r="F210" s="32">
        <v>111331</v>
      </c>
      <c r="G210" s="400">
        <v>1.30625</v>
      </c>
      <c r="H210" s="400">
        <v>2.375</v>
      </c>
      <c r="I210" s="58">
        <v>55000000</v>
      </c>
      <c r="K210" s="54" t="s">
        <v>2020</v>
      </c>
    </row>
    <row r="211" spans="1:11" ht="12.75">
      <c r="A211" s="24" t="s">
        <v>1621</v>
      </c>
      <c r="B211" s="24" t="s">
        <v>1428</v>
      </c>
      <c r="C211" s="55">
        <v>87</v>
      </c>
      <c r="D211" s="32">
        <v>0</v>
      </c>
      <c r="E211" s="32">
        <v>0</v>
      </c>
      <c r="F211" s="32">
        <v>0</v>
      </c>
      <c r="G211" s="400">
        <v>0.0275</v>
      </c>
      <c r="H211" s="400">
        <v>0.2</v>
      </c>
      <c r="I211" s="58">
        <v>13750000</v>
      </c>
      <c r="K211" s="54" t="s">
        <v>2025</v>
      </c>
    </row>
    <row r="212" spans="1:11" ht="12.75">
      <c r="A212" s="24" t="s">
        <v>1623</v>
      </c>
      <c r="B212" s="24" t="s">
        <v>1390</v>
      </c>
      <c r="C212" s="55">
        <v>54</v>
      </c>
      <c r="D212" s="32">
        <v>22</v>
      </c>
      <c r="E212" s="32">
        <v>20951.8</v>
      </c>
      <c r="F212" s="32">
        <v>760000</v>
      </c>
      <c r="G212" s="400">
        <v>0.9065923650000001</v>
      </c>
      <c r="H212" s="400">
        <v>3.5</v>
      </c>
      <c r="I212" s="58">
        <v>25902639</v>
      </c>
      <c r="K212" s="54" t="s">
        <v>1937</v>
      </c>
    </row>
    <row r="213" spans="1:11" ht="12.75">
      <c r="A213" s="24" t="s">
        <v>1624</v>
      </c>
      <c r="B213" s="24" t="s">
        <v>1430</v>
      </c>
      <c r="C213" s="55">
        <v>87</v>
      </c>
      <c r="D213" s="32">
        <v>24</v>
      </c>
      <c r="E213" s="32">
        <v>433545.74</v>
      </c>
      <c r="F213" s="32">
        <v>75801</v>
      </c>
      <c r="G213" s="400">
        <v>243.3560571</v>
      </c>
      <c r="H213" s="400">
        <v>532.5</v>
      </c>
      <c r="I213" s="58">
        <v>45700668</v>
      </c>
      <c r="K213" s="54" t="s">
        <v>2013</v>
      </c>
    </row>
    <row r="214" spans="1:11" ht="12.75">
      <c r="A214" s="24" t="s">
        <v>1625</v>
      </c>
      <c r="B214" s="24" t="s">
        <v>1375</v>
      </c>
      <c r="C214" s="55">
        <v>67</v>
      </c>
      <c r="D214" s="32">
        <v>14</v>
      </c>
      <c r="E214" s="32">
        <v>130113.72</v>
      </c>
      <c r="F214" s="32">
        <v>1006189</v>
      </c>
      <c r="G214" s="400">
        <v>2.0509226849999997</v>
      </c>
      <c r="H214" s="400">
        <v>10.5</v>
      </c>
      <c r="I214" s="58">
        <v>19532597</v>
      </c>
      <c r="K214" s="54" t="s">
        <v>2009</v>
      </c>
    </row>
    <row r="215" spans="1:11" ht="12.75">
      <c r="A215" s="24" t="s">
        <v>1626</v>
      </c>
      <c r="B215" s="24" t="s">
        <v>1373</v>
      </c>
      <c r="C215" s="55">
        <v>43</v>
      </c>
      <c r="D215" s="32">
        <v>281</v>
      </c>
      <c r="E215" s="32">
        <v>357854.77</v>
      </c>
      <c r="F215" s="32">
        <v>6849110</v>
      </c>
      <c r="G215" s="400">
        <v>1.294958735</v>
      </c>
      <c r="H215" s="400">
        <v>3.5</v>
      </c>
      <c r="I215" s="58">
        <v>36998821</v>
      </c>
      <c r="K215" s="54" t="s">
        <v>1995</v>
      </c>
    </row>
    <row r="216" spans="1:11" ht="12.75">
      <c r="A216" s="24" t="s">
        <v>1627</v>
      </c>
      <c r="B216" s="24" t="s">
        <v>1375</v>
      </c>
      <c r="C216" s="55">
        <v>87</v>
      </c>
      <c r="D216" s="32">
        <v>10</v>
      </c>
      <c r="E216" s="32">
        <v>8059.65</v>
      </c>
      <c r="F216" s="32">
        <v>52904</v>
      </c>
      <c r="G216" s="400">
        <v>1.37116476</v>
      </c>
      <c r="H216" s="400">
        <v>13.5</v>
      </c>
      <c r="I216" s="58">
        <v>10156776</v>
      </c>
      <c r="K216" s="54" t="s">
        <v>2059</v>
      </c>
    </row>
    <row r="217" spans="1:11" ht="12.75">
      <c r="A217" s="24" t="s">
        <v>1628</v>
      </c>
      <c r="B217" s="24" t="s">
        <v>1497</v>
      </c>
      <c r="C217" s="55">
        <v>58</v>
      </c>
      <c r="D217" s="32">
        <v>138</v>
      </c>
      <c r="E217" s="32">
        <v>2290811.54</v>
      </c>
      <c r="F217" s="32">
        <v>1777450</v>
      </c>
      <c r="G217" s="400">
        <v>103.01990978500001</v>
      </c>
      <c r="H217" s="400">
        <v>123.5</v>
      </c>
      <c r="I217" s="58">
        <v>83416931</v>
      </c>
      <c r="K217" s="54" t="s">
        <v>2007</v>
      </c>
    </row>
    <row r="218" spans="1:11" ht="12.75">
      <c r="A218" s="24" t="s">
        <v>1629</v>
      </c>
      <c r="B218" s="24" t="s">
        <v>1375</v>
      </c>
      <c r="C218" s="55">
        <v>87</v>
      </c>
      <c r="D218" s="32">
        <v>76</v>
      </c>
      <c r="E218" s="32">
        <v>600331.87</v>
      </c>
      <c r="F218" s="32">
        <v>2922473</v>
      </c>
      <c r="G218" s="400">
        <v>56.937975910000006</v>
      </c>
      <c r="H218" s="400">
        <v>23</v>
      </c>
      <c r="I218" s="58">
        <v>247556417</v>
      </c>
      <c r="K218" s="54" t="s">
        <v>2000</v>
      </c>
    </row>
    <row r="219" spans="1:11" ht="12.75">
      <c r="A219" s="24" t="s">
        <v>1630</v>
      </c>
      <c r="B219" s="24" t="s">
        <v>1447</v>
      </c>
      <c r="C219" s="55">
        <v>53</v>
      </c>
      <c r="D219" s="32">
        <v>96</v>
      </c>
      <c r="E219" s="32">
        <v>222488.44</v>
      </c>
      <c r="F219" s="32">
        <v>16447109</v>
      </c>
      <c r="G219" s="400">
        <v>2.52</v>
      </c>
      <c r="H219" s="400">
        <v>1.4</v>
      </c>
      <c r="I219" s="58">
        <v>180000000</v>
      </c>
      <c r="K219" s="54" t="s">
        <v>1994</v>
      </c>
    </row>
    <row r="220" spans="1:11" ht="12.75">
      <c r="A220" s="24" t="s">
        <v>1631</v>
      </c>
      <c r="B220" s="24" t="s">
        <v>1427</v>
      </c>
      <c r="C220" s="55">
        <v>87</v>
      </c>
      <c r="D220" s="32">
        <v>10</v>
      </c>
      <c r="E220" s="32">
        <v>6329.74</v>
      </c>
      <c r="F220" s="32">
        <v>398448</v>
      </c>
      <c r="G220" s="400">
        <v>1.0818365024999999</v>
      </c>
      <c r="H220" s="400">
        <v>1.625</v>
      </c>
      <c r="I220" s="58">
        <v>66574554</v>
      </c>
      <c r="K220" s="54" t="s">
        <v>1994</v>
      </c>
    </row>
    <row r="221" spans="1:11" ht="12.75">
      <c r="A221" s="24" t="s">
        <v>1631</v>
      </c>
      <c r="B221" s="24" t="s">
        <v>1428</v>
      </c>
      <c r="C221" s="55">
        <v>87</v>
      </c>
      <c r="D221" s="32">
        <v>0</v>
      </c>
      <c r="E221" s="32">
        <v>0</v>
      </c>
      <c r="F221" s="32">
        <v>0</v>
      </c>
      <c r="G221" s="400">
        <v>1.12246875</v>
      </c>
      <c r="H221" s="400">
        <v>1.125</v>
      </c>
      <c r="I221" s="58">
        <v>99775000</v>
      </c>
      <c r="K221" s="54" t="s">
        <v>82</v>
      </c>
    </row>
    <row r="222" spans="1:11" ht="12.75">
      <c r="A222" s="24" t="s">
        <v>1632</v>
      </c>
      <c r="B222" s="24" t="s">
        <v>1536</v>
      </c>
      <c r="C222" s="55">
        <v>7</v>
      </c>
      <c r="D222" s="32">
        <v>66</v>
      </c>
      <c r="E222" s="32">
        <v>545763.6</v>
      </c>
      <c r="F222" s="32">
        <v>1950495</v>
      </c>
      <c r="G222" s="400">
        <v>28.63852725</v>
      </c>
      <c r="H222" s="400">
        <v>25</v>
      </c>
      <c r="I222" s="58">
        <v>114554109</v>
      </c>
      <c r="K222" s="54" t="s">
        <v>100</v>
      </c>
    </row>
    <row r="223" spans="1:11" ht="12.75">
      <c r="A223" s="24" t="s">
        <v>1633</v>
      </c>
      <c r="B223" s="24" t="s">
        <v>1390</v>
      </c>
      <c r="C223" s="55">
        <v>58</v>
      </c>
      <c r="D223" s="32">
        <v>684</v>
      </c>
      <c r="E223" s="32">
        <v>29018031.040000003</v>
      </c>
      <c r="F223" s="32">
        <v>22992811</v>
      </c>
      <c r="G223" s="400">
        <v>118.101628125</v>
      </c>
      <c r="H223" s="400">
        <v>112.5</v>
      </c>
      <c r="I223" s="58">
        <v>104979225</v>
      </c>
      <c r="K223" s="54" t="s">
        <v>2060</v>
      </c>
    </row>
    <row r="224" spans="1:11" ht="12.75">
      <c r="A224" s="24" t="s">
        <v>1634</v>
      </c>
      <c r="B224" s="24" t="s">
        <v>1373</v>
      </c>
      <c r="C224" s="55">
        <v>44</v>
      </c>
      <c r="D224" s="32">
        <v>17</v>
      </c>
      <c r="E224" s="32">
        <v>64138.26</v>
      </c>
      <c r="F224" s="32">
        <v>52326</v>
      </c>
      <c r="G224" s="400">
        <v>16.52688107</v>
      </c>
      <c r="H224" s="400">
        <v>120.5</v>
      </c>
      <c r="I224" s="58">
        <v>13715254</v>
      </c>
      <c r="K224" s="54" t="s">
        <v>101</v>
      </c>
    </row>
    <row r="225" spans="1:11" ht="12.75">
      <c r="A225" s="24" t="s">
        <v>1635</v>
      </c>
      <c r="B225" s="24" t="s">
        <v>1388</v>
      </c>
      <c r="C225" s="55">
        <v>44</v>
      </c>
      <c r="D225" s="32">
        <v>31</v>
      </c>
      <c r="E225" s="32">
        <v>479636.17</v>
      </c>
      <c r="F225" s="32">
        <v>280743</v>
      </c>
      <c r="G225" s="400">
        <v>62.500931400000006</v>
      </c>
      <c r="H225" s="400">
        <v>172.5</v>
      </c>
      <c r="I225" s="58">
        <v>36232424</v>
      </c>
      <c r="K225" s="54" t="s">
        <v>2061</v>
      </c>
    </row>
    <row r="226" spans="1:11" ht="12.75">
      <c r="A226" s="24" t="s">
        <v>1636</v>
      </c>
      <c r="B226" s="24" t="s">
        <v>1637</v>
      </c>
      <c r="C226" s="55">
        <v>58</v>
      </c>
      <c r="D226" s="32">
        <v>42</v>
      </c>
      <c r="E226" s="32">
        <v>154693.92</v>
      </c>
      <c r="F226" s="32">
        <v>136156</v>
      </c>
      <c r="G226" s="400">
        <v>27.917325599999998</v>
      </c>
      <c r="H226" s="400">
        <v>116</v>
      </c>
      <c r="I226" s="58">
        <v>24066660</v>
      </c>
      <c r="K226" s="54" t="s">
        <v>2062</v>
      </c>
    </row>
    <row r="227" spans="1:11" ht="12.75">
      <c r="A227" s="24" t="s">
        <v>1638</v>
      </c>
      <c r="B227" s="24" t="s">
        <v>1443</v>
      </c>
      <c r="C227" s="55">
        <v>7</v>
      </c>
      <c r="D227" s="32">
        <v>193</v>
      </c>
      <c r="E227" s="32">
        <v>689565.79</v>
      </c>
      <c r="F227" s="32">
        <v>20603073</v>
      </c>
      <c r="G227" s="400">
        <v>5.129860663750001</v>
      </c>
      <c r="H227" s="400">
        <v>3.875</v>
      </c>
      <c r="I227" s="58">
        <v>132383501</v>
      </c>
      <c r="K227" s="54" t="s">
        <v>102</v>
      </c>
    </row>
    <row r="228" spans="1:11" ht="12.75">
      <c r="A228" s="24" t="s">
        <v>1639</v>
      </c>
      <c r="B228" s="24" t="s">
        <v>1640</v>
      </c>
      <c r="C228" s="55">
        <v>34</v>
      </c>
      <c r="D228" s="32">
        <v>0</v>
      </c>
      <c r="E228" s="32">
        <v>0</v>
      </c>
      <c r="F228" s="32">
        <v>0</v>
      </c>
      <c r="G228" s="400">
        <v>0.37471922999999996</v>
      </c>
      <c r="H228" s="400">
        <v>3</v>
      </c>
      <c r="I228" s="58">
        <v>12490641</v>
      </c>
      <c r="K228" s="54" t="s">
        <v>82</v>
      </c>
    </row>
    <row r="229" spans="1:11" ht="12.75">
      <c r="A229" s="24" t="s">
        <v>1641</v>
      </c>
      <c r="B229" s="24" t="s">
        <v>1430</v>
      </c>
      <c r="C229" s="55">
        <v>7</v>
      </c>
      <c r="D229" s="32">
        <v>67</v>
      </c>
      <c r="E229" s="32">
        <v>885915.17</v>
      </c>
      <c r="F229" s="32">
        <v>822599</v>
      </c>
      <c r="G229" s="400">
        <v>69.33548635</v>
      </c>
      <c r="H229" s="400">
        <v>84.5</v>
      </c>
      <c r="I229" s="58">
        <v>82053830</v>
      </c>
      <c r="K229" s="54" t="s">
        <v>2063</v>
      </c>
    </row>
    <row r="230" spans="1:11" ht="12.75">
      <c r="A230" s="24" t="s">
        <v>1642</v>
      </c>
      <c r="B230" s="24" t="s">
        <v>1427</v>
      </c>
      <c r="C230" s="55">
        <v>7</v>
      </c>
      <c r="D230" s="32">
        <v>374</v>
      </c>
      <c r="E230" s="32">
        <v>1336083.68</v>
      </c>
      <c r="F230" s="32">
        <v>7987916</v>
      </c>
      <c r="G230" s="400">
        <v>15.208503299999999</v>
      </c>
      <c r="H230" s="400">
        <v>18</v>
      </c>
      <c r="I230" s="58">
        <v>84491685</v>
      </c>
      <c r="K230" s="54" t="s">
        <v>2043</v>
      </c>
    </row>
    <row r="231" spans="1:11" ht="12.75">
      <c r="A231" s="24" t="s">
        <v>1643</v>
      </c>
      <c r="B231" s="24" t="s">
        <v>1644</v>
      </c>
      <c r="C231" s="55">
        <v>34</v>
      </c>
      <c r="D231" s="32">
        <v>13</v>
      </c>
      <c r="E231" s="32">
        <v>27155.45</v>
      </c>
      <c r="F231" s="32">
        <v>108422</v>
      </c>
      <c r="G231" s="400">
        <v>1.35346575</v>
      </c>
      <c r="H231" s="400">
        <v>24.5</v>
      </c>
      <c r="I231" s="58">
        <v>5524350</v>
      </c>
      <c r="K231" s="54" t="s">
        <v>2013</v>
      </c>
    </row>
    <row r="232" spans="1:11" ht="12.75">
      <c r="A232" s="24" t="s">
        <v>1645</v>
      </c>
      <c r="B232" s="24" t="s">
        <v>1646</v>
      </c>
      <c r="C232" s="55">
        <v>87</v>
      </c>
      <c r="D232" s="32">
        <v>31</v>
      </c>
      <c r="E232" s="32">
        <v>63322.15</v>
      </c>
      <c r="F232" s="32">
        <v>1675</v>
      </c>
      <c r="G232" s="400">
        <v>6.145347</v>
      </c>
      <c r="H232" s="400">
        <v>3900</v>
      </c>
      <c r="I232" s="58">
        <v>157573</v>
      </c>
      <c r="K232" s="54" t="s">
        <v>103</v>
      </c>
    </row>
    <row r="233" spans="1:11" ht="12.75">
      <c r="A233" s="24" t="s">
        <v>1647</v>
      </c>
      <c r="B233" s="24" t="s">
        <v>1375</v>
      </c>
      <c r="C233" s="55">
        <v>87</v>
      </c>
      <c r="D233" s="32">
        <v>22</v>
      </c>
      <c r="E233" s="32">
        <v>72141.92</v>
      </c>
      <c r="F233" s="32">
        <v>1420064</v>
      </c>
      <c r="G233" s="400">
        <v>1.36</v>
      </c>
      <c r="H233" s="400">
        <v>5</v>
      </c>
      <c r="I233" s="58">
        <v>27200000</v>
      </c>
      <c r="K233" s="54" t="s">
        <v>1949</v>
      </c>
    </row>
    <row r="234" spans="1:11" ht="12.75">
      <c r="A234" s="24" t="s">
        <v>0</v>
      </c>
      <c r="B234" s="24" t="s">
        <v>1375</v>
      </c>
      <c r="C234" s="55">
        <v>54</v>
      </c>
      <c r="D234" s="32">
        <v>217</v>
      </c>
      <c r="E234" s="32">
        <v>953500.44</v>
      </c>
      <c r="F234" s="32">
        <v>24752337</v>
      </c>
      <c r="G234" s="400">
        <v>20.3851749725</v>
      </c>
      <c r="H234" s="400">
        <v>3.25</v>
      </c>
      <c r="I234" s="58">
        <v>627236153</v>
      </c>
      <c r="K234" s="54" t="s">
        <v>2064</v>
      </c>
    </row>
    <row r="235" spans="1:11" ht="12.75">
      <c r="A235" s="24" t="s">
        <v>1</v>
      </c>
      <c r="B235" s="24" t="s">
        <v>2</v>
      </c>
      <c r="C235" s="55">
        <v>87</v>
      </c>
      <c r="D235" s="32">
        <v>0</v>
      </c>
      <c r="E235" s="32">
        <v>0</v>
      </c>
      <c r="F235" s="32">
        <v>0</v>
      </c>
      <c r="G235" s="400">
        <v>0.436917075</v>
      </c>
      <c r="H235" s="400">
        <v>24.5</v>
      </c>
      <c r="I235" s="58">
        <v>1783335</v>
      </c>
      <c r="K235" s="54" t="s">
        <v>2013</v>
      </c>
    </row>
    <row r="236" spans="1:11" ht="12.75">
      <c r="A236" s="24" t="s">
        <v>3</v>
      </c>
      <c r="B236" s="24" t="s">
        <v>1375</v>
      </c>
      <c r="C236" s="55">
        <v>87</v>
      </c>
      <c r="D236" s="32">
        <v>4</v>
      </c>
      <c r="E236" s="32">
        <v>16597.97</v>
      </c>
      <c r="F236" s="32">
        <v>29601</v>
      </c>
      <c r="G236" s="400">
        <v>5.55</v>
      </c>
      <c r="H236" s="400">
        <v>55.5</v>
      </c>
      <c r="I236" s="58">
        <v>10000000</v>
      </c>
      <c r="K236" s="54" t="s">
        <v>2001</v>
      </c>
    </row>
    <row r="237" spans="1:11" ht="12.75">
      <c r="A237" s="24" t="s">
        <v>4</v>
      </c>
      <c r="B237" s="24" t="s">
        <v>1441</v>
      </c>
      <c r="C237" s="55">
        <v>83</v>
      </c>
      <c r="D237" s="32">
        <v>5</v>
      </c>
      <c r="E237" s="32">
        <v>11495.98</v>
      </c>
      <c r="F237" s="32">
        <v>27590</v>
      </c>
      <c r="G237" s="400">
        <v>3.67770606</v>
      </c>
      <c r="H237" s="400">
        <v>42</v>
      </c>
      <c r="I237" s="58">
        <v>8756443</v>
      </c>
      <c r="K237" s="54" t="s">
        <v>1996</v>
      </c>
    </row>
    <row r="238" spans="1:11" ht="12.75">
      <c r="A238" s="24" t="s">
        <v>5</v>
      </c>
      <c r="B238" s="24" t="s">
        <v>1375</v>
      </c>
      <c r="C238" s="55">
        <v>87</v>
      </c>
      <c r="D238" s="32">
        <v>12</v>
      </c>
      <c r="E238" s="32">
        <v>4094.62</v>
      </c>
      <c r="F238" s="32">
        <v>140090</v>
      </c>
      <c r="G238" s="400">
        <v>2.41865076125</v>
      </c>
      <c r="H238" s="400">
        <v>2.875</v>
      </c>
      <c r="I238" s="58">
        <v>84126983</v>
      </c>
      <c r="K238" s="54" t="s">
        <v>1996</v>
      </c>
    </row>
    <row r="239" spans="1:11" ht="12.75">
      <c r="A239" s="24" t="s">
        <v>6</v>
      </c>
      <c r="B239" s="24" t="s">
        <v>1375</v>
      </c>
      <c r="C239" s="55">
        <v>87</v>
      </c>
      <c r="D239" s="32">
        <v>2</v>
      </c>
      <c r="E239" s="32">
        <v>2100</v>
      </c>
      <c r="F239" s="32">
        <v>20000</v>
      </c>
      <c r="G239" s="400">
        <v>1.045</v>
      </c>
      <c r="H239" s="400">
        <v>10</v>
      </c>
      <c r="I239" s="58">
        <v>10450000</v>
      </c>
      <c r="K239" s="54" t="s">
        <v>2013</v>
      </c>
    </row>
    <row r="240" spans="1:11" ht="12.75">
      <c r="A240" s="24" t="s">
        <v>7</v>
      </c>
      <c r="B240" s="24" t="s">
        <v>1375</v>
      </c>
      <c r="C240" s="55">
        <v>7</v>
      </c>
      <c r="D240" s="32">
        <v>61</v>
      </c>
      <c r="E240" s="32">
        <v>299070.07</v>
      </c>
      <c r="F240" s="32">
        <v>3260191</v>
      </c>
      <c r="G240" s="400">
        <v>18.3548925</v>
      </c>
      <c r="H240" s="400">
        <v>8.75</v>
      </c>
      <c r="I240" s="58">
        <v>209770200</v>
      </c>
      <c r="K240" s="54" t="s">
        <v>82</v>
      </c>
    </row>
    <row r="241" spans="1:11" ht="12.75">
      <c r="A241" s="24" t="s">
        <v>8</v>
      </c>
      <c r="B241" s="24" t="s">
        <v>2</v>
      </c>
      <c r="C241" s="55">
        <v>54</v>
      </c>
      <c r="D241" s="32">
        <v>52</v>
      </c>
      <c r="E241" s="32">
        <v>407649.79</v>
      </c>
      <c r="F241" s="32">
        <v>609757</v>
      </c>
      <c r="G241" s="400">
        <v>16.44120838</v>
      </c>
      <c r="H241" s="400">
        <v>58</v>
      </c>
      <c r="I241" s="58">
        <v>28346911</v>
      </c>
      <c r="K241" s="54" t="s">
        <v>1995</v>
      </c>
    </row>
    <row r="242" spans="1:11" ht="12.75">
      <c r="A242" s="24" t="s">
        <v>9</v>
      </c>
      <c r="B242" s="24" t="s">
        <v>1373</v>
      </c>
      <c r="C242" s="55">
        <v>54</v>
      </c>
      <c r="D242" s="32">
        <v>34</v>
      </c>
      <c r="E242" s="32">
        <v>273298.38</v>
      </c>
      <c r="F242" s="32">
        <v>214549</v>
      </c>
      <c r="G242" s="400">
        <v>38.199681850000005</v>
      </c>
      <c r="H242" s="400">
        <v>121</v>
      </c>
      <c r="I242" s="58">
        <v>31569985</v>
      </c>
      <c r="K242" s="54" t="s">
        <v>2039</v>
      </c>
    </row>
    <row r="243" spans="1:11" ht="12.75">
      <c r="A243" s="24" t="s">
        <v>10</v>
      </c>
      <c r="B243" s="24" t="s">
        <v>1536</v>
      </c>
      <c r="C243" s="55">
        <v>52</v>
      </c>
      <c r="D243" s="32">
        <v>18</v>
      </c>
      <c r="E243" s="32">
        <v>15658.17</v>
      </c>
      <c r="F243" s="32">
        <v>84258</v>
      </c>
      <c r="G243" s="400">
        <v>4.6189</v>
      </c>
      <c r="H243" s="400">
        <v>19</v>
      </c>
      <c r="I243" s="58">
        <v>24310000</v>
      </c>
      <c r="K243" s="54" t="s">
        <v>82</v>
      </c>
    </row>
    <row r="244" spans="1:11" ht="12.75">
      <c r="A244" s="24" t="s">
        <v>11</v>
      </c>
      <c r="B244" s="24" t="s">
        <v>1497</v>
      </c>
      <c r="C244" s="55">
        <v>93</v>
      </c>
      <c r="D244" s="32">
        <v>20</v>
      </c>
      <c r="E244" s="32">
        <v>74633.28</v>
      </c>
      <c r="F244" s="32">
        <v>217197</v>
      </c>
      <c r="G244" s="400">
        <v>18.29688389</v>
      </c>
      <c r="H244" s="400">
        <v>35.5</v>
      </c>
      <c r="I244" s="58">
        <v>51540518</v>
      </c>
      <c r="K244" s="54" t="s">
        <v>101</v>
      </c>
    </row>
    <row r="245" spans="1:11" ht="12.75">
      <c r="A245" s="24" t="s">
        <v>12</v>
      </c>
      <c r="B245" s="24" t="s">
        <v>13</v>
      </c>
      <c r="C245" s="55">
        <v>4</v>
      </c>
      <c r="D245" s="32">
        <v>594</v>
      </c>
      <c r="E245" s="32">
        <v>21116251.439999994</v>
      </c>
      <c r="F245" s="32">
        <v>10842913</v>
      </c>
      <c r="G245" s="400">
        <v>95.20598810999999</v>
      </c>
      <c r="H245" s="400">
        <v>213</v>
      </c>
      <c r="I245" s="58">
        <v>44697647</v>
      </c>
      <c r="K245" s="54" t="s">
        <v>2065</v>
      </c>
    </row>
    <row r="246" spans="1:11" ht="12.75">
      <c r="A246" s="24" t="s">
        <v>14</v>
      </c>
      <c r="B246" s="24" t="s">
        <v>15</v>
      </c>
      <c r="C246" s="55">
        <v>48</v>
      </c>
      <c r="D246" s="32">
        <v>273</v>
      </c>
      <c r="E246" s="32">
        <v>1794975.34</v>
      </c>
      <c r="F246" s="32">
        <v>23607282</v>
      </c>
      <c r="G246" s="400">
        <v>31.171167585</v>
      </c>
      <c r="H246" s="400">
        <v>7.75</v>
      </c>
      <c r="I246" s="58">
        <v>402208614</v>
      </c>
      <c r="K246" s="54" t="s">
        <v>2066</v>
      </c>
    </row>
    <row r="247" spans="1:11" ht="12.75">
      <c r="A247" s="24" t="s">
        <v>16</v>
      </c>
      <c r="B247" s="24" t="s">
        <v>1443</v>
      </c>
      <c r="C247" s="55">
        <v>4</v>
      </c>
      <c r="D247" s="32">
        <v>446</v>
      </c>
      <c r="E247" s="32">
        <v>3633037.86</v>
      </c>
      <c r="F247" s="32">
        <v>22744430</v>
      </c>
      <c r="G247" s="400">
        <v>65.4616671025</v>
      </c>
      <c r="H247" s="400">
        <v>16.75</v>
      </c>
      <c r="I247" s="58">
        <v>390815923</v>
      </c>
      <c r="K247" s="54" t="s">
        <v>2067</v>
      </c>
    </row>
    <row r="248" spans="1:11" ht="12.75">
      <c r="A248" s="24" t="s">
        <v>17</v>
      </c>
      <c r="B248" s="24" t="s">
        <v>1427</v>
      </c>
      <c r="C248" s="55">
        <v>87</v>
      </c>
      <c r="D248" s="32">
        <v>5</v>
      </c>
      <c r="E248" s="32">
        <v>17332.53</v>
      </c>
      <c r="F248" s="32">
        <v>539715</v>
      </c>
      <c r="G248" s="400">
        <v>5.17946425</v>
      </c>
      <c r="H248" s="400">
        <v>3.125</v>
      </c>
      <c r="I248" s="58">
        <v>165742856</v>
      </c>
      <c r="K248" s="54" t="s">
        <v>1994</v>
      </c>
    </row>
    <row r="249" spans="1:11" ht="12.75">
      <c r="A249" s="24" t="s">
        <v>17</v>
      </c>
      <c r="B249" s="24" t="s">
        <v>1428</v>
      </c>
      <c r="C249" s="55">
        <v>87</v>
      </c>
      <c r="D249" s="32">
        <v>0</v>
      </c>
      <c r="E249" s="32">
        <v>0</v>
      </c>
      <c r="F249" s="32">
        <v>0</v>
      </c>
      <c r="G249" s="400">
        <v>0.675</v>
      </c>
      <c r="H249" s="400">
        <v>2.25</v>
      </c>
      <c r="I249" s="58">
        <v>30000000</v>
      </c>
      <c r="K249" s="54" t="s">
        <v>1944</v>
      </c>
    </row>
    <row r="250" spans="1:11" ht="12.75">
      <c r="A250" s="24" t="s">
        <v>18</v>
      </c>
      <c r="B250" s="24" t="s">
        <v>1427</v>
      </c>
      <c r="C250" s="55">
        <v>4</v>
      </c>
      <c r="D250" s="32">
        <v>188</v>
      </c>
      <c r="E250" s="32">
        <v>4306937.81</v>
      </c>
      <c r="F250" s="32">
        <v>37522727</v>
      </c>
      <c r="G250" s="400">
        <v>65.25316985</v>
      </c>
      <c r="H250" s="400">
        <v>11</v>
      </c>
      <c r="I250" s="58">
        <v>593210635</v>
      </c>
      <c r="K250" s="54" t="s">
        <v>2068</v>
      </c>
    </row>
    <row r="251" spans="1:11" ht="12.75">
      <c r="A251" s="24" t="s">
        <v>19</v>
      </c>
      <c r="B251" s="24" t="s">
        <v>1375</v>
      </c>
      <c r="C251" s="55">
        <v>4</v>
      </c>
      <c r="D251" s="32">
        <v>67</v>
      </c>
      <c r="E251" s="32">
        <v>135649.27</v>
      </c>
      <c r="F251" s="32">
        <v>2470655</v>
      </c>
      <c r="G251" s="400">
        <v>2.67755625</v>
      </c>
      <c r="H251" s="400">
        <v>5.125</v>
      </c>
      <c r="I251" s="58">
        <v>52245000</v>
      </c>
      <c r="K251" s="54" t="s">
        <v>1994</v>
      </c>
    </row>
    <row r="252" spans="1:11" ht="12.75">
      <c r="A252" s="24" t="s">
        <v>19</v>
      </c>
      <c r="B252" s="24" t="s">
        <v>1475</v>
      </c>
      <c r="C252" s="55">
        <v>4</v>
      </c>
      <c r="D252" s="32">
        <v>10</v>
      </c>
      <c r="E252" s="32">
        <v>2301.88</v>
      </c>
      <c r="F252" s="32">
        <v>355000</v>
      </c>
      <c r="G252" s="400">
        <v>0.22105999999999998</v>
      </c>
      <c r="H252" s="400">
        <v>0.7</v>
      </c>
      <c r="I252" s="58">
        <v>31580000</v>
      </c>
      <c r="K252" s="54" t="s">
        <v>1994</v>
      </c>
    </row>
    <row r="253" spans="1:11" ht="12.75">
      <c r="A253" s="24" t="s">
        <v>20</v>
      </c>
      <c r="B253" s="24" t="s">
        <v>1375</v>
      </c>
      <c r="C253" s="55">
        <v>97</v>
      </c>
      <c r="D253" s="32">
        <v>9</v>
      </c>
      <c r="E253" s="32">
        <v>13802.24</v>
      </c>
      <c r="F253" s="32">
        <v>341406</v>
      </c>
      <c r="G253" s="400">
        <v>6.187086</v>
      </c>
      <c r="H253" s="400">
        <v>4</v>
      </c>
      <c r="I253" s="58">
        <v>154677150</v>
      </c>
      <c r="K253" s="54" t="s">
        <v>91</v>
      </c>
    </row>
    <row r="254" spans="1:11" ht="12.75">
      <c r="A254" s="24" t="s">
        <v>21</v>
      </c>
      <c r="B254" s="24" t="s">
        <v>1427</v>
      </c>
      <c r="C254" s="55">
        <v>31</v>
      </c>
      <c r="D254" s="32">
        <v>77</v>
      </c>
      <c r="E254" s="32">
        <v>174044.04</v>
      </c>
      <c r="F254" s="32">
        <v>849566</v>
      </c>
      <c r="G254" s="400">
        <v>4.590730785</v>
      </c>
      <c r="H254" s="400">
        <v>18.5</v>
      </c>
      <c r="I254" s="58">
        <v>24814761</v>
      </c>
      <c r="K254" s="54" t="s">
        <v>1950</v>
      </c>
    </row>
    <row r="255" spans="1:11" ht="12.75">
      <c r="A255" s="24" t="s">
        <v>22</v>
      </c>
      <c r="B255" s="24" t="s">
        <v>1430</v>
      </c>
      <c r="C255" s="55">
        <v>7</v>
      </c>
      <c r="D255" s="32">
        <v>133</v>
      </c>
      <c r="E255" s="32">
        <v>1066002.17</v>
      </c>
      <c r="F255" s="32">
        <v>191797</v>
      </c>
      <c r="G255" s="400">
        <v>474.69260977500005</v>
      </c>
      <c r="H255" s="400">
        <v>502.5</v>
      </c>
      <c r="I255" s="58">
        <v>94466191</v>
      </c>
      <c r="K255" s="54" t="s">
        <v>2069</v>
      </c>
    </row>
    <row r="256" spans="1:11" ht="12.75">
      <c r="A256" s="24" t="s">
        <v>23</v>
      </c>
      <c r="B256" s="24" t="s">
        <v>1408</v>
      </c>
      <c r="C256" s="55">
        <v>34</v>
      </c>
      <c r="D256" s="32">
        <v>37</v>
      </c>
      <c r="E256" s="32">
        <v>41414.18</v>
      </c>
      <c r="F256" s="32">
        <v>2928882</v>
      </c>
      <c r="G256" s="400">
        <v>2.11574160375</v>
      </c>
      <c r="H256" s="400">
        <v>1.1875</v>
      </c>
      <c r="I256" s="58">
        <v>178167714</v>
      </c>
      <c r="K256" s="54" t="s">
        <v>2002</v>
      </c>
    </row>
    <row r="257" spans="1:11" ht="12.75">
      <c r="A257" s="24" t="s">
        <v>24</v>
      </c>
      <c r="B257" s="24" t="s">
        <v>1390</v>
      </c>
      <c r="C257" s="55">
        <v>25</v>
      </c>
      <c r="D257" s="32">
        <v>493</v>
      </c>
      <c r="E257" s="32">
        <v>5002328.96</v>
      </c>
      <c r="F257" s="32">
        <v>3476407</v>
      </c>
      <c r="G257" s="400">
        <v>74.49533955000001</v>
      </c>
      <c r="H257" s="400">
        <v>135</v>
      </c>
      <c r="I257" s="58">
        <v>55181733</v>
      </c>
      <c r="K257" s="54" t="s">
        <v>104</v>
      </c>
    </row>
    <row r="258" spans="1:11" ht="12.75">
      <c r="A258" s="24" t="s">
        <v>25</v>
      </c>
      <c r="B258" s="24" t="s">
        <v>1408</v>
      </c>
      <c r="C258" s="55">
        <v>7</v>
      </c>
      <c r="D258" s="32">
        <v>1108</v>
      </c>
      <c r="E258" s="32">
        <v>10598680.039999997</v>
      </c>
      <c r="F258" s="32">
        <v>159553554</v>
      </c>
      <c r="G258" s="400">
        <v>32.65206848</v>
      </c>
      <c r="H258" s="400">
        <v>8</v>
      </c>
      <c r="I258" s="58">
        <v>408150856</v>
      </c>
      <c r="K258" s="54" t="s">
        <v>2070</v>
      </c>
    </row>
    <row r="259" spans="1:11" ht="12.75">
      <c r="A259" s="24" t="s">
        <v>26</v>
      </c>
      <c r="B259" s="24" t="s">
        <v>1587</v>
      </c>
      <c r="C259" s="55">
        <v>53</v>
      </c>
      <c r="D259" s="32">
        <v>17</v>
      </c>
      <c r="E259" s="32">
        <v>4534.14</v>
      </c>
      <c r="F259" s="32">
        <v>16909</v>
      </c>
      <c r="G259" s="400">
        <v>18.29062341</v>
      </c>
      <c r="H259" s="400">
        <v>28.5</v>
      </c>
      <c r="I259" s="58">
        <v>64177626</v>
      </c>
      <c r="K259" s="54" t="s">
        <v>2071</v>
      </c>
    </row>
    <row r="260" spans="1:11" ht="12.75">
      <c r="A260" s="24" t="s">
        <v>27</v>
      </c>
      <c r="B260" s="24" t="s">
        <v>1375</v>
      </c>
      <c r="C260" s="55">
        <v>54</v>
      </c>
      <c r="D260" s="32">
        <v>12</v>
      </c>
      <c r="E260" s="32">
        <v>11519.55</v>
      </c>
      <c r="F260" s="32">
        <v>393001</v>
      </c>
      <c r="G260" s="400">
        <v>3.82326971875</v>
      </c>
      <c r="H260" s="400">
        <v>3.125</v>
      </c>
      <c r="I260" s="58">
        <v>122344631</v>
      </c>
      <c r="K260" s="54" t="s">
        <v>105</v>
      </c>
    </row>
    <row r="261" spans="1:11" ht="12.75">
      <c r="A261" s="24" t="s">
        <v>28</v>
      </c>
      <c r="B261" s="24" t="s">
        <v>1375</v>
      </c>
      <c r="C261" s="55">
        <v>58</v>
      </c>
      <c r="D261" s="32">
        <v>27</v>
      </c>
      <c r="E261" s="32">
        <v>70950.02</v>
      </c>
      <c r="F261" s="32">
        <v>173914</v>
      </c>
      <c r="G261" s="400">
        <v>16.99060821</v>
      </c>
      <c r="H261" s="400">
        <v>39.5</v>
      </c>
      <c r="I261" s="58">
        <v>43014198</v>
      </c>
      <c r="K261" s="54" t="s">
        <v>2072</v>
      </c>
    </row>
    <row r="262" spans="1:11" ht="12.75">
      <c r="A262" s="24" t="s">
        <v>29</v>
      </c>
      <c r="B262" s="24" t="s">
        <v>1388</v>
      </c>
      <c r="C262" s="55">
        <v>54</v>
      </c>
      <c r="D262" s="32">
        <v>31</v>
      </c>
      <c r="E262" s="32">
        <v>29817.11</v>
      </c>
      <c r="F262" s="32">
        <v>5204982</v>
      </c>
      <c r="G262" s="400">
        <v>1.53125</v>
      </c>
      <c r="H262" s="400">
        <v>0.625</v>
      </c>
      <c r="I262" s="58">
        <v>245000000</v>
      </c>
      <c r="K262" s="54" t="s">
        <v>1996</v>
      </c>
    </row>
    <row r="263" spans="1:11" ht="12.75">
      <c r="A263" s="24" t="s">
        <v>29</v>
      </c>
      <c r="B263" s="24" t="s">
        <v>1428</v>
      </c>
      <c r="C263" s="55">
        <v>54</v>
      </c>
      <c r="D263" s="32">
        <v>2</v>
      </c>
      <c r="E263" s="32">
        <v>150</v>
      </c>
      <c r="F263" s="32">
        <v>100000</v>
      </c>
      <c r="G263" s="400">
        <v>0.06387499999999999</v>
      </c>
      <c r="H263" s="400">
        <v>0.175</v>
      </c>
      <c r="I263" s="58">
        <v>36500000</v>
      </c>
      <c r="K263" s="54" t="s">
        <v>1996</v>
      </c>
    </row>
    <row r="264" spans="1:11" ht="12.75">
      <c r="A264" s="24" t="s">
        <v>30</v>
      </c>
      <c r="B264" s="24" t="s">
        <v>1375</v>
      </c>
      <c r="C264" s="55">
        <v>97</v>
      </c>
      <c r="D264" s="32">
        <v>96</v>
      </c>
      <c r="E264" s="32">
        <v>351643.44</v>
      </c>
      <c r="F264" s="32">
        <v>133239</v>
      </c>
      <c r="G264" s="400">
        <v>17.84228731</v>
      </c>
      <c r="H264" s="400">
        <v>251</v>
      </c>
      <c r="I264" s="58">
        <v>7108481</v>
      </c>
      <c r="K264" s="54" t="s">
        <v>1996</v>
      </c>
    </row>
    <row r="265" spans="1:11" ht="12.75">
      <c r="A265" s="24" t="s">
        <v>31</v>
      </c>
      <c r="B265" s="24" t="s">
        <v>1427</v>
      </c>
      <c r="C265" s="55">
        <v>4</v>
      </c>
      <c r="D265" s="32">
        <v>6</v>
      </c>
      <c r="E265" s="32">
        <v>1855.63</v>
      </c>
      <c r="F265" s="32">
        <v>121113</v>
      </c>
      <c r="G265" s="400">
        <v>1.75</v>
      </c>
      <c r="H265" s="400">
        <v>1.75</v>
      </c>
      <c r="I265" s="58">
        <v>100000000</v>
      </c>
      <c r="K265" s="54" t="s">
        <v>82</v>
      </c>
    </row>
    <row r="266" spans="1:11" ht="12.75">
      <c r="A266" s="24" t="s">
        <v>32</v>
      </c>
      <c r="B266" s="24" t="s">
        <v>1390</v>
      </c>
      <c r="C266" s="55">
        <v>13</v>
      </c>
      <c r="D266" s="32">
        <v>56</v>
      </c>
      <c r="E266" s="32">
        <v>193609.88</v>
      </c>
      <c r="F266" s="32">
        <v>289634</v>
      </c>
      <c r="G266" s="400">
        <v>5.794145</v>
      </c>
      <c r="H266" s="400">
        <v>66.5</v>
      </c>
      <c r="I266" s="58">
        <v>8713000</v>
      </c>
      <c r="K266" s="54" t="s">
        <v>2013</v>
      </c>
    </row>
    <row r="267" spans="1:11" ht="12.75">
      <c r="A267" s="24" t="s">
        <v>33</v>
      </c>
      <c r="B267" s="24" t="s">
        <v>1379</v>
      </c>
      <c r="C267" s="55">
        <v>26</v>
      </c>
      <c r="D267" s="32">
        <v>31</v>
      </c>
      <c r="E267" s="32">
        <v>28260.28</v>
      </c>
      <c r="F267" s="32">
        <v>107435</v>
      </c>
      <c r="G267" s="400">
        <v>2.86</v>
      </c>
      <c r="H267" s="400">
        <v>26</v>
      </c>
      <c r="I267" s="58">
        <v>11000000</v>
      </c>
      <c r="K267" s="54" t="s">
        <v>1996</v>
      </c>
    </row>
    <row r="268" spans="1:11" ht="12.75">
      <c r="A268" s="24" t="s">
        <v>34</v>
      </c>
      <c r="B268" s="24" t="s">
        <v>35</v>
      </c>
      <c r="C268" s="55">
        <v>54</v>
      </c>
      <c r="D268" s="32">
        <v>486</v>
      </c>
      <c r="E268" s="32">
        <v>3195544.2</v>
      </c>
      <c r="F268" s="32">
        <v>994786</v>
      </c>
      <c r="G268" s="400">
        <v>79.0135254</v>
      </c>
      <c r="H268" s="400">
        <v>310</v>
      </c>
      <c r="I268" s="58">
        <v>25488234</v>
      </c>
      <c r="K268" s="54" t="s">
        <v>2073</v>
      </c>
    </row>
    <row r="269" spans="1:11" ht="12.75">
      <c r="A269" s="24" t="s">
        <v>36</v>
      </c>
      <c r="B269" s="24" t="s">
        <v>1375</v>
      </c>
      <c r="C269" s="55">
        <v>44</v>
      </c>
      <c r="D269" s="32">
        <v>42</v>
      </c>
      <c r="E269" s="32">
        <v>272143.89</v>
      </c>
      <c r="F269" s="32">
        <v>3379625</v>
      </c>
      <c r="G269" s="400">
        <v>4.4386363499999995</v>
      </c>
      <c r="H269" s="400">
        <v>7.5</v>
      </c>
      <c r="I269" s="58">
        <v>59181818</v>
      </c>
      <c r="K269" s="54" t="s">
        <v>106</v>
      </c>
    </row>
    <row r="270" spans="1:11" ht="12.75">
      <c r="A270" s="24" t="s">
        <v>37</v>
      </c>
      <c r="B270" s="24" t="s">
        <v>1373</v>
      </c>
      <c r="C270" s="55">
        <v>34</v>
      </c>
      <c r="D270" s="32">
        <v>93</v>
      </c>
      <c r="E270" s="32">
        <v>684062.76</v>
      </c>
      <c r="F270" s="32">
        <v>359256</v>
      </c>
      <c r="G270" s="400">
        <v>19.93200121</v>
      </c>
      <c r="H270" s="400">
        <v>183.5</v>
      </c>
      <c r="I270" s="58">
        <v>10862126</v>
      </c>
      <c r="K270" s="54" t="s">
        <v>2074</v>
      </c>
    </row>
    <row r="271" spans="1:11" ht="12.75">
      <c r="A271" s="24" t="s">
        <v>38</v>
      </c>
      <c r="B271" s="24" t="s">
        <v>1427</v>
      </c>
      <c r="C271" s="55">
        <v>87</v>
      </c>
      <c r="D271" s="32">
        <v>42</v>
      </c>
      <c r="E271" s="32">
        <v>263638.18</v>
      </c>
      <c r="F271" s="32">
        <v>10159502</v>
      </c>
      <c r="G271" s="400">
        <v>3.047</v>
      </c>
      <c r="H271" s="400">
        <v>2.75</v>
      </c>
      <c r="I271" s="58">
        <v>110800000</v>
      </c>
      <c r="K271" s="54" t="s">
        <v>2059</v>
      </c>
    </row>
    <row r="272" spans="1:11" ht="12.75">
      <c r="A272" s="24" t="s">
        <v>39</v>
      </c>
      <c r="B272" s="24" t="s">
        <v>1375</v>
      </c>
      <c r="C272" s="55">
        <v>67</v>
      </c>
      <c r="D272" s="32">
        <v>36</v>
      </c>
      <c r="E272" s="32">
        <v>217479.98</v>
      </c>
      <c r="F272" s="32">
        <v>6643247</v>
      </c>
      <c r="G272" s="400">
        <v>5.40467088</v>
      </c>
      <c r="H272" s="400">
        <v>3</v>
      </c>
      <c r="I272" s="58">
        <v>180155696</v>
      </c>
      <c r="K272" s="54" t="s">
        <v>2014</v>
      </c>
    </row>
    <row r="273" spans="1:11" ht="12.75">
      <c r="A273" s="24" t="s">
        <v>40</v>
      </c>
      <c r="B273" s="24" t="s">
        <v>1392</v>
      </c>
      <c r="C273" s="55">
        <v>7</v>
      </c>
      <c r="D273" s="32">
        <v>638</v>
      </c>
      <c r="E273" s="32">
        <v>7095981.77</v>
      </c>
      <c r="F273" s="32">
        <v>22072242</v>
      </c>
      <c r="G273" s="400">
        <v>47.258174</v>
      </c>
      <c r="H273" s="400">
        <v>29.5</v>
      </c>
      <c r="I273" s="58">
        <v>160197200</v>
      </c>
      <c r="K273" s="54" t="s">
        <v>2075</v>
      </c>
    </row>
    <row r="274" spans="1:11" ht="12.75">
      <c r="A274" s="24" t="s">
        <v>41</v>
      </c>
      <c r="B274" s="24" t="s">
        <v>1427</v>
      </c>
      <c r="C274" s="55">
        <v>86</v>
      </c>
      <c r="D274" s="32">
        <v>78</v>
      </c>
      <c r="E274" s="32">
        <v>290973.61</v>
      </c>
      <c r="F274" s="32">
        <v>373589</v>
      </c>
      <c r="G274" s="400">
        <v>37.47352384</v>
      </c>
      <c r="H274" s="400">
        <v>74.5</v>
      </c>
      <c r="I274" s="58">
        <v>50300032</v>
      </c>
      <c r="K274" s="54" t="s">
        <v>2025</v>
      </c>
    </row>
    <row r="275" spans="1:11" ht="12.75">
      <c r="A275" s="24" t="s">
        <v>42</v>
      </c>
      <c r="B275" s="24" t="s">
        <v>1388</v>
      </c>
      <c r="C275" s="55">
        <v>86</v>
      </c>
      <c r="D275" s="32">
        <v>0</v>
      </c>
      <c r="E275" s="32">
        <v>0</v>
      </c>
      <c r="F275" s="32">
        <v>0</v>
      </c>
      <c r="G275" s="400">
        <v>4.914471825000001</v>
      </c>
      <c r="H275" s="400">
        <v>22.5</v>
      </c>
      <c r="I275" s="58">
        <v>21842097</v>
      </c>
      <c r="K275" s="54" t="s">
        <v>2013</v>
      </c>
    </row>
    <row r="276" spans="1:11" ht="12.75">
      <c r="A276" s="24" t="s">
        <v>43</v>
      </c>
      <c r="B276" s="24" t="s">
        <v>1390</v>
      </c>
      <c r="C276" s="55">
        <v>97</v>
      </c>
      <c r="D276" s="32">
        <v>79</v>
      </c>
      <c r="E276" s="32">
        <v>3141910.35</v>
      </c>
      <c r="F276" s="32">
        <v>1379321</v>
      </c>
      <c r="G276" s="400">
        <v>118.92764901999999</v>
      </c>
      <c r="H276" s="400">
        <v>233.5</v>
      </c>
      <c r="I276" s="58">
        <v>50932612</v>
      </c>
      <c r="K276" s="54" t="s">
        <v>2076</v>
      </c>
    </row>
    <row r="277" spans="1:11" ht="12.75">
      <c r="A277" s="24" t="s">
        <v>44</v>
      </c>
      <c r="B277" s="24" t="s">
        <v>45</v>
      </c>
      <c r="C277" s="55">
        <v>83</v>
      </c>
      <c r="D277" s="32">
        <v>80</v>
      </c>
      <c r="E277" s="32">
        <v>212809.73</v>
      </c>
      <c r="F277" s="32">
        <v>10718570</v>
      </c>
      <c r="G277" s="400">
        <v>2.31609375</v>
      </c>
      <c r="H277" s="400">
        <v>2.25</v>
      </c>
      <c r="I277" s="58">
        <v>102937500</v>
      </c>
      <c r="K277" s="54" t="s">
        <v>2077</v>
      </c>
    </row>
    <row r="278" spans="1:11" ht="12.75">
      <c r="A278" s="24" t="s">
        <v>46</v>
      </c>
      <c r="B278" s="24" t="s">
        <v>47</v>
      </c>
      <c r="C278" s="55">
        <v>86</v>
      </c>
      <c r="D278" s="32">
        <v>3</v>
      </c>
      <c r="E278" s="32">
        <v>6400</v>
      </c>
      <c r="F278" s="32">
        <v>6000</v>
      </c>
      <c r="G278" s="400">
        <v>1.1887194</v>
      </c>
      <c r="H278" s="400">
        <v>110</v>
      </c>
      <c r="I278" s="58">
        <v>1080654</v>
      </c>
      <c r="K278" s="54" t="s">
        <v>2013</v>
      </c>
    </row>
    <row r="279" spans="1:11" ht="12.75">
      <c r="A279" s="24" t="s">
        <v>48</v>
      </c>
      <c r="B279" s="24" t="s">
        <v>1373</v>
      </c>
      <c r="C279" s="55">
        <v>53</v>
      </c>
      <c r="D279" s="32">
        <v>52</v>
      </c>
      <c r="E279" s="32">
        <v>1325866.34</v>
      </c>
      <c r="F279" s="32">
        <v>908701</v>
      </c>
      <c r="G279" s="400">
        <v>29.75688789</v>
      </c>
      <c r="H279" s="400">
        <v>144.5</v>
      </c>
      <c r="I279" s="58">
        <v>20593002</v>
      </c>
      <c r="K279" s="54" t="s">
        <v>2013</v>
      </c>
    </row>
    <row r="280" spans="1:11" ht="12.75">
      <c r="A280" s="24" t="s">
        <v>49</v>
      </c>
      <c r="B280" s="24" t="s">
        <v>1497</v>
      </c>
      <c r="C280" s="55">
        <v>97</v>
      </c>
      <c r="D280" s="32">
        <v>13</v>
      </c>
      <c r="E280" s="32">
        <v>115118.47</v>
      </c>
      <c r="F280" s="32">
        <v>149168</v>
      </c>
      <c r="G280" s="400">
        <v>12.197651895</v>
      </c>
      <c r="H280" s="400">
        <v>76.5</v>
      </c>
      <c r="I280" s="58">
        <v>15944643</v>
      </c>
      <c r="K280" s="54" t="s">
        <v>2078</v>
      </c>
    </row>
    <row r="281" spans="1:11" ht="12.75">
      <c r="A281" s="24" t="s">
        <v>50</v>
      </c>
      <c r="B281" s="24" t="s">
        <v>51</v>
      </c>
      <c r="C281" s="55">
        <v>31</v>
      </c>
      <c r="D281" s="32">
        <v>8</v>
      </c>
      <c r="E281" s="32">
        <v>6765.98</v>
      </c>
      <c r="F281" s="32">
        <v>15081</v>
      </c>
      <c r="G281" s="400">
        <v>3.8941272000000002</v>
      </c>
      <c r="H281" s="400">
        <v>45</v>
      </c>
      <c r="I281" s="58">
        <v>8653616</v>
      </c>
      <c r="K281" s="54" t="s">
        <v>2013</v>
      </c>
    </row>
    <row r="282" spans="1:11" ht="12.75">
      <c r="A282" s="24" t="s">
        <v>50</v>
      </c>
      <c r="B282" s="24" t="s">
        <v>52</v>
      </c>
      <c r="C282" s="55">
        <v>31</v>
      </c>
      <c r="D282" s="32">
        <v>2</v>
      </c>
      <c r="E282" s="32">
        <v>3220</v>
      </c>
      <c r="F282" s="32">
        <v>6600</v>
      </c>
      <c r="G282" s="400">
        <v>3.7876000500000004</v>
      </c>
      <c r="H282" s="400">
        <v>45</v>
      </c>
      <c r="I282" s="58">
        <v>8416889</v>
      </c>
      <c r="K282" s="54" t="s">
        <v>2013</v>
      </c>
    </row>
    <row r="283" spans="1:11" ht="12.75">
      <c r="A283" s="24" t="s">
        <v>53</v>
      </c>
      <c r="B283" s="24" t="s">
        <v>1375</v>
      </c>
      <c r="C283" s="55">
        <v>93</v>
      </c>
      <c r="D283" s="32">
        <v>77</v>
      </c>
      <c r="E283" s="32">
        <v>698842.49</v>
      </c>
      <c r="F283" s="32">
        <v>304990</v>
      </c>
      <c r="G283" s="400">
        <v>70.969864095</v>
      </c>
      <c r="H283" s="400">
        <v>218.5</v>
      </c>
      <c r="I283" s="58">
        <v>32480487</v>
      </c>
      <c r="K283" s="54" t="s">
        <v>2025</v>
      </c>
    </row>
    <row r="284" spans="1:11" ht="12.75">
      <c r="A284" s="24" t="s">
        <v>54</v>
      </c>
      <c r="B284" s="24" t="s">
        <v>55</v>
      </c>
      <c r="C284" s="55">
        <v>44</v>
      </c>
      <c r="D284" s="32">
        <v>3</v>
      </c>
      <c r="E284" s="32">
        <v>73331.52</v>
      </c>
      <c r="F284" s="32">
        <v>152774</v>
      </c>
      <c r="G284" s="400">
        <v>8.796528675000001</v>
      </c>
      <c r="H284" s="400">
        <v>49.5</v>
      </c>
      <c r="I284" s="58">
        <v>17770765</v>
      </c>
      <c r="K284" s="54" t="s">
        <v>82</v>
      </c>
    </row>
    <row r="285" spans="1:11" ht="12.75">
      <c r="A285" s="24" t="s">
        <v>56</v>
      </c>
      <c r="B285" s="24" t="s">
        <v>1375</v>
      </c>
      <c r="C285" s="55">
        <v>89</v>
      </c>
      <c r="D285" s="32">
        <v>7</v>
      </c>
      <c r="E285" s="32">
        <v>8197.95</v>
      </c>
      <c r="F285" s="32">
        <v>126750</v>
      </c>
      <c r="G285" s="400">
        <v>4.6515022875000005</v>
      </c>
      <c r="H285" s="400">
        <v>6.75</v>
      </c>
      <c r="I285" s="58">
        <v>68911145</v>
      </c>
      <c r="K285" s="54" t="s">
        <v>91</v>
      </c>
    </row>
    <row r="286" spans="1:11" ht="12.75">
      <c r="A286" s="24" t="s">
        <v>57</v>
      </c>
      <c r="B286" s="24" t="s">
        <v>1375</v>
      </c>
      <c r="C286" s="55">
        <v>89</v>
      </c>
      <c r="D286" s="32">
        <v>62</v>
      </c>
      <c r="E286" s="32">
        <v>3255152.05</v>
      </c>
      <c r="F286" s="32">
        <v>1029212</v>
      </c>
      <c r="G286" s="400">
        <v>87.75</v>
      </c>
      <c r="H286" s="400">
        <v>292.5</v>
      </c>
      <c r="I286" s="58">
        <v>30000000</v>
      </c>
      <c r="K286" s="54" t="s">
        <v>2079</v>
      </c>
    </row>
    <row r="287" spans="1:11" ht="12.75">
      <c r="A287" s="24" t="s">
        <v>58</v>
      </c>
      <c r="B287" s="24" t="s">
        <v>59</v>
      </c>
      <c r="C287" s="55">
        <v>53</v>
      </c>
      <c r="D287" s="32">
        <v>68</v>
      </c>
      <c r="E287" s="32">
        <v>287030.19</v>
      </c>
      <c r="F287" s="32">
        <v>1543742</v>
      </c>
      <c r="G287" s="400">
        <v>4.466753639999999</v>
      </c>
      <c r="H287" s="400">
        <v>17.25</v>
      </c>
      <c r="I287" s="58">
        <v>25894224</v>
      </c>
      <c r="K287" s="54" t="s">
        <v>1951</v>
      </c>
    </row>
    <row r="288" spans="1:11" ht="12.75">
      <c r="A288" s="24" t="s">
        <v>60</v>
      </c>
      <c r="B288" s="24" t="s">
        <v>61</v>
      </c>
      <c r="C288" s="55">
        <v>72</v>
      </c>
      <c r="D288" s="32">
        <v>82</v>
      </c>
      <c r="E288" s="32">
        <v>8614070.059999999</v>
      </c>
      <c r="F288" s="32">
        <v>4677173</v>
      </c>
      <c r="G288" s="400">
        <v>117.94849525</v>
      </c>
      <c r="H288" s="400">
        <v>189.5</v>
      </c>
      <c r="I288" s="58">
        <v>62241950</v>
      </c>
      <c r="K288" s="54" t="s">
        <v>107</v>
      </c>
    </row>
    <row r="289" spans="1:9" ht="12.75">
      <c r="A289" s="24" t="s">
        <v>60</v>
      </c>
      <c r="B289" s="24" t="s">
        <v>2523</v>
      </c>
      <c r="C289" s="55">
        <v>72</v>
      </c>
      <c r="D289" s="32">
        <v>0</v>
      </c>
      <c r="E289" s="32">
        <v>0</v>
      </c>
      <c r="F289" s="32">
        <v>0</v>
      </c>
      <c r="G289" s="400">
        <v>0</v>
      </c>
      <c r="H289" s="400" t="s">
        <v>1365</v>
      </c>
      <c r="I289" s="58">
        <v>33396843</v>
      </c>
    </row>
    <row r="290" spans="1:11" ht="12.75">
      <c r="A290" s="24" t="s">
        <v>62</v>
      </c>
      <c r="B290" s="24" t="s">
        <v>1443</v>
      </c>
      <c r="C290" s="55">
        <v>63</v>
      </c>
      <c r="D290" s="32">
        <v>1</v>
      </c>
      <c r="E290" s="32">
        <v>468</v>
      </c>
      <c r="F290" s="32">
        <v>6000</v>
      </c>
      <c r="G290" s="400">
        <v>12.80158144</v>
      </c>
      <c r="H290" s="400">
        <v>7.75</v>
      </c>
      <c r="I290" s="58">
        <v>165181696</v>
      </c>
      <c r="K290" s="54" t="s">
        <v>2013</v>
      </c>
    </row>
    <row r="291" spans="1:11" ht="12.75">
      <c r="A291" s="24" t="s">
        <v>63</v>
      </c>
      <c r="B291" s="24" t="s">
        <v>1375</v>
      </c>
      <c r="C291" s="55">
        <v>4</v>
      </c>
      <c r="D291" s="32">
        <v>27</v>
      </c>
      <c r="E291" s="32">
        <v>132190.58</v>
      </c>
      <c r="F291" s="32">
        <v>281503</v>
      </c>
      <c r="G291" s="400">
        <v>9.982434699999999</v>
      </c>
      <c r="H291" s="400">
        <v>47.5</v>
      </c>
      <c r="I291" s="58">
        <v>21015652</v>
      </c>
      <c r="K291" s="54" t="s">
        <v>81</v>
      </c>
    </row>
    <row r="292" spans="1:11" ht="12.75">
      <c r="A292" s="24" t="s">
        <v>64</v>
      </c>
      <c r="B292" s="24" t="s">
        <v>1377</v>
      </c>
      <c r="C292" s="55">
        <v>54</v>
      </c>
      <c r="D292" s="32">
        <v>35</v>
      </c>
      <c r="E292" s="32">
        <v>13532.11</v>
      </c>
      <c r="F292" s="32">
        <v>824065</v>
      </c>
      <c r="G292" s="400">
        <v>1.4</v>
      </c>
      <c r="H292" s="400">
        <v>1.75</v>
      </c>
      <c r="I292" s="58">
        <v>80000000</v>
      </c>
      <c r="K292" s="54" t="s">
        <v>2002</v>
      </c>
    </row>
    <row r="293" spans="1:11" ht="12.75">
      <c r="A293" s="24" t="s">
        <v>65</v>
      </c>
      <c r="B293" s="24" t="s">
        <v>66</v>
      </c>
      <c r="C293" s="55">
        <v>53</v>
      </c>
      <c r="D293" s="32">
        <v>77</v>
      </c>
      <c r="E293" s="32">
        <v>1296989.93</v>
      </c>
      <c r="F293" s="32">
        <v>5553707</v>
      </c>
      <c r="G293" s="400">
        <v>13.237542675</v>
      </c>
      <c r="H293" s="400">
        <v>22.5</v>
      </c>
      <c r="I293" s="58">
        <v>58833523</v>
      </c>
      <c r="K293" s="54" t="s">
        <v>1952</v>
      </c>
    </row>
    <row r="294" spans="1:11" ht="12.75">
      <c r="A294" s="24" t="s">
        <v>67</v>
      </c>
      <c r="B294" s="24" t="s">
        <v>1587</v>
      </c>
      <c r="C294" s="55">
        <v>87</v>
      </c>
      <c r="D294" s="32">
        <v>0</v>
      </c>
      <c r="E294" s="32">
        <v>0</v>
      </c>
      <c r="F294" s="32">
        <v>0</v>
      </c>
      <c r="G294" s="400">
        <v>0</v>
      </c>
      <c r="H294" s="400">
        <v>0</v>
      </c>
      <c r="I294" s="58">
        <v>29433333</v>
      </c>
      <c r="K294" s="54" t="s">
        <v>1953</v>
      </c>
    </row>
    <row r="295" spans="1:11" ht="12.75">
      <c r="A295" s="24" t="s">
        <v>68</v>
      </c>
      <c r="B295" s="24" t="s">
        <v>1373</v>
      </c>
      <c r="C295" s="55">
        <v>48</v>
      </c>
      <c r="D295" s="32">
        <v>117</v>
      </c>
      <c r="E295" s="32">
        <v>715107.09</v>
      </c>
      <c r="F295" s="32">
        <v>1483335</v>
      </c>
      <c r="G295" s="400">
        <v>9.21375</v>
      </c>
      <c r="H295" s="400">
        <v>47.25</v>
      </c>
      <c r="I295" s="58">
        <v>19500000</v>
      </c>
      <c r="K295" s="54" t="s">
        <v>2080</v>
      </c>
    </row>
    <row r="296" spans="1:11" ht="12.75">
      <c r="A296" s="24" t="s">
        <v>69</v>
      </c>
      <c r="B296" s="24" t="s">
        <v>1375</v>
      </c>
      <c r="C296" s="55">
        <v>87</v>
      </c>
      <c r="D296" s="32">
        <v>10</v>
      </c>
      <c r="E296" s="32">
        <v>566175</v>
      </c>
      <c r="F296" s="32">
        <v>1385000</v>
      </c>
      <c r="G296" s="400">
        <v>3.473314</v>
      </c>
      <c r="H296" s="400">
        <v>39.5</v>
      </c>
      <c r="I296" s="58">
        <v>8793200</v>
      </c>
      <c r="K296" s="54" t="s">
        <v>2030</v>
      </c>
    </row>
    <row r="297" spans="1:11" ht="12.75">
      <c r="A297" s="24" t="s">
        <v>70</v>
      </c>
      <c r="B297" s="24" t="s">
        <v>1386</v>
      </c>
      <c r="C297" s="55">
        <v>43</v>
      </c>
      <c r="D297" s="32">
        <v>14</v>
      </c>
      <c r="E297" s="32">
        <v>10198.87</v>
      </c>
      <c r="F297" s="32">
        <v>128136</v>
      </c>
      <c r="G297" s="400">
        <v>1.962750405</v>
      </c>
      <c r="H297" s="400">
        <v>8.25</v>
      </c>
      <c r="I297" s="58">
        <v>23790914</v>
      </c>
      <c r="K297" s="54" t="s">
        <v>108</v>
      </c>
    </row>
    <row r="298" spans="1:11" ht="12.75">
      <c r="A298" s="24" t="s">
        <v>71</v>
      </c>
      <c r="B298" s="24" t="s">
        <v>72</v>
      </c>
      <c r="C298" s="55">
        <v>97</v>
      </c>
      <c r="D298" s="32">
        <v>46</v>
      </c>
      <c r="E298" s="32">
        <v>288446.84</v>
      </c>
      <c r="F298" s="32">
        <v>68945</v>
      </c>
      <c r="G298" s="400">
        <v>106.043208925</v>
      </c>
      <c r="H298" s="400">
        <v>417.5</v>
      </c>
      <c r="I298" s="58">
        <v>25399571</v>
      </c>
      <c r="K298" s="54" t="s">
        <v>2081</v>
      </c>
    </row>
    <row r="299" spans="1:11" ht="12.75">
      <c r="A299" s="24" t="s">
        <v>73</v>
      </c>
      <c r="B299" s="24" t="s">
        <v>1390</v>
      </c>
      <c r="C299" s="55">
        <v>25</v>
      </c>
      <c r="D299" s="32">
        <v>86</v>
      </c>
      <c r="E299" s="32">
        <v>21464.01</v>
      </c>
      <c r="F299" s="32">
        <v>269138</v>
      </c>
      <c r="G299" s="400">
        <v>1.58609514</v>
      </c>
      <c r="H299" s="400">
        <v>7</v>
      </c>
      <c r="I299" s="58">
        <v>22658502</v>
      </c>
      <c r="K299" s="54" t="s">
        <v>2082</v>
      </c>
    </row>
    <row r="300" spans="1:11" ht="12.75">
      <c r="A300" s="24" t="s">
        <v>74</v>
      </c>
      <c r="B300" s="24" t="s">
        <v>1408</v>
      </c>
      <c r="C300" s="55">
        <v>63</v>
      </c>
      <c r="D300" s="32">
        <v>135</v>
      </c>
      <c r="E300" s="32">
        <v>240155.96</v>
      </c>
      <c r="F300" s="32">
        <v>24408173</v>
      </c>
      <c r="G300" s="400">
        <v>4.1279351836</v>
      </c>
      <c r="H300" s="400">
        <v>0.965</v>
      </c>
      <c r="I300" s="58">
        <v>427765304</v>
      </c>
      <c r="K300" s="54" t="s">
        <v>2032</v>
      </c>
    </row>
    <row r="301" spans="1:11" ht="12.75">
      <c r="A301" s="24" t="s">
        <v>75</v>
      </c>
      <c r="B301" s="24" t="s">
        <v>1427</v>
      </c>
      <c r="C301" s="55">
        <v>63</v>
      </c>
      <c r="D301" s="32">
        <v>316</v>
      </c>
      <c r="E301" s="32">
        <v>497164.55</v>
      </c>
      <c r="F301" s="32">
        <v>40446283</v>
      </c>
      <c r="G301" s="400">
        <v>6.0311626704000005</v>
      </c>
      <c r="H301" s="400">
        <v>1.26</v>
      </c>
      <c r="I301" s="58">
        <v>478663704</v>
      </c>
      <c r="K301" s="54" t="s">
        <v>2083</v>
      </c>
    </row>
    <row r="302" spans="1:11" ht="12.75">
      <c r="A302" s="24" t="s">
        <v>76</v>
      </c>
      <c r="B302" s="24" t="s">
        <v>1447</v>
      </c>
      <c r="C302" s="55">
        <v>18</v>
      </c>
      <c r="D302" s="32">
        <v>13</v>
      </c>
      <c r="E302" s="32">
        <v>3924.5</v>
      </c>
      <c r="F302" s="32">
        <v>236500</v>
      </c>
      <c r="G302" s="400">
        <v>0.22740723</v>
      </c>
      <c r="H302" s="400">
        <v>1.5</v>
      </c>
      <c r="I302" s="58">
        <v>15160482</v>
      </c>
      <c r="K302" s="54" t="s">
        <v>82</v>
      </c>
    </row>
    <row r="303" spans="1:11" ht="12.75">
      <c r="A303" s="24" t="s">
        <v>77</v>
      </c>
      <c r="B303" s="24" t="s">
        <v>1373</v>
      </c>
      <c r="C303" s="55">
        <v>34</v>
      </c>
      <c r="D303" s="32">
        <v>19</v>
      </c>
      <c r="E303" s="32">
        <v>372521.23</v>
      </c>
      <c r="F303" s="32">
        <v>323296</v>
      </c>
      <c r="G303" s="400">
        <v>19.22625</v>
      </c>
      <c r="H303" s="400">
        <v>112.5</v>
      </c>
      <c r="I303" s="58">
        <v>17090000</v>
      </c>
      <c r="K303" s="54" t="s">
        <v>2084</v>
      </c>
    </row>
    <row r="304" spans="1:11" ht="12.75">
      <c r="A304" s="24" t="s">
        <v>177</v>
      </c>
      <c r="B304" s="24" t="s">
        <v>1587</v>
      </c>
      <c r="C304" s="55">
        <v>86</v>
      </c>
      <c r="D304" s="32">
        <v>31</v>
      </c>
      <c r="E304" s="32">
        <v>568625.6</v>
      </c>
      <c r="F304" s="32">
        <v>408430</v>
      </c>
      <c r="G304" s="400">
        <v>44.259662674999994</v>
      </c>
      <c r="H304" s="400">
        <v>132.5</v>
      </c>
      <c r="I304" s="58">
        <v>33403519</v>
      </c>
      <c r="K304" s="54" t="s">
        <v>2085</v>
      </c>
    </row>
    <row r="305" spans="1:11" ht="12.75">
      <c r="A305" s="24" t="s">
        <v>178</v>
      </c>
      <c r="B305" s="24" t="s">
        <v>1375</v>
      </c>
      <c r="C305" s="55">
        <v>34</v>
      </c>
      <c r="D305" s="32">
        <v>21</v>
      </c>
      <c r="E305" s="32">
        <v>6305.57</v>
      </c>
      <c r="F305" s="32">
        <v>164356</v>
      </c>
      <c r="G305" s="400">
        <v>0.9016271950000001</v>
      </c>
      <c r="H305" s="400">
        <v>3.5</v>
      </c>
      <c r="I305" s="58">
        <v>25760777</v>
      </c>
      <c r="K305" s="54" t="s">
        <v>1996</v>
      </c>
    </row>
    <row r="306" spans="1:11" ht="12.75">
      <c r="A306" s="24" t="s">
        <v>179</v>
      </c>
      <c r="B306" s="24" t="s">
        <v>1644</v>
      </c>
      <c r="C306" s="55">
        <v>86</v>
      </c>
      <c r="D306" s="32">
        <v>0</v>
      </c>
      <c r="E306" s="32">
        <v>0</v>
      </c>
      <c r="F306" s="32">
        <v>0</v>
      </c>
      <c r="G306" s="400">
        <v>26.448928</v>
      </c>
      <c r="H306" s="400">
        <v>550</v>
      </c>
      <c r="I306" s="58">
        <v>4808896</v>
      </c>
      <c r="K306" s="54" t="s">
        <v>103</v>
      </c>
    </row>
    <row r="307" spans="1:11" ht="12.75">
      <c r="A307" s="24" t="s">
        <v>180</v>
      </c>
      <c r="B307" s="24" t="s">
        <v>1427</v>
      </c>
      <c r="C307" s="55">
        <v>87</v>
      </c>
      <c r="D307" s="32">
        <v>0</v>
      </c>
      <c r="E307" s="32">
        <v>0</v>
      </c>
      <c r="F307" s="32">
        <v>0</v>
      </c>
      <c r="G307" s="400">
        <v>0</v>
      </c>
      <c r="H307" s="400">
        <v>0</v>
      </c>
      <c r="I307" s="58">
        <v>103200000</v>
      </c>
      <c r="K307" s="54" t="s">
        <v>82</v>
      </c>
    </row>
    <row r="308" spans="1:11" ht="12.75">
      <c r="A308" s="24" t="s">
        <v>181</v>
      </c>
      <c r="B308" s="24" t="s">
        <v>1404</v>
      </c>
      <c r="C308" s="55">
        <v>58</v>
      </c>
      <c r="D308" s="32">
        <v>47</v>
      </c>
      <c r="E308" s="32">
        <v>76935.82</v>
      </c>
      <c r="F308" s="32">
        <v>336499</v>
      </c>
      <c r="G308" s="400">
        <v>5.981676755</v>
      </c>
      <c r="H308" s="400">
        <v>20.5</v>
      </c>
      <c r="I308" s="58">
        <v>29178911</v>
      </c>
      <c r="K308" s="54" t="s">
        <v>1937</v>
      </c>
    </row>
    <row r="309" spans="1:11" ht="12.75">
      <c r="A309" s="24" t="s">
        <v>182</v>
      </c>
      <c r="B309" s="24" t="s">
        <v>1447</v>
      </c>
      <c r="C309" s="55">
        <v>44</v>
      </c>
      <c r="D309" s="32">
        <v>20</v>
      </c>
      <c r="E309" s="32">
        <v>18251.81</v>
      </c>
      <c r="F309" s="32">
        <v>246492</v>
      </c>
      <c r="G309" s="400">
        <v>2.7845320499999997</v>
      </c>
      <c r="H309" s="400">
        <v>7.5</v>
      </c>
      <c r="I309" s="58">
        <v>37127094</v>
      </c>
      <c r="K309" s="54" t="s">
        <v>2020</v>
      </c>
    </row>
    <row r="310" spans="1:11" ht="12.75">
      <c r="A310" s="24" t="s">
        <v>183</v>
      </c>
      <c r="B310" s="24" t="s">
        <v>1388</v>
      </c>
      <c r="C310" s="55">
        <v>87</v>
      </c>
      <c r="D310" s="32">
        <v>6</v>
      </c>
      <c r="E310" s="32">
        <v>8533.1</v>
      </c>
      <c r="F310" s="32">
        <v>21003</v>
      </c>
      <c r="G310" s="400">
        <v>26.7919168</v>
      </c>
      <c r="H310" s="400">
        <v>40</v>
      </c>
      <c r="I310" s="58">
        <v>66979792</v>
      </c>
      <c r="K310" s="54" t="s">
        <v>2025</v>
      </c>
    </row>
    <row r="311" spans="1:11" ht="12.75">
      <c r="A311" s="24" t="s">
        <v>184</v>
      </c>
      <c r="B311" s="24" t="s">
        <v>1637</v>
      </c>
      <c r="C311" s="55">
        <v>97</v>
      </c>
      <c r="D311" s="32">
        <v>206</v>
      </c>
      <c r="E311" s="32">
        <v>905510.29</v>
      </c>
      <c r="F311" s="32">
        <v>1405850</v>
      </c>
      <c r="G311" s="400">
        <v>31.99338875</v>
      </c>
      <c r="H311" s="400">
        <v>62.5</v>
      </c>
      <c r="I311" s="58">
        <v>51189422</v>
      </c>
      <c r="K311" s="54" t="s">
        <v>1999</v>
      </c>
    </row>
    <row r="312" spans="1:11" ht="12.75">
      <c r="A312" s="24" t="s">
        <v>185</v>
      </c>
      <c r="B312" s="24" t="s">
        <v>1404</v>
      </c>
      <c r="C312" s="55">
        <v>97</v>
      </c>
      <c r="D312" s="32">
        <v>75</v>
      </c>
      <c r="E312" s="32">
        <v>421396.42</v>
      </c>
      <c r="F312" s="32">
        <v>364906</v>
      </c>
      <c r="G312" s="400">
        <v>13.65480116</v>
      </c>
      <c r="H312" s="400">
        <v>129.5</v>
      </c>
      <c r="I312" s="58">
        <v>10544248</v>
      </c>
      <c r="K312" s="54" t="s">
        <v>2025</v>
      </c>
    </row>
    <row r="313" spans="1:11" ht="12.75">
      <c r="A313" s="24" t="s">
        <v>186</v>
      </c>
      <c r="B313" s="24" t="s">
        <v>1373</v>
      </c>
      <c r="C313" s="55">
        <v>87</v>
      </c>
      <c r="D313" s="32">
        <v>11</v>
      </c>
      <c r="E313" s="32">
        <v>80182.17</v>
      </c>
      <c r="F313" s="32">
        <v>92183</v>
      </c>
      <c r="G313" s="400">
        <v>4.5</v>
      </c>
      <c r="H313" s="400">
        <v>90</v>
      </c>
      <c r="I313" s="58">
        <v>5000000</v>
      </c>
      <c r="K313" s="54" t="s">
        <v>109</v>
      </c>
    </row>
    <row r="314" spans="1:11" ht="12.75">
      <c r="A314" s="24" t="s">
        <v>187</v>
      </c>
      <c r="B314" s="24" t="s">
        <v>1447</v>
      </c>
      <c r="C314" s="55">
        <v>93</v>
      </c>
      <c r="D314" s="32">
        <v>46</v>
      </c>
      <c r="E314" s="32">
        <v>108544.28</v>
      </c>
      <c r="F314" s="32">
        <v>436199</v>
      </c>
      <c r="G314" s="400">
        <v>17.763727940000003</v>
      </c>
      <c r="H314" s="400">
        <v>24.5</v>
      </c>
      <c r="I314" s="58">
        <v>72505012</v>
      </c>
      <c r="K314" s="54" t="s">
        <v>2026</v>
      </c>
    </row>
    <row r="315" spans="1:11" ht="12.75">
      <c r="A315" s="24" t="s">
        <v>188</v>
      </c>
      <c r="B315" s="24" t="s">
        <v>1373</v>
      </c>
      <c r="C315" s="55">
        <v>26</v>
      </c>
      <c r="D315" s="32">
        <v>37</v>
      </c>
      <c r="E315" s="32">
        <v>40260.21</v>
      </c>
      <c r="F315" s="32">
        <v>357291</v>
      </c>
      <c r="G315" s="400">
        <v>4.5636528525</v>
      </c>
      <c r="H315" s="400">
        <v>12.25</v>
      </c>
      <c r="I315" s="58">
        <v>37254309</v>
      </c>
      <c r="K315" s="54" t="s">
        <v>1995</v>
      </c>
    </row>
    <row r="316" spans="1:11" ht="12.75">
      <c r="A316" s="24" t="s">
        <v>189</v>
      </c>
      <c r="B316" s="24" t="s">
        <v>1511</v>
      </c>
      <c r="C316" s="55">
        <v>87</v>
      </c>
      <c r="D316" s="32">
        <v>36</v>
      </c>
      <c r="E316" s="32">
        <v>381973.82</v>
      </c>
      <c r="F316" s="32">
        <v>994442</v>
      </c>
      <c r="G316" s="400">
        <v>11.90816676</v>
      </c>
      <c r="H316" s="400">
        <v>42</v>
      </c>
      <c r="I316" s="58">
        <v>28352778</v>
      </c>
      <c r="K316" s="54" t="s">
        <v>2013</v>
      </c>
    </row>
    <row r="317" spans="1:11" ht="12.75">
      <c r="A317" s="24" t="s">
        <v>190</v>
      </c>
      <c r="B317" s="24" t="s">
        <v>1388</v>
      </c>
      <c r="C317" s="55">
        <v>43</v>
      </c>
      <c r="D317" s="32">
        <v>149</v>
      </c>
      <c r="E317" s="32">
        <v>1282172.23</v>
      </c>
      <c r="F317" s="32">
        <v>43140189</v>
      </c>
      <c r="G317" s="400">
        <v>5.219375</v>
      </c>
      <c r="H317" s="400">
        <v>3.125</v>
      </c>
      <c r="I317" s="58">
        <v>167020000</v>
      </c>
      <c r="K317" s="54" t="s">
        <v>2013</v>
      </c>
    </row>
    <row r="318" spans="1:11" ht="12.75">
      <c r="A318" s="24" t="s">
        <v>191</v>
      </c>
      <c r="B318" s="24" t="s">
        <v>1373</v>
      </c>
      <c r="C318" s="55">
        <v>58</v>
      </c>
      <c r="D318" s="32">
        <v>275</v>
      </c>
      <c r="E318" s="32">
        <v>8966928.53</v>
      </c>
      <c r="F318" s="32">
        <v>1165931</v>
      </c>
      <c r="G318" s="400">
        <v>153.5938576</v>
      </c>
      <c r="H318" s="400">
        <v>782.5</v>
      </c>
      <c r="I318" s="58">
        <v>19628608</v>
      </c>
      <c r="K318" s="54" t="s">
        <v>2086</v>
      </c>
    </row>
    <row r="319" spans="1:11" ht="12.75">
      <c r="A319" s="24" t="s">
        <v>192</v>
      </c>
      <c r="B319" s="24" t="s">
        <v>193</v>
      </c>
      <c r="C319" s="55">
        <v>4</v>
      </c>
      <c r="D319" s="32">
        <v>41</v>
      </c>
      <c r="E319" s="32">
        <v>30287.52</v>
      </c>
      <c r="F319" s="32">
        <v>1348690</v>
      </c>
      <c r="G319" s="400">
        <v>1.4384352375</v>
      </c>
      <c r="H319" s="400">
        <v>2.125</v>
      </c>
      <c r="I319" s="58">
        <v>67691070</v>
      </c>
      <c r="K319" s="54" t="s">
        <v>2043</v>
      </c>
    </row>
    <row r="320" spans="1:11" ht="12.75">
      <c r="A320" s="24" t="s">
        <v>194</v>
      </c>
      <c r="B320" s="24" t="s">
        <v>1392</v>
      </c>
      <c r="C320" s="55">
        <v>67</v>
      </c>
      <c r="D320" s="32">
        <v>24</v>
      </c>
      <c r="E320" s="32">
        <v>29906.98</v>
      </c>
      <c r="F320" s="32">
        <v>1322873</v>
      </c>
      <c r="G320" s="400">
        <v>7.170063052499999</v>
      </c>
      <c r="H320" s="400">
        <v>2.25</v>
      </c>
      <c r="I320" s="58">
        <v>318669469</v>
      </c>
      <c r="K320" s="54" t="s">
        <v>110</v>
      </c>
    </row>
    <row r="321" spans="1:11" ht="12.75">
      <c r="A321" s="24" t="s">
        <v>195</v>
      </c>
      <c r="B321" s="24" t="s">
        <v>1443</v>
      </c>
      <c r="C321" s="55">
        <v>4</v>
      </c>
      <c r="D321" s="32">
        <v>543</v>
      </c>
      <c r="E321" s="32">
        <v>14870593.399999999</v>
      </c>
      <c r="F321" s="32">
        <v>10004634</v>
      </c>
      <c r="G321" s="400">
        <v>305.0095132</v>
      </c>
      <c r="H321" s="400">
        <v>140</v>
      </c>
      <c r="I321" s="58">
        <v>217863938</v>
      </c>
      <c r="K321" s="54" t="s">
        <v>1954</v>
      </c>
    </row>
    <row r="322" spans="1:11" ht="12.75">
      <c r="A322" s="24" t="s">
        <v>196</v>
      </c>
      <c r="B322" s="24" t="s">
        <v>1408</v>
      </c>
      <c r="C322" s="55">
        <v>58</v>
      </c>
      <c r="D322" s="32">
        <v>59</v>
      </c>
      <c r="E322" s="32">
        <v>23435.06</v>
      </c>
      <c r="F322" s="32">
        <v>37022604</v>
      </c>
      <c r="G322" s="400">
        <v>0.758626934</v>
      </c>
      <c r="H322" s="400">
        <v>0.065</v>
      </c>
      <c r="I322" s="58">
        <v>1167118360</v>
      </c>
      <c r="K322" s="54" t="s">
        <v>1996</v>
      </c>
    </row>
    <row r="323" spans="1:11" ht="12.75">
      <c r="A323" s="24" t="s">
        <v>198</v>
      </c>
      <c r="B323" s="24" t="s">
        <v>1587</v>
      </c>
      <c r="C323" s="55">
        <v>25</v>
      </c>
      <c r="D323" s="32">
        <v>2</v>
      </c>
      <c r="E323" s="32">
        <v>35200</v>
      </c>
      <c r="F323" s="32">
        <v>160000</v>
      </c>
      <c r="G323" s="400">
        <v>1.121</v>
      </c>
      <c r="H323" s="400">
        <v>29.5</v>
      </c>
      <c r="I323" s="58">
        <v>3800000</v>
      </c>
      <c r="K323" s="54" t="s">
        <v>2013</v>
      </c>
    </row>
    <row r="324" spans="1:11" ht="12.75">
      <c r="A324" s="24" t="s">
        <v>199</v>
      </c>
      <c r="B324" s="24" t="s">
        <v>1447</v>
      </c>
      <c r="C324" s="55">
        <v>54</v>
      </c>
      <c r="D324" s="32">
        <v>114</v>
      </c>
      <c r="E324" s="32">
        <v>392094.14</v>
      </c>
      <c r="F324" s="32">
        <v>13700491</v>
      </c>
      <c r="G324" s="400">
        <v>1.69655243625</v>
      </c>
      <c r="H324" s="400">
        <v>2.625</v>
      </c>
      <c r="I324" s="58">
        <v>64630569</v>
      </c>
      <c r="K324" s="54" t="s">
        <v>2028</v>
      </c>
    </row>
    <row r="325" spans="1:11" ht="12.75">
      <c r="A325" s="24" t="s">
        <v>200</v>
      </c>
      <c r="B325" s="24" t="s">
        <v>1390</v>
      </c>
      <c r="C325" s="55">
        <v>87</v>
      </c>
      <c r="D325" s="32">
        <v>4</v>
      </c>
      <c r="E325" s="32">
        <v>26337.78</v>
      </c>
      <c r="F325" s="32">
        <v>23379</v>
      </c>
      <c r="G325" s="400">
        <v>10.937251125</v>
      </c>
      <c r="H325" s="400">
        <v>112.5</v>
      </c>
      <c r="I325" s="58">
        <v>9722001</v>
      </c>
      <c r="K325" s="54" t="s">
        <v>109</v>
      </c>
    </row>
    <row r="326" spans="1:11" ht="12.75">
      <c r="A326" s="24" t="s">
        <v>201</v>
      </c>
      <c r="B326" s="24" t="s">
        <v>15</v>
      </c>
      <c r="C326" s="55">
        <v>54</v>
      </c>
      <c r="D326" s="32">
        <v>29</v>
      </c>
      <c r="E326" s="32">
        <v>28395.98</v>
      </c>
      <c r="F326" s="32">
        <v>771799</v>
      </c>
      <c r="G326" s="400">
        <v>1.7798969300000003</v>
      </c>
      <c r="H326" s="400">
        <v>3.5</v>
      </c>
      <c r="I326" s="58">
        <v>50854198</v>
      </c>
      <c r="K326" s="54" t="s">
        <v>82</v>
      </c>
    </row>
    <row r="327" spans="1:11" ht="12.75">
      <c r="A327" s="24" t="s">
        <v>202</v>
      </c>
      <c r="B327" s="24" t="s">
        <v>203</v>
      </c>
      <c r="C327" s="55">
        <v>4</v>
      </c>
      <c r="D327" s="32">
        <v>62</v>
      </c>
      <c r="E327" s="32">
        <v>1057636.32</v>
      </c>
      <c r="F327" s="32">
        <v>2927267</v>
      </c>
      <c r="G327" s="400">
        <v>11.15064</v>
      </c>
      <c r="H327" s="400">
        <v>40</v>
      </c>
      <c r="I327" s="58">
        <v>27876600</v>
      </c>
      <c r="K327" s="54" t="s">
        <v>2087</v>
      </c>
    </row>
    <row r="328" spans="1:11" ht="12.75">
      <c r="A328" s="24" t="s">
        <v>204</v>
      </c>
      <c r="B328" s="24" t="s">
        <v>1373</v>
      </c>
      <c r="C328" s="55">
        <v>26</v>
      </c>
      <c r="D328" s="32">
        <v>75</v>
      </c>
      <c r="E328" s="32">
        <v>337988.19</v>
      </c>
      <c r="F328" s="32">
        <v>1261286</v>
      </c>
      <c r="G328" s="400">
        <v>17.193856</v>
      </c>
      <c r="H328" s="400">
        <v>25</v>
      </c>
      <c r="I328" s="58">
        <v>68775424</v>
      </c>
      <c r="K328" s="54" t="s">
        <v>2088</v>
      </c>
    </row>
    <row r="329" spans="1:11" ht="12.75">
      <c r="A329" s="24" t="s">
        <v>205</v>
      </c>
      <c r="B329" s="24" t="s">
        <v>1377</v>
      </c>
      <c r="C329" s="55">
        <v>87</v>
      </c>
      <c r="D329" s="32">
        <v>117</v>
      </c>
      <c r="E329" s="32">
        <v>930359.21</v>
      </c>
      <c r="F329" s="32">
        <v>24531030</v>
      </c>
      <c r="G329" s="400">
        <v>7.6125000725</v>
      </c>
      <c r="H329" s="400">
        <v>3.625</v>
      </c>
      <c r="I329" s="58">
        <v>210000002</v>
      </c>
      <c r="K329" s="54" t="s">
        <v>99</v>
      </c>
    </row>
    <row r="330" spans="1:11" ht="12.75">
      <c r="A330" s="24" t="s">
        <v>206</v>
      </c>
      <c r="B330" s="24" t="s">
        <v>1386</v>
      </c>
      <c r="C330" s="55">
        <v>58</v>
      </c>
      <c r="D330" s="32">
        <v>106</v>
      </c>
      <c r="E330" s="32">
        <v>263294.61</v>
      </c>
      <c r="F330" s="32">
        <v>249932</v>
      </c>
      <c r="G330" s="400">
        <v>15.05992383</v>
      </c>
      <c r="H330" s="400">
        <v>85.5</v>
      </c>
      <c r="I330" s="58">
        <v>17613946</v>
      </c>
      <c r="K330" s="54" t="s">
        <v>101</v>
      </c>
    </row>
    <row r="331" spans="1:11" ht="12.75">
      <c r="A331" s="24" t="s">
        <v>207</v>
      </c>
      <c r="B331" s="24" t="s">
        <v>1375</v>
      </c>
      <c r="C331" s="55">
        <v>97</v>
      </c>
      <c r="D331" s="32">
        <v>147</v>
      </c>
      <c r="E331" s="32">
        <v>320967.72</v>
      </c>
      <c r="F331" s="32">
        <v>2894965</v>
      </c>
      <c r="G331" s="400">
        <v>7.179363405</v>
      </c>
      <c r="H331" s="400">
        <v>11.5</v>
      </c>
      <c r="I331" s="58">
        <v>62429247</v>
      </c>
      <c r="K331" s="54" t="s">
        <v>1996</v>
      </c>
    </row>
    <row r="332" spans="1:11" ht="12.75">
      <c r="A332" s="24" t="s">
        <v>208</v>
      </c>
      <c r="B332" s="24" t="s">
        <v>1408</v>
      </c>
      <c r="C332" s="55">
        <v>87</v>
      </c>
      <c r="D332" s="32">
        <v>69</v>
      </c>
      <c r="E332" s="32">
        <v>294629.12</v>
      </c>
      <c r="F332" s="32">
        <v>1172717</v>
      </c>
      <c r="G332" s="400">
        <v>14.850652005</v>
      </c>
      <c r="H332" s="400">
        <v>25.5</v>
      </c>
      <c r="I332" s="58">
        <v>58237851</v>
      </c>
      <c r="K332" s="54" t="s">
        <v>2089</v>
      </c>
    </row>
    <row r="333" spans="1:11" ht="12.75">
      <c r="A333" s="24" t="s">
        <v>209</v>
      </c>
      <c r="B333" s="24" t="s">
        <v>1390</v>
      </c>
      <c r="C333" s="55">
        <v>87</v>
      </c>
      <c r="D333" s="32">
        <v>260</v>
      </c>
      <c r="E333" s="32">
        <v>3560184.88</v>
      </c>
      <c r="F333" s="32">
        <v>21473845</v>
      </c>
      <c r="G333" s="400">
        <v>38.7776244</v>
      </c>
      <c r="H333" s="400">
        <v>15</v>
      </c>
      <c r="I333" s="58">
        <v>258517496</v>
      </c>
      <c r="K333" s="54" t="s">
        <v>2020</v>
      </c>
    </row>
    <row r="334" spans="1:11" ht="12.75">
      <c r="A334" s="24" t="s">
        <v>210</v>
      </c>
      <c r="B334" s="24" t="s">
        <v>1375</v>
      </c>
      <c r="C334" s="55">
        <v>58</v>
      </c>
      <c r="D334" s="32">
        <v>14</v>
      </c>
      <c r="E334" s="32">
        <v>17381.04</v>
      </c>
      <c r="F334" s="32">
        <v>225752</v>
      </c>
      <c r="G334" s="400">
        <v>2.3018075825</v>
      </c>
      <c r="H334" s="400">
        <v>7.75</v>
      </c>
      <c r="I334" s="58">
        <v>29700743</v>
      </c>
      <c r="K334" s="54" t="s">
        <v>1996</v>
      </c>
    </row>
    <row r="335" spans="1:11" ht="12.75">
      <c r="A335" s="24" t="s">
        <v>211</v>
      </c>
      <c r="B335" s="24" t="s">
        <v>1375</v>
      </c>
      <c r="C335" s="55">
        <v>44</v>
      </c>
      <c r="D335" s="32">
        <v>56</v>
      </c>
      <c r="E335" s="32">
        <v>259164.66</v>
      </c>
      <c r="F335" s="32">
        <v>795057</v>
      </c>
      <c r="G335" s="400">
        <v>29.742240149999997</v>
      </c>
      <c r="H335" s="400">
        <v>31.5</v>
      </c>
      <c r="I335" s="58">
        <v>94419810</v>
      </c>
      <c r="K335" s="54" t="s">
        <v>1955</v>
      </c>
    </row>
    <row r="336" spans="1:11" ht="12.75">
      <c r="A336" s="24" t="s">
        <v>212</v>
      </c>
      <c r="B336" s="24" t="s">
        <v>213</v>
      </c>
      <c r="C336" s="55">
        <v>58</v>
      </c>
      <c r="D336" s="32">
        <v>22</v>
      </c>
      <c r="E336" s="32">
        <v>286464.22</v>
      </c>
      <c r="F336" s="32">
        <v>177983</v>
      </c>
      <c r="G336" s="400">
        <v>59.234687375</v>
      </c>
      <c r="H336" s="400">
        <v>161.5</v>
      </c>
      <c r="I336" s="58">
        <v>36677825</v>
      </c>
      <c r="K336" s="54" t="s">
        <v>111</v>
      </c>
    </row>
    <row r="337" spans="1:11" ht="12.75">
      <c r="A337" s="24" t="s">
        <v>214</v>
      </c>
      <c r="B337" s="24" t="s">
        <v>1569</v>
      </c>
      <c r="C337" s="55">
        <v>54</v>
      </c>
      <c r="D337" s="32">
        <v>2</v>
      </c>
      <c r="E337" s="32">
        <v>155.45</v>
      </c>
      <c r="F337" s="32">
        <v>2295</v>
      </c>
      <c r="G337" s="400">
        <v>2.4268953</v>
      </c>
      <c r="H337" s="400">
        <v>7.5</v>
      </c>
      <c r="I337" s="58">
        <v>32358604</v>
      </c>
      <c r="K337" s="54" t="s">
        <v>2090</v>
      </c>
    </row>
    <row r="338" spans="1:11" ht="12.75">
      <c r="A338" s="24" t="s">
        <v>215</v>
      </c>
      <c r="B338" s="24" t="s">
        <v>1640</v>
      </c>
      <c r="C338" s="55">
        <v>97</v>
      </c>
      <c r="D338" s="32">
        <v>441</v>
      </c>
      <c r="E338" s="32">
        <v>2198733.87</v>
      </c>
      <c r="F338" s="32">
        <v>1460501</v>
      </c>
      <c r="G338" s="400">
        <v>35.767232935</v>
      </c>
      <c r="H338" s="400">
        <v>143.5</v>
      </c>
      <c r="I338" s="58">
        <v>24924901</v>
      </c>
      <c r="K338" s="54" t="s">
        <v>2091</v>
      </c>
    </row>
    <row r="339" spans="1:11" ht="12.75">
      <c r="A339" s="24" t="s">
        <v>216</v>
      </c>
      <c r="B339" s="24" t="s">
        <v>1375</v>
      </c>
      <c r="C339" s="55">
        <v>58</v>
      </c>
      <c r="D339" s="32">
        <v>94</v>
      </c>
      <c r="E339" s="32">
        <v>133277.28</v>
      </c>
      <c r="F339" s="32">
        <v>4555749</v>
      </c>
      <c r="G339" s="400">
        <v>8.893515800000001</v>
      </c>
      <c r="H339" s="400">
        <v>2.875</v>
      </c>
      <c r="I339" s="58">
        <v>309339680</v>
      </c>
      <c r="K339" s="54" t="s">
        <v>2020</v>
      </c>
    </row>
    <row r="340" spans="1:11" ht="12.75">
      <c r="A340" s="24" t="s">
        <v>217</v>
      </c>
      <c r="B340" s="24" t="s">
        <v>1375</v>
      </c>
      <c r="C340" s="55">
        <v>87</v>
      </c>
      <c r="D340" s="32">
        <v>0</v>
      </c>
      <c r="E340" s="32">
        <v>0</v>
      </c>
      <c r="F340" s="32">
        <v>0</v>
      </c>
      <c r="G340" s="400">
        <v>3.12375</v>
      </c>
      <c r="H340" s="400">
        <v>51</v>
      </c>
      <c r="I340" s="58">
        <v>6125000</v>
      </c>
      <c r="K340" s="54" t="s">
        <v>1996</v>
      </c>
    </row>
    <row r="341" spans="1:11" ht="12.75">
      <c r="A341" s="24" t="s">
        <v>218</v>
      </c>
      <c r="B341" s="24" t="s">
        <v>219</v>
      </c>
      <c r="C341" s="55">
        <v>87</v>
      </c>
      <c r="D341" s="32">
        <v>6</v>
      </c>
      <c r="E341" s="32">
        <v>15572.88</v>
      </c>
      <c r="F341" s="32">
        <v>37804</v>
      </c>
      <c r="G341" s="400">
        <v>34.99333112</v>
      </c>
      <c r="H341" s="400">
        <v>44</v>
      </c>
      <c r="I341" s="58">
        <v>79530298</v>
      </c>
      <c r="K341" s="54" t="s">
        <v>82</v>
      </c>
    </row>
    <row r="342" spans="1:11" ht="12.75">
      <c r="A342" s="24" t="s">
        <v>220</v>
      </c>
      <c r="B342" s="24" t="s">
        <v>1375</v>
      </c>
      <c r="C342" s="55">
        <v>85</v>
      </c>
      <c r="D342" s="32">
        <v>3</v>
      </c>
      <c r="E342" s="32">
        <v>2937.56</v>
      </c>
      <c r="F342" s="32">
        <v>22712</v>
      </c>
      <c r="G342" s="400">
        <v>0.9165</v>
      </c>
      <c r="H342" s="400">
        <v>13</v>
      </c>
      <c r="I342" s="58">
        <v>7050000</v>
      </c>
      <c r="K342" s="54" t="s">
        <v>82</v>
      </c>
    </row>
    <row r="343" spans="1:11" ht="12.75">
      <c r="A343" s="24" t="s">
        <v>221</v>
      </c>
      <c r="B343" s="24" t="s">
        <v>1388</v>
      </c>
      <c r="C343" s="55">
        <v>87</v>
      </c>
      <c r="D343" s="32">
        <v>0</v>
      </c>
      <c r="E343" s="32">
        <v>0</v>
      </c>
      <c r="F343" s="32">
        <v>0</v>
      </c>
      <c r="G343" s="400">
        <v>0</v>
      </c>
      <c r="H343" s="400">
        <v>0</v>
      </c>
      <c r="I343" s="58">
        <v>45666667</v>
      </c>
      <c r="K343" s="54" t="s">
        <v>82</v>
      </c>
    </row>
    <row r="344" spans="1:11" ht="12.75">
      <c r="A344" s="24" t="s">
        <v>222</v>
      </c>
      <c r="B344" s="24" t="s">
        <v>1390</v>
      </c>
      <c r="C344" s="55">
        <v>21</v>
      </c>
      <c r="D344" s="32">
        <v>178</v>
      </c>
      <c r="E344" s="32">
        <v>170039.82</v>
      </c>
      <c r="F344" s="32">
        <v>4270887</v>
      </c>
      <c r="G344" s="400">
        <v>4.1836699625</v>
      </c>
      <c r="H344" s="400">
        <v>4.375</v>
      </c>
      <c r="I344" s="58">
        <v>95626742</v>
      </c>
      <c r="K344" s="54" t="s">
        <v>2016</v>
      </c>
    </row>
    <row r="345" spans="1:11" ht="12.75">
      <c r="A345" s="24" t="s">
        <v>223</v>
      </c>
      <c r="B345" s="24" t="s">
        <v>224</v>
      </c>
      <c r="C345" s="55">
        <v>87</v>
      </c>
      <c r="D345" s="32">
        <v>517</v>
      </c>
      <c r="E345" s="32">
        <v>5211711.41</v>
      </c>
      <c r="F345" s="32">
        <v>6771301</v>
      </c>
      <c r="G345" s="400">
        <v>198.062125</v>
      </c>
      <c r="H345" s="400">
        <v>82.75</v>
      </c>
      <c r="I345" s="58">
        <v>239350000</v>
      </c>
      <c r="K345" s="54" t="s">
        <v>2012</v>
      </c>
    </row>
    <row r="346" spans="1:11" ht="12.75">
      <c r="A346" s="24" t="s">
        <v>225</v>
      </c>
      <c r="B346" s="24" t="s">
        <v>1390</v>
      </c>
      <c r="C346" s="55">
        <v>53</v>
      </c>
      <c r="D346" s="32">
        <v>22</v>
      </c>
      <c r="E346" s="32">
        <v>66415.86</v>
      </c>
      <c r="F346" s="32">
        <v>674132</v>
      </c>
      <c r="G346" s="400">
        <v>27.622960475000003</v>
      </c>
      <c r="H346" s="400">
        <v>9.5</v>
      </c>
      <c r="I346" s="58">
        <v>290768005</v>
      </c>
      <c r="K346" s="54" t="s">
        <v>2000</v>
      </c>
    </row>
    <row r="347" spans="1:11" ht="12.75">
      <c r="A347" s="24" t="s">
        <v>226</v>
      </c>
      <c r="B347" s="24" t="s">
        <v>1388</v>
      </c>
      <c r="C347" s="55">
        <v>53</v>
      </c>
      <c r="D347" s="32">
        <v>0</v>
      </c>
      <c r="E347" s="32">
        <v>0</v>
      </c>
      <c r="F347" s="32">
        <v>0</v>
      </c>
      <c r="G347" s="400">
        <v>7.02809744</v>
      </c>
      <c r="H347" s="400">
        <v>24.5</v>
      </c>
      <c r="I347" s="58">
        <v>28686112</v>
      </c>
      <c r="K347" s="54" t="s">
        <v>1996</v>
      </c>
    </row>
    <row r="348" spans="1:11" ht="12.75">
      <c r="A348" s="24" t="s">
        <v>227</v>
      </c>
      <c r="B348" s="24" t="s">
        <v>1388</v>
      </c>
      <c r="C348" s="55">
        <v>13</v>
      </c>
      <c r="D348" s="32">
        <v>8</v>
      </c>
      <c r="E348" s="32">
        <v>13856.03</v>
      </c>
      <c r="F348" s="32">
        <v>343201</v>
      </c>
      <c r="G348" s="400">
        <v>0.9760240350000001</v>
      </c>
      <c r="H348" s="400">
        <v>3.5</v>
      </c>
      <c r="I348" s="58">
        <v>27886401</v>
      </c>
      <c r="K348" s="54" t="s">
        <v>2025</v>
      </c>
    </row>
    <row r="349" spans="1:11" ht="12.75">
      <c r="A349" s="24" t="s">
        <v>228</v>
      </c>
      <c r="B349" s="24" t="s">
        <v>229</v>
      </c>
      <c r="C349" s="55">
        <v>54</v>
      </c>
      <c r="D349" s="32">
        <v>52</v>
      </c>
      <c r="E349" s="32">
        <v>2939000.16</v>
      </c>
      <c r="F349" s="32">
        <v>5994640</v>
      </c>
      <c r="G349" s="400">
        <v>11.300726189999999</v>
      </c>
      <c r="H349" s="400">
        <v>39</v>
      </c>
      <c r="I349" s="58">
        <v>28976221</v>
      </c>
      <c r="K349" s="54" t="s">
        <v>2092</v>
      </c>
    </row>
    <row r="350" spans="1:11" ht="12.75">
      <c r="A350" s="24" t="s">
        <v>230</v>
      </c>
      <c r="B350" s="24" t="s">
        <v>1375</v>
      </c>
      <c r="C350" s="55">
        <v>53</v>
      </c>
      <c r="D350" s="32">
        <v>20</v>
      </c>
      <c r="E350" s="32">
        <v>29634.26</v>
      </c>
      <c r="F350" s="32">
        <v>293822</v>
      </c>
      <c r="G350" s="400">
        <v>3.09428014</v>
      </c>
      <c r="H350" s="400">
        <v>14</v>
      </c>
      <c r="I350" s="58">
        <v>22102001</v>
      </c>
      <c r="K350" s="54" t="s">
        <v>2013</v>
      </c>
    </row>
    <row r="351" spans="1:11" ht="12.75">
      <c r="A351" s="24" t="s">
        <v>231</v>
      </c>
      <c r="B351" s="24" t="s">
        <v>1390</v>
      </c>
      <c r="C351" s="55">
        <v>44</v>
      </c>
      <c r="D351" s="32">
        <v>12</v>
      </c>
      <c r="E351" s="32">
        <v>25530.2</v>
      </c>
      <c r="F351" s="32">
        <v>485206</v>
      </c>
      <c r="G351" s="400">
        <v>3.646077075</v>
      </c>
      <c r="H351" s="400">
        <v>5.625</v>
      </c>
      <c r="I351" s="58">
        <v>64819148</v>
      </c>
      <c r="K351" s="54" t="s">
        <v>84</v>
      </c>
    </row>
    <row r="352" spans="1:11" ht="12.75">
      <c r="A352" s="24" t="s">
        <v>232</v>
      </c>
      <c r="B352" s="24" t="s">
        <v>233</v>
      </c>
      <c r="C352" s="55">
        <v>86</v>
      </c>
      <c r="D352" s="32">
        <v>7</v>
      </c>
      <c r="E352" s="32">
        <v>21364.35</v>
      </c>
      <c r="F352" s="32">
        <v>14677</v>
      </c>
      <c r="G352" s="400">
        <v>5.6137</v>
      </c>
      <c r="H352" s="400">
        <v>146</v>
      </c>
      <c r="I352" s="58">
        <v>3845000</v>
      </c>
      <c r="K352" s="54" t="s">
        <v>1998</v>
      </c>
    </row>
    <row r="353" spans="1:11" ht="12.75">
      <c r="A353" s="24" t="s">
        <v>234</v>
      </c>
      <c r="B353" s="24" t="s">
        <v>235</v>
      </c>
      <c r="C353" s="55">
        <v>97</v>
      </c>
      <c r="D353" s="32">
        <v>169</v>
      </c>
      <c r="E353" s="32">
        <v>6820749.100000001</v>
      </c>
      <c r="F353" s="32">
        <v>1090024</v>
      </c>
      <c r="G353" s="400">
        <v>93.0116406</v>
      </c>
      <c r="H353" s="400">
        <v>615</v>
      </c>
      <c r="I353" s="58">
        <v>15123844</v>
      </c>
      <c r="K353" s="54" t="s">
        <v>84</v>
      </c>
    </row>
    <row r="354" spans="1:11" ht="12.75">
      <c r="A354" s="24" t="s">
        <v>236</v>
      </c>
      <c r="B354" s="24" t="s">
        <v>1386</v>
      </c>
      <c r="C354" s="55">
        <v>59</v>
      </c>
      <c r="D354" s="32">
        <v>145</v>
      </c>
      <c r="E354" s="32">
        <v>484717.41</v>
      </c>
      <c r="F354" s="32">
        <v>948314</v>
      </c>
      <c r="G354" s="400">
        <v>9.53498592</v>
      </c>
      <c r="H354" s="400">
        <v>48</v>
      </c>
      <c r="I354" s="58">
        <v>19864554</v>
      </c>
      <c r="K354" s="54" t="s">
        <v>1994</v>
      </c>
    </row>
    <row r="355" spans="1:11" ht="12.75">
      <c r="A355" s="24" t="s">
        <v>237</v>
      </c>
      <c r="B355" s="24" t="s">
        <v>1375</v>
      </c>
      <c r="C355" s="55">
        <v>87</v>
      </c>
      <c r="D355" s="32">
        <v>116</v>
      </c>
      <c r="E355" s="32">
        <v>118143.24</v>
      </c>
      <c r="F355" s="32">
        <v>10321792</v>
      </c>
      <c r="G355" s="400">
        <v>4.0040000000000004</v>
      </c>
      <c r="H355" s="400">
        <v>1.3</v>
      </c>
      <c r="I355" s="58">
        <v>308000000</v>
      </c>
      <c r="K355" s="54" t="s">
        <v>1996</v>
      </c>
    </row>
    <row r="356" spans="1:11" ht="12.75">
      <c r="A356" s="24" t="s">
        <v>238</v>
      </c>
      <c r="B356" s="24" t="s">
        <v>1427</v>
      </c>
      <c r="C356" s="55">
        <v>48</v>
      </c>
      <c r="D356" s="32">
        <v>152</v>
      </c>
      <c r="E356" s="32">
        <v>378807.01</v>
      </c>
      <c r="F356" s="32">
        <v>4419668</v>
      </c>
      <c r="G356" s="400">
        <v>12.13071074</v>
      </c>
      <c r="H356" s="400">
        <v>9.5</v>
      </c>
      <c r="I356" s="58">
        <v>127691692</v>
      </c>
      <c r="K356" s="54" t="s">
        <v>2011</v>
      </c>
    </row>
    <row r="357" spans="1:11" ht="12.75">
      <c r="A357" s="24" t="s">
        <v>239</v>
      </c>
      <c r="B357" s="24" t="s">
        <v>1427</v>
      </c>
      <c r="C357" s="55">
        <v>48</v>
      </c>
      <c r="D357" s="32">
        <v>34</v>
      </c>
      <c r="E357" s="32">
        <v>17034.55</v>
      </c>
      <c r="F357" s="32">
        <v>217123</v>
      </c>
      <c r="G357" s="400">
        <v>4.69762952</v>
      </c>
      <c r="H357" s="400">
        <v>7.625</v>
      </c>
      <c r="I357" s="58">
        <v>61608256</v>
      </c>
      <c r="K357" s="54" t="s">
        <v>2083</v>
      </c>
    </row>
    <row r="358" spans="1:11" ht="12.75">
      <c r="A358" s="24" t="s">
        <v>240</v>
      </c>
      <c r="B358" s="24" t="s">
        <v>1375</v>
      </c>
      <c r="C358" s="55">
        <v>11</v>
      </c>
      <c r="D358" s="32">
        <v>489</v>
      </c>
      <c r="E358" s="32">
        <v>5327372.37</v>
      </c>
      <c r="F358" s="32">
        <v>1552615</v>
      </c>
      <c r="G358" s="400">
        <v>89.773257875</v>
      </c>
      <c r="H358" s="400">
        <v>287.5</v>
      </c>
      <c r="I358" s="58">
        <v>31225481</v>
      </c>
      <c r="K358" s="54" t="s">
        <v>1956</v>
      </c>
    </row>
    <row r="359" spans="1:11" ht="12.75">
      <c r="A359" s="24" t="s">
        <v>241</v>
      </c>
      <c r="B359" s="24" t="s">
        <v>1373</v>
      </c>
      <c r="C359" s="55">
        <v>97</v>
      </c>
      <c r="D359" s="32">
        <v>257</v>
      </c>
      <c r="E359" s="32">
        <v>1818822.62</v>
      </c>
      <c r="F359" s="32">
        <v>2608086</v>
      </c>
      <c r="G359" s="400">
        <v>27.7020585</v>
      </c>
      <c r="H359" s="400">
        <v>75</v>
      </c>
      <c r="I359" s="58">
        <v>36936078</v>
      </c>
      <c r="K359" s="54" t="s">
        <v>2093</v>
      </c>
    </row>
    <row r="360" spans="1:11" ht="12.75">
      <c r="A360" s="24" t="s">
        <v>242</v>
      </c>
      <c r="B360" s="24" t="s">
        <v>1382</v>
      </c>
      <c r="C360" s="55">
        <v>87</v>
      </c>
      <c r="D360" s="32">
        <v>254</v>
      </c>
      <c r="E360" s="32">
        <v>4134309.96</v>
      </c>
      <c r="F360" s="32">
        <v>26392042</v>
      </c>
      <c r="G360" s="400">
        <v>32.67990023</v>
      </c>
      <c r="H360" s="400">
        <v>15.5</v>
      </c>
      <c r="I360" s="58">
        <v>210838066</v>
      </c>
      <c r="K360" s="54" t="s">
        <v>1995</v>
      </c>
    </row>
    <row r="361" spans="1:11" ht="12.75">
      <c r="A361" s="24" t="s">
        <v>243</v>
      </c>
      <c r="B361" s="24" t="s">
        <v>1390</v>
      </c>
      <c r="C361" s="55">
        <v>59</v>
      </c>
      <c r="D361" s="32">
        <v>73</v>
      </c>
      <c r="E361" s="32">
        <v>1009691.26</v>
      </c>
      <c r="F361" s="32">
        <v>374797</v>
      </c>
      <c r="G361" s="400">
        <v>91.03975591999999</v>
      </c>
      <c r="H361" s="400">
        <v>263.5</v>
      </c>
      <c r="I361" s="58">
        <v>34550192</v>
      </c>
      <c r="K361" s="54" t="s">
        <v>2094</v>
      </c>
    </row>
    <row r="362" spans="1:11" ht="12.75">
      <c r="A362" s="24" t="s">
        <v>244</v>
      </c>
      <c r="B362" s="24" t="s">
        <v>1375</v>
      </c>
      <c r="C362" s="55">
        <v>93</v>
      </c>
      <c r="D362" s="32">
        <v>757</v>
      </c>
      <c r="E362" s="32">
        <v>12635690.459999997</v>
      </c>
      <c r="F362" s="32">
        <v>39039345</v>
      </c>
      <c r="G362" s="400">
        <v>14.362657805000001</v>
      </c>
      <c r="H362" s="400">
        <v>39.5</v>
      </c>
      <c r="I362" s="58">
        <v>36361159</v>
      </c>
      <c r="K362" s="54" t="s">
        <v>2095</v>
      </c>
    </row>
    <row r="363" spans="1:11" ht="12.75">
      <c r="A363" s="24" t="s">
        <v>245</v>
      </c>
      <c r="B363" s="24" t="s">
        <v>1375</v>
      </c>
      <c r="C363" s="55">
        <v>58</v>
      </c>
      <c r="D363" s="32">
        <v>260</v>
      </c>
      <c r="E363" s="32">
        <v>1128268.03</v>
      </c>
      <c r="F363" s="32">
        <v>973803</v>
      </c>
      <c r="G363" s="400">
        <v>49.5774393825</v>
      </c>
      <c r="H363" s="400">
        <v>111.75</v>
      </c>
      <c r="I363" s="58">
        <v>44364599</v>
      </c>
      <c r="K363" s="54" t="s">
        <v>2096</v>
      </c>
    </row>
    <row r="364" spans="1:11" ht="12.75">
      <c r="A364" s="24" t="s">
        <v>246</v>
      </c>
      <c r="B364" s="24" t="s">
        <v>1388</v>
      </c>
      <c r="C364" s="55">
        <v>25</v>
      </c>
      <c r="D364" s="32">
        <v>91</v>
      </c>
      <c r="E364" s="32">
        <v>843283.43</v>
      </c>
      <c r="F364" s="32">
        <v>652289</v>
      </c>
      <c r="G364" s="400">
        <v>17.915515625</v>
      </c>
      <c r="H364" s="400">
        <v>129.5</v>
      </c>
      <c r="I364" s="58">
        <v>13834375</v>
      </c>
      <c r="K364" s="54" t="s">
        <v>88</v>
      </c>
    </row>
    <row r="365" spans="1:11" ht="12.75">
      <c r="A365" s="24" t="s">
        <v>247</v>
      </c>
      <c r="B365" s="24" t="s">
        <v>1390</v>
      </c>
      <c r="C365" s="55">
        <v>44</v>
      </c>
      <c r="D365" s="32">
        <v>27</v>
      </c>
      <c r="E365" s="32">
        <v>74344.64</v>
      </c>
      <c r="F365" s="32">
        <v>525926</v>
      </c>
      <c r="G365" s="400">
        <v>3.17181026</v>
      </c>
      <c r="H365" s="400">
        <v>15.5</v>
      </c>
      <c r="I365" s="58">
        <v>20463292</v>
      </c>
      <c r="K365" s="54" t="s">
        <v>106</v>
      </c>
    </row>
    <row r="366" spans="1:11" ht="12.75">
      <c r="A366" s="24" t="s">
        <v>248</v>
      </c>
      <c r="B366" s="24" t="s">
        <v>1375</v>
      </c>
      <c r="C366" s="55">
        <v>86</v>
      </c>
      <c r="D366" s="32">
        <v>174</v>
      </c>
      <c r="E366" s="32">
        <v>5004916.6</v>
      </c>
      <c r="F366" s="32">
        <v>4577110</v>
      </c>
      <c r="G366" s="400">
        <v>155.4111</v>
      </c>
      <c r="H366" s="400">
        <v>111</v>
      </c>
      <c r="I366" s="58">
        <v>140010000</v>
      </c>
      <c r="K366" s="54" t="s">
        <v>884</v>
      </c>
    </row>
    <row r="367" spans="1:11" ht="12.75">
      <c r="A367" s="24" t="s">
        <v>249</v>
      </c>
      <c r="B367" s="24" t="s">
        <v>1375</v>
      </c>
      <c r="C367" s="55">
        <v>34</v>
      </c>
      <c r="D367" s="32">
        <v>50</v>
      </c>
      <c r="E367" s="32">
        <v>261085.1</v>
      </c>
      <c r="F367" s="32">
        <v>3141706</v>
      </c>
      <c r="G367" s="400">
        <v>10.39884662</v>
      </c>
      <c r="H367" s="400">
        <v>8.5</v>
      </c>
      <c r="I367" s="58">
        <v>122339372</v>
      </c>
      <c r="K367" s="54" t="s">
        <v>2061</v>
      </c>
    </row>
    <row r="368" spans="1:11" ht="12.75">
      <c r="A368" s="24" t="s">
        <v>251</v>
      </c>
      <c r="B368" s="24" t="s">
        <v>1497</v>
      </c>
      <c r="C368" s="55">
        <v>97</v>
      </c>
      <c r="D368" s="32">
        <v>58</v>
      </c>
      <c r="E368" s="32">
        <v>131761.19</v>
      </c>
      <c r="F368" s="32">
        <v>1028858</v>
      </c>
      <c r="G368" s="400">
        <v>3.7096833599999997</v>
      </c>
      <c r="H368" s="400">
        <v>12</v>
      </c>
      <c r="I368" s="58">
        <v>30914028</v>
      </c>
      <c r="K368" s="54" t="s">
        <v>2089</v>
      </c>
    </row>
    <row r="369" spans="1:11" ht="12.75">
      <c r="A369" s="24" t="s">
        <v>252</v>
      </c>
      <c r="B369" s="24" t="s">
        <v>1373</v>
      </c>
      <c r="C369" s="55">
        <v>97</v>
      </c>
      <c r="D369" s="32">
        <v>99</v>
      </c>
      <c r="E369" s="32">
        <v>360238.95</v>
      </c>
      <c r="F369" s="32">
        <v>2825102</v>
      </c>
      <c r="G369" s="400">
        <v>6.286483845</v>
      </c>
      <c r="H369" s="400">
        <v>13.5</v>
      </c>
      <c r="I369" s="58">
        <v>46566547</v>
      </c>
      <c r="K369" s="54" t="s">
        <v>2097</v>
      </c>
    </row>
    <row r="370" spans="1:11" ht="12.75">
      <c r="A370" s="24" t="s">
        <v>253</v>
      </c>
      <c r="B370" s="24" t="s">
        <v>1447</v>
      </c>
      <c r="C370" s="55">
        <v>54</v>
      </c>
      <c r="D370" s="32">
        <v>520</v>
      </c>
      <c r="E370" s="32">
        <v>3015406.49</v>
      </c>
      <c r="F370" s="32">
        <v>49147586</v>
      </c>
      <c r="G370" s="400">
        <v>22.6419669</v>
      </c>
      <c r="H370" s="400">
        <v>6</v>
      </c>
      <c r="I370" s="58">
        <v>377366115</v>
      </c>
      <c r="K370" s="54" t="s">
        <v>2098</v>
      </c>
    </row>
    <row r="371" spans="1:11" ht="12.75">
      <c r="A371" s="24" t="s">
        <v>254</v>
      </c>
      <c r="B371" s="24" t="s">
        <v>1390</v>
      </c>
      <c r="C371" s="55">
        <v>97</v>
      </c>
      <c r="D371" s="32">
        <v>13</v>
      </c>
      <c r="E371" s="32">
        <v>1778931.48</v>
      </c>
      <c r="F371" s="32">
        <v>1178292</v>
      </c>
      <c r="G371" s="400">
        <v>99.700752</v>
      </c>
      <c r="H371" s="400">
        <v>142.5</v>
      </c>
      <c r="I371" s="58">
        <v>69965440</v>
      </c>
      <c r="K371" s="54" t="s">
        <v>112</v>
      </c>
    </row>
    <row r="372" spans="1:11" ht="12.75">
      <c r="A372" s="24" t="s">
        <v>255</v>
      </c>
      <c r="B372" s="24" t="s">
        <v>1375</v>
      </c>
      <c r="C372" s="55">
        <v>87</v>
      </c>
      <c r="D372" s="32">
        <v>381</v>
      </c>
      <c r="E372" s="32">
        <v>5197383.76</v>
      </c>
      <c r="F372" s="32">
        <v>2803707</v>
      </c>
      <c r="G372" s="400">
        <v>72.44091465</v>
      </c>
      <c r="H372" s="400">
        <v>195</v>
      </c>
      <c r="I372" s="58">
        <v>37149187</v>
      </c>
      <c r="K372" s="54" t="s">
        <v>1997</v>
      </c>
    </row>
    <row r="373" spans="1:11" ht="12.75">
      <c r="A373" s="24" t="s">
        <v>256</v>
      </c>
      <c r="B373" s="24" t="s">
        <v>1373</v>
      </c>
      <c r="C373" s="55">
        <v>87</v>
      </c>
      <c r="D373" s="32">
        <v>101</v>
      </c>
      <c r="E373" s="32">
        <v>430267.02</v>
      </c>
      <c r="F373" s="32">
        <v>424474</v>
      </c>
      <c r="G373" s="400">
        <v>25.35384655</v>
      </c>
      <c r="H373" s="400">
        <v>103</v>
      </c>
      <c r="I373" s="58">
        <v>24615385</v>
      </c>
      <c r="K373" s="54" t="s">
        <v>1995</v>
      </c>
    </row>
    <row r="374" spans="1:11" ht="12.75">
      <c r="A374" s="24" t="s">
        <v>257</v>
      </c>
      <c r="B374" s="24" t="s">
        <v>1386</v>
      </c>
      <c r="C374" s="55">
        <v>53</v>
      </c>
      <c r="D374" s="32">
        <v>2</v>
      </c>
      <c r="E374" s="32">
        <v>3034</v>
      </c>
      <c r="F374" s="32">
        <v>6068</v>
      </c>
      <c r="G374" s="400">
        <v>10.271883905000001</v>
      </c>
      <c r="H374" s="400">
        <v>53.5</v>
      </c>
      <c r="I374" s="58">
        <v>19199783</v>
      </c>
      <c r="K374" s="54" t="s">
        <v>2502</v>
      </c>
    </row>
    <row r="375" spans="1:11" ht="12.75">
      <c r="A375" s="24" t="s">
        <v>258</v>
      </c>
      <c r="B375" s="24" t="s">
        <v>1373</v>
      </c>
      <c r="C375" s="55">
        <v>97</v>
      </c>
      <c r="D375" s="32">
        <v>52</v>
      </c>
      <c r="E375" s="32">
        <v>307559.82</v>
      </c>
      <c r="F375" s="32">
        <v>98343</v>
      </c>
      <c r="G375" s="400">
        <v>18.31911105</v>
      </c>
      <c r="H375" s="400">
        <v>300.5</v>
      </c>
      <c r="I375" s="58">
        <v>6096210</v>
      </c>
      <c r="K375" s="54" t="s">
        <v>2099</v>
      </c>
    </row>
    <row r="376" spans="1:11" ht="12.75">
      <c r="A376" s="24" t="s">
        <v>259</v>
      </c>
      <c r="B376" s="24" t="s">
        <v>1375</v>
      </c>
      <c r="C376" s="55">
        <v>54</v>
      </c>
      <c r="D376" s="32">
        <v>231</v>
      </c>
      <c r="E376" s="32">
        <v>850772.12</v>
      </c>
      <c r="F376" s="32">
        <v>6607073</v>
      </c>
      <c r="G376" s="400">
        <v>8.22826179</v>
      </c>
      <c r="H376" s="400">
        <v>12.25</v>
      </c>
      <c r="I376" s="58">
        <v>67169484</v>
      </c>
      <c r="K376" s="54" t="s">
        <v>1999</v>
      </c>
    </row>
    <row r="377" spans="1:11" ht="12.75">
      <c r="A377" s="24" t="s">
        <v>260</v>
      </c>
      <c r="B377" s="24" t="s">
        <v>1447</v>
      </c>
      <c r="C377" s="55">
        <v>44</v>
      </c>
      <c r="D377" s="32">
        <v>237</v>
      </c>
      <c r="E377" s="32">
        <v>788968.95</v>
      </c>
      <c r="F377" s="32">
        <v>4188075</v>
      </c>
      <c r="G377" s="400">
        <v>15.4386476075</v>
      </c>
      <c r="H377" s="400">
        <v>20.75</v>
      </c>
      <c r="I377" s="58">
        <v>74403121</v>
      </c>
      <c r="K377" s="54" t="s">
        <v>2100</v>
      </c>
    </row>
    <row r="378" spans="1:11" ht="12.75">
      <c r="A378" s="24" t="s">
        <v>261</v>
      </c>
      <c r="B378" s="24" t="s">
        <v>1390</v>
      </c>
      <c r="C378" s="55">
        <v>25</v>
      </c>
      <c r="D378" s="32">
        <v>58</v>
      </c>
      <c r="E378" s="32">
        <v>165789.65</v>
      </c>
      <c r="F378" s="32">
        <v>2300294</v>
      </c>
      <c r="G378" s="400">
        <v>4.7693465674999995</v>
      </c>
      <c r="H378" s="400">
        <v>7.375</v>
      </c>
      <c r="I378" s="58">
        <v>64669106</v>
      </c>
      <c r="K378" s="54" t="s">
        <v>2028</v>
      </c>
    </row>
    <row r="379" spans="1:11" ht="12.75">
      <c r="A379" s="24" t="s">
        <v>262</v>
      </c>
      <c r="B379" s="24" t="s">
        <v>1375</v>
      </c>
      <c r="C379" s="55">
        <v>31</v>
      </c>
      <c r="D379" s="32">
        <v>82</v>
      </c>
      <c r="E379" s="32">
        <v>198825.61</v>
      </c>
      <c r="F379" s="32">
        <v>3592334</v>
      </c>
      <c r="G379" s="400">
        <v>2.6445192375</v>
      </c>
      <c r="H379" s="400">
        <v>4.375</v>
      </c>
      <c r="I379" s="58">
        <v>60446154</v>
      </c>
      <c r="K379" s="54" t="s">
        <v>2020</v>
      </c>
    </row>
    <row r="380" spans="1:11" ht="12.75">
      <c r="A380" s="24" t="s">
        <v>263</v>
      </c>
      <c r="B380" s="24" t="s">
        <v>1375</v>
      </c>
      <c r="C380" s="55">
        <v>7</v>
      </c>
      <c r="D380" s="32">
        <v>1262</v>
      </c>
      <c r="E380" s="32">
        <v>7714924.809999998</v>
      </c>
      <c r="F380" s="32">
        <v>27570179</v>
      </c>
      <c r="G380" s="400">
        <v>66.2989365</v>
      </c>
      <c r="H380" s="400">
        <v>30</v>
      </c>
      <c r="I380" s="58">
        <v>220996455</v>
      </c>
      <c r="K380" s="54" t="s">
        <v>2008</v>
      </c>
    </row>
    <row r="381" spans="1:11" ht="12.75">
      <c r="A381" s="24" t="s">
        <v>264</v>
      </c>
      <c r="B381" s="24" t="s">
        <v>265</v>
      </c>
      <c r="C381" s="55">
        <v>54</v>
      </c>
      <c r="D381" s="32">
        <v>15</v>
      </c>
      <c r="E381" s="32">
        <v>279598.55</v>
      </c>
      <c r="F381" s="32">
        <v>2795843</v>
      </c>
      <c r="G381" s="400">
        <v>3.2938</v>
      </c>
      <c r="H381" s="400">
        <v>10</v>
      </c>
      <c r="I381" s="58">
        <v>32938000</v>
      </c>
      <c r="K381" s="54" t="s">
        <v>1949</v>
      </c>
    </row>
    <row r="382" spans="1:11" ht="12.75">
      <c r="A382" s="24" t="s">
        <v>266</v>
      </c>
      <c r="B382" s="24" t="s">
        <v>267</v>
      </c>
      <c r="C382" s="55">
        <v>54</v>
      </c>
      <c r="D382" s="32">
        <v>19</v>
      </c>
      <c r="E382" s="32">
        <v>855488.65</v>
      </c>
      <c r="F382" s="32">
        <v>338760</v>
      </c>
      <c r="G382" s="400">
        <v>108.11385194999998</v>
      </c>
      <c r="H382" s="400">
        <v>255</v>
      </c>
      <c r="I382" s="58">
        <v>42397589</v>
      </c>
      <c r="K382" s="54" t="s">
        <v>88</v>
      </c>
    </row>
    <row r="383" spans="1:11" ht="12.75">
      <c r="A383" s="24" t="s">
        <v>268</v>
      </c>
      <c r="B383" s="24" t="s">
        <v>1536</v>
      </c>
      <c r="C383" s="55">
        <v>26</v>
      </c>
      <c r="D383" s="32">
        <v>28</v>
      </c>
      <c r="E383" s="32">
        <v>330368.94</v>
      </c>
      <c r="F383" s="32">
        <v>1968526</v>
      </c>
      <c r="G383" s="400">
        <v>6.180335210000001</v>
      </c>
      <c r="H383" s="400">
        <v>17</v>
      </c>
      <c r="I383" s="58">
        <v>36354913</v>
      </c>
      <c r="K383" s="54" t="s">
        <v>2084</v>
      </c>
    </row>
    <row r="384" spans="1:11" ht="12.75">
      <c r="A384" s="24" t="s">
        <v>269</v>
      </c>
      <c r="B384" s="24" t="s">
        <v>1408</v>
      </c>
      <c r="C384" s="55">
        <v>54</v>
      </c>
      <c r="D384" s="32">
        <v>135</v>
      </c>
      <c r="E384" s="32">
        <v>269687.15</v>
      </c>
      <c r="F384" s="32">
        <v>40527003</v>
      </c>
      <c r="G384" s="400">
        <v>6.2950986375</v>
      </c>
      <c r="H384" s="400">
        <v>0.75</v>
      </c>
      <c r="I384" s="58">
        <v>839346485</v>
      </c>
      <c r="K384" s="54" t="s">
        <v>2020</v>
      </c>
    </row>
    <row r="385" spans="1:11" ht="12.75">
      <c r="A385" s="24" t="s">
        <v>270</v>
      </c>
      <c r="B385" s="24" t="s">
        <v>1408</v>
      </c>
      <c r="C385" s="55">
        <v>13</v>
      </c>
      <c r="D385" s="32">
        <v>62</v>
      </c>
      <c r="E385" s="32">
        <v>34964.08</v>
      </c>
      <c r="F385" s="32">
        <v>11729279</v>
      </c>
      <c r="G385" s="400">
        <v>0.6896487429999999</v>
      </c>
      <c r="H385" s="400">
        <v>0.35</v>
      </c>
      <c r="I385" s="58">
        <v>197042498</v>
      </c>
      <c r="K385" s="54" t="s">
        <v>2013</v>
      </c>
    </row>
    <row r="386" spans="1:11" ht="12.75">
      <c r="A386" s="24" t="s">
        <v>271</v>
      </c>
      <c r="B386" s="24" t="s">
        <v>1390</v>
      </c>
      <c r="C386" s="55">
        <v>87</v>
      </c>
      <c r="D386" s="32">
        <v>0</v>
      </c>
      <c r="E386" s="32">
        <v>0</v>
      </c>
      <c r="F386" s="32">
        <v>0</v>
      </c>
      <c r="G386" s="400">
        <v>6.89784492</v>
      </c>
      <c r="H386" s="400">
        <v>61.5</v>
      </c>
      <c r="I386" s="58">
        <v>11216008</v>
      </c>
      <c r="K386" s="54" t="s">
        <v>82</v>
      </c>
    </row>
    <row r="387" spans="1:11" ht="12.75">
      <c r="A387" s="24" t="s">
        <v>272</v>
      </c>
      <c r="B387" s="24" t="s">
        <v>1375</v>
      </c>
      <c r="C387" s="55">
        <v>47</v>
      </c>
      <c r="D387" s="32">
        <v>30</v>
      </c>
      <c r="E387" s="32">
        <v>81292.12</v>
      </c>
      <c r="F387" s="32">
        <v>596864</v>
      </c>
      <c r="G387" s="400">
        <v>11.992809205</v>
      </c>
      <c r="H387" s="400">
        <v>14.5</v>
      </c>
      <c r="I387" s="58">
        <v>82709029</v>
      </c>
      <c r="K387" s="54" t="s">
        <v>2020</v>
      </c>
    </row>
    <row r="388" spans="1:11" ht="12.75">
      <c r="A388" s="24" t="s">
        <v>273</v>
      </c>
      <c r="B388" s="24" t="s">
        <v>1447</v>
      </c>
      <c r="C388" s="55">
        <v>53</v>
      </c>
      <c r="D388" s="32">
        <v>54</v>
      </c>
      <c r="E388" s="32">
        <v>128899.49</v>
      </c>
      <c r="F388" s="32">
        <v>1446602</v>
      </c>
      <c r="G388" s="400">
        <v>10.8865225</v>
      </c>
      <c r="H388" s="400">
        <v>8.75</v>
      </c>
      <c r="I388" s="58">
        <v>124417400</v>
      </c>
      <c r="K388" s="54" t="s">
        <v>2089</v>
      </c>
    </row>
    <row r="389" spans="1:11" ht="12.75">
      <c r="A389" s="24" t="s">
        <v>274</v>
      </c>
      <c r="B389" s="24" t="s">
        <v>1637</v>
      </c>
      <c r="C389" s="55">
        <v>52</v>
      </c>
      <c r="D389" s="32">
        <v>121</v>
      </c>
      <c r="E389" s="32">
        <v>2289699.34</v>
      </c>
      <c r="F389" s="32">
        <v>420551</v>
      </c>
      <c r="G389" s="400">
        <v>52.5165285</v>
      </c>
      <c r="H389" s="400">
        <v>527.5</v>
      </c>
      <c r="I389" s="58">
        <v>9955740</v>
      </c>
      <c r="K389" s="54" t="s">
        <v>2101</v>
      </c>
    </row>
    <row r="390" spans="1:11" ht="12.75">
      <c r="A390" s="24" t="s">
        <v>275</v>
      </c>
      <c r="B390" s="24" t="s">
        <v>1390</v>
      </c>
      <c r="C390" s="55">
        <v>53</v>
      </c>
      <c r="D390" s="32">
        <v>326</v>
      </c>
      <c r="E390" s="32">
        <v>2792246.01</v>
      </c>
      <c r="F390" s="32">
        <v>917080</v>
      </c>
      <c r="G390" s="400">
        <v>158.6044195</v>
      </c>
      <c r="H390" s="400">
        <v>295</v>
      </c>
      <c r="I390" s="58">
        <v>53764210</v>
      </c>
      <c r="K390" s="54" t="s">
        <v>2102</v>
      </c>
    </row>
    <row r="391" spans="1:11" ht="12.75">
      <c r="A391" s="24" t="s">
        <v>276</v>
      </c>
      <c r="B391" s="24" t="s">
        <v>277</v>
      </c>
      <c r="C391" s="55">
        <v>54</v>
      </c>
      <c r="D391" s="32">
        <v>20</v>
      </c>
      <c r="E391" s="32">
        <v>140875.37</v>
      </c>
      <c r="F391" s="32">
        <v>151097</v>
      </c>
      <c r="G391" s="400">
        <v>17.957231275</v>
      </c>
      <c r="H391" s="400">
        <v>92.5</v>
      </c>
      <c r="I391" s="58">
        <v>19413223</v>
      </c>
      <c r="K391" s="54" t="s">
        <v>97</v>
      </c>
    </row>
    <row r="392" spans="1:11" ht="12.75">
      <c r="A392" s="24" t="s">
        <v>278</v>
      </c>
      <c r="B392" s="24" t="s">
        <v>1373</v>
      </c>
      <c r="C392" s="55">
        <v>25</v>
      </c>
      <c r="D392" s="32">
        <v>121</v>
      </c>
      <c r="E392" s="32">
        <v>582781.18</v>
      </c>
      <c r="F392" s="32">
        <v>3665993</v>
      </c>
      <c r="G392" s="400">
        <v>23.499571070000002</v>
      </c>
      <c r="H392" s="400">
        <v>15.25</v>
      </c>
      <c r="I392" s="58">
        <v>154095548</v>
      </c>
      <c r="K392" s="54" t="s">
        <v>2103</v>
      </c>
    </row>
    <row r="393" spans="1:11" ht="12.75">
      <c r="A393" s="24" t="s">
        <v>279</v>
      </c>
      <c r="B393" s="24" t="s">
        <v>1382</v>
      </c>
      <c r="C393" s="55">
        <v>87</v>
      </c>
      <c r="D393" s="32">
        <v>269</v>
      </c>
      <c r="E393" s="32">
        <v>598463.27</v>
      </c>
      <c r="F393" s="32">
        <v>111599990</v>
      </c>
      <c r="G393" s="400">
        <v>3.9616</v>
      </c>
      <c r="H393" s="400">
        <v>0.64</v>
      </c>
      <c r="I393" s="58">
        <v>619000000</v>
      </c>
      <c r="K393" s="54" t="s">
        <v>1995</v>
      </c>
    </row>
    <row r="394" spans="1:11" ht="12.75">
      <c r="A394" s="24" t="s">
        <v>280</v>
      </c>
      <c r="B394" s="24" t="s">
        <v>1375</v>
      </c>
      <c r="C394" s="55">
        <v>87</v>
      </c>
      <c r="D394" s="32">
        <v>2</v>
      </c>
      <c r="E394" s="32">
        <v>21000</v>
      </c>
      <c r="F394" s="32">
        <v>600000</v>
      </c>
      <c r="G394" s="400">
        <v>3.7123775</v>
      </c>
      <c r="H394" s="400">
        <v>3.25</v>
      </c>
      <c r="I394" s="58">
        <v>114227000</v>
      </c>
      <c r="K394" s="54" t="s">
        <v>103</v>
      </c>
    </row>
    <row r="395" spans="1:11" ht="12.75">
      <c r="A395" s="24" t="s">
        <v>281</v>
      </c>
      <c r="B395" s="24" t="s">
        <v>1390</v>
      </c>
      <c r="C395" s="55">
        <v>97</v>
      </c>
      <c r="D395" s="32">
        <v>9</v>
      </c>
      <c r="E395" s="32">
        <v>7503.06</v>
      </c>
      <c r="F395" s="32">
        <v>7951</v>
      </c>
      <c r="G395" s="400">
        <v>8.636663785</v>
      </c>
      <c r="H395" s="400">
        <v>95.5</v>
      </c>
      <c r="I395" s="58">
        <v>9043627</v>
      </c>
      <c r="K395" s="54" t="s">
        <v>2013</v>
      </c>
    </row>
    <row r="396" spans="1:11" ht="12.75">
      <c r="A396" s="24" t="s">
        <v>282</v>
      </c>
      <c r="B396" s="24" t="s">
        <v>283</v>
      </c>
      <c r="C396" s="55">
        <v>13</v>
      </c>
      <c r="D396" s="32">
        <v>88</v>
      </c>
      <c r="E396" s="32">
        <v>1007895.98</v>
      </c>
      <c r="F396" s="32">
        <v>1395765</v>
      </c>
      <c r="G396" s="400">
        <v>15.663696975000002</v>
      </c>
      <c r="H396" s="400">
        <v>67.5</v>
      </c>
      <c r="I396" s="58">
        <v>23205477</v>
      </c>
      <c r="K396" s="54" t="s">
        <v>1998</v>
      </c>
    </row>
    <row r="397" spans="1:11" ht="12.75">
      <c r="A397" s="24" t="s">
        <v>284</v>
      </c>
      <c r="B397" s="24" t="s">
        <v>1443</v>
      </c>
      <c r="C397" s="55">
        <v>41</v>
      </c>
      <c r="D397" s="32">
        <v>10</v>
      </c>
      <c r="E397" s="32">
        <v>11626.53</v>
      </c>
      <c r="F397" s="32">
        <v>248645</v>
      </c>
      <c r="G397" s="400">
        <v>1.14335727</v>
      </c>
      <c r="H397" s="400">
        <v>4.25</v>
      </c>
      <c r="I397" s="58">
        <v>26902524</v>
      </c>
      <c r="K397" s="54" t="s">
        <v>113</v>
      </c>
    </row>
    <row r="398" spans="1:11" ht="12.75">
      <c r="A398" s="24" t="s">
        <v>285</v>
      </c>
      <c r="B398" s="24" t="s">
        <v>1427</v>
      </c>
      <c r="C398" s="55">
        <v>59</v>
      </c>
      <c r="D398" s="32">
        <v>51</v>
      </c>
      <c r="E398" s="32">
        <v>88394.51</v>
      </c>
      <c r="F398" s="32">
        <v>4280083</v>
      </c>
      <c r="G398" s="400">
        <v>5.283636422500001</v>
      </c>
      <c r="H398" s="400">
        <v>2.375</v>
      </c>
      <c r="I398" s="58">
        <v>222468902</v>
      </c>
      <c r="K398" s="54" t="s">
        <v>2002</v>
      </c>
    </row>
    <row r="399" spans="1:11" ht="12.75">
      <c r="A399" s="24" t="s">
        <v>286</v>
      </c>
      <c r="B399" s="24" t="s">
        <v>1443</v>
      </c>
      <c r="C399" s="55">
        <v>4</v>
      </c>
      <c r="D399" s="32">
        <v>59</v>
      </c>
      <c r="E399" s="32">
        <v>2217354.43</v>
      </c>
      <c r="F399" s="32">
        <v>7522535</v>
      </c>
      <c r="G399" s="400">
        <v>24.53867252</v>
      </c>
      <c r="H399" s="400">
        <v>30.5</v>
      </c>
      <c r="I399" s="58">
        <v>80454664</v>
      </c>
      <c r="K399" s="54" t="s">
        <v>2104</v>
      </c>
    </row>
    <row r="400" spans="1:11" ht="12.75">
      <c r="A400" s="24" t="s">
        <v>287</v>
      </c>
      <c r="B400" s="24" t="s">
        <v>1373</v>
      </c>
      <c r="C400" s="55">
        <v>59</v>
      </c>
      <c r="D400" s="32">
        <v>7</v>
      </c>
      <c r="E400" s="32">
        <v>625.74</v>
      </c>
      <c r="F400" s="32">
        <v>40628</v>
      </c>
      <c r="G400" s="400">
        <v>2.9294070750000003</v>
      </c>
      <c r="H400" s="400">
        <v>1.75</v>
      </c>
      <c r="I400" s="58">
        <v>167394690</v>
      </c>
      <c r="K400" s="54" t="s">
        <v>2020</v>
      </c>
    </row>
    <row r="401" spans="1:11" ht="12.75">
      <c r="A401" s="24" t="s">
        <v>288</v>
      </c>
      <c r="B401" s="24" t="s">
        <v>1637</v>
      </c>
      <c r="C401" s="55">
        <v>97</v>
      </c>
      <c r="D401" s="32">
        <v>196</v>
      </c>
      <c r="E401" s="32">
        <v>578659.48</v>
      </c>
      <c r="F401" s="32">
        <v>1440123</v>
      </c>
      <c r="G401" s="400">
        <v>5.068410869999999</v>
      </c>
      <c r="H401" s="400">
        <v>34.5</v>
      </c>
      <c r="I401" s="58">
        <v>14691046</v>
      </c>
      <c r="K401" s="54" t="s">
        <v>2105</v>
      </c>
    </row>
    <row r="402" spans="1:11" ht="12.75">
      <c r="A402" s="24" t="s">
        <v>289</v>
      </c>
      <c r="B402" s="24" t="s">
        <v>1382</v>
      </c>
      <c r="C402" s="55">
        <v>4</v>
      </c>
      <c r="D402" s="32">
        <v>18</v>
      </c>
      <c r="E402" s="32">
        <v>140145.52</v>
      </c>
      <c r="F402" s="32">
        <v>1458033</v>
      </c>
      <c r="G402" s="400">
        <v>4.87791661875</v>
      </c>
      <c r="H402" s="400">
        <v>8.625</v>
      </c>
      <c r="I402" s="58">
        <v>56555555</v>
      </c>
      <c r="K402" s="54" t="s">
        <v>105</v>
      </c>
    </row>
    <row r="403" spans="1:11" ht="12.75">
      <c r="A403" s="24" t="s">
        <v>290</v>
      </c>
      <c r="B403" s="24" t="s">
        <v>1430</v>
      </c>
      <c r="C403" s="55">
        <v>4</v>
      </c>
      <c r="D403" s="32">
        <v>7</v>
      </c>
      <c r="E403" s="32">
        <v>299420.12</v>
      </c>
      <c r="F403" s="32">
        <v>517338</v>
      </c>
      <c r="G403" s="400">
        <v>58.502189935</v>
      </c>
      <c r="H403" s="400">
        <v>56.5</v>
      </c>
      <c r="I403" s="58">
        <v>103543699</v>
      </c>
      <c r="K403" s="54" t="s">
        <v>94</v>
      </c>
    </row>
    <row r="404" spans="1:11" ht="12.75">
      <c r="A404" s="24" t="s">
        <v>291</v>
      </c>
      <c r="B404" s="24" t="s">
        <v>1408</v>
      </c>
      <c r="C404" s="55">
        <v>52</v>
      </c>
      <c r="D404" s="32">
        <v>366</v>
      </c>
      <c r="E404" s="32">
        <v>7284943.17</v>
      </c>
      <c r="F404" s="32">
        <v>22282736</v>
      </c>
      <c r="G404" s="400">
        <v>43.22917949250001</v>
      </c>
      <c r="H404" s="400">
        <v>27.75</v>
      </c>
      <c r="I404" s="58">
        <v>155780827</v>
      </c>
      <c r="K404" s="54" t="s">
        <v>1957</v>
      </c>
    </row>
    <row r="405" spans="1:11" ht="12.75">
      <c r="A405" s="24" t="s">
        <v>292</v>
      </c>
      <c r="B405" s="24" t="s">
        <v>1382</v>
      </c>
      <c r="C405" s="55">
        <v>54</v>
      </c>
      <c r="D405" s="32">
        <v>386</v>
      </c>
      <c r="E405" s="32">
        <v>1622640.69</v>
      </c>
      <c r="F405" s="32">
        <v>20886671</v>
      </c>
      <c r="G405" s="400">
        <v>21.0768878325</v>
      </c>
      <c r="H405" s="400">
        <v>7.75</v>
      </c>
      <c r="I405" s="58">
        <v>271959843</v>
      </c>
      <c r="K405" s="54" t="s">
        <v>2106</v>
      </c>
    </row>
    <row r="406" spans="1:11" ht="12.75">
      <c r="A406" s="24" t="s">
        <v>293</v>
      </c>
      <c r="B406" s="24" t="s">
        <v>1375</v>
      </c>
      <c r="C406" s="55">
        <v>58</v>
      </c>
      <c r="D406" s="32">
        <v>11</v>
      </c>
      <c r="E406" s="32">
        <v>46216.4</v>
      </c>
      <c r="F406" s="32">
        <v>378125</v>
      </c>
      <c r="G406" s="400">
        <v>6.404505309999999</v>
      </c>
      <c r="H406" s="400">
        <v>12.25</v>
      </c>
      <c r="I406" s="58">
        <v>52281676</v>
      </c>
      <c r="K406" s="54" t="s">
        <v>2099</v>
      </c>
    </row>
    <row r="407" spans="1:11" ht="12.75">
      <c r="A407" s="24" t="s">
        <v>294</v>
      </c>
      <c r="B407" s="24" t="s">
        <v>1375</v>
      </c>
      <c r="C407" s="55">
        <v>97</v>
      </c>
      <c r="D407" s="32">
        <v>14</v>
      </c>
      <c r="E407" s="32">
        <v>66034.34</v>
      </c>
      <c r="F407" s="32">
        <v>50930</v>
      </c>
      <c r="G407" s="400">
        <v>18.582001100000003</v>
      </c>
      <c r="H407" s="400">
        <v>130</v>
      </c>
      <c r="I407" s="58">
        <v>14293847</v>
      </c>
      <c r="K407" s="54" t="s">
        <v>2013</v>
      </c>
    </row>
    <row r="408" spans="1:11" ht="12.75">
      <c r="A408" s="24" t="s">
        <v>295</v>
      </c>
      <c r="B408" s="24" t="s">
        <v>1375</v>
      </c>
      <c r="C408" s="55">
        <v>7</v>
      </c>
      <c r="D408" s="32">
        <v>345</v>
      </c>
      <c r="E408" s="32">
        <v>2392052.97</v>
      </c>
      <c r="F408" s="32">
        <v>3566482</v>
      </c>
      <c r="G408" s="400">
        <v>38.95420537</v>
      </c>
      <c r="H408" s="400">
        <v>75.5</v>
      </c>
      <c r="I408" s="58">
        <v>51594974</v>
      </c>
      <c r="K408" s="54" t="s">
        <v>2107</v>
      </c>
    </row>
    <row r="409" spans="1:11" ht="12.75">
      <c r="A409" s="24" t="s">
        <v>296</v>
      </c>
      <c r="B409" s="24" t="s">
        <v>1480</v>
      </c>
      <c r="C409" s="55">
        <v>54</v>
      </c>
      <c r="D409" s="32">
        <v>37</v>
      </c>
      <c r="E409" s="32">
        <v>23194.14</v>
      </c>
      <c r="F409" s="32">
        <v>3926097</v>
      </c>
      <c r="G409" s="400">
        <v>2.507780964</v>
      </c>
      <c r="H409" s="400">
        <v>0.6</v>
      </c>
      <c r="I409" s="58">
        <v>417963494</v>
      </c>
      <c r="K409" s="54" t="s">
        <v>1939</v>
      </c>
    </row>
    <row r="410" spans="1:11" ht="12.75">
      <c r="A410" s="24" t="s">
        <v>297</v>
      </c>
      <c r="B410" s="24" t="s">
        <v>1404</v>
      </c>
      <c r="C410" s="55">
        <v>48</v>
      </c>
      <c r="D410" s="32">
        <v>56</v>
      </c>
      <c r="E410" s="32">
        <v>361298.37</v>
      </c>
      <c r="F410" s="32">
        <v>15856408</v>
      </c>
      <c r="G410" s="400">
        <v>3.6716666</v>
      </c>
      <c r="H410" s="400">
        <v>2</v>
      </c>
      <c r="I410" s="58">
        <v>183583330</v>
      </c>
      <c r="K410" s="54" t="s">
        <v>2043</v>
      </c>
    </row>
    <row r="411" spans="1:11" ht="12.75">
      <c r="A411" s="24" t="s">
        <v>298</v>
      </c>
      <c r="B411" s="24" t="s">
        <v>299</v>
      </c>
      <c r="C411" s="55">
        <v>97</v>
      </c>
      <c r="D411" s="32">
        <v>4</v>
      </c>
      <c r="E411" s="32">
        <v>3758.14</v>
      </c>
      <c r="F411" s="32">
        <v>170015</v>
      </c>
      <c r="G411" s="400">
        <v>0.5907053812499999</v>
      </c>
      <c r="H411" s="400">
        <v>1.875</v>
      </c>
      <c r="I411" s="58">
        <v>31504287</v>
      </c>
      <c r="K411" s="54" t="s">
        <v>114</v>
      </c>
    </row>
    <row r="412" spans="1:11" ht="12.75">
      <c r="A412" s="24" t="s">
        <v>298</v>
      </c>
      <c r="B412" s="24" t="s">
        <v>300</v>
      </c>
      <c r="C412" s="55">
        <v>97</v>
      </c>
      <c r="D412" s="32">
        <v>2</v>
      </c>
      <c r="E412" s="32">
        <v>561.88</v>
      </c>
      <c r="F412" s="32">
        <v>45500</v>
      </c>
      <c r="G412" s="400">
        <v>0.33499769625</v>
      </c>
      <c r="H412" s="400">
        <v>1.125</v>
      </c>
      <c r="I412" s="58">
        <v>29777573</v>
      </c>
      <c r="K412" s="54" t="s">
        <v>114</v>
      </c>
    </row>
    <row r="413" spans="1:11" ht="12.75">
      <c r="A413" s="24" t="s">
        <v>301</v>
      </c>
      <c r="B413" s="24" t="s">
        <v>1375</v>
      </c>
      <c r="C413" s="55">
        <v>54</v>
      </c>
      <c r="D413" s="32">
        <v>78</v>
      </c>
      <c r="E413" s="32">
        <v>170268.81</v>
      </c>
      <c r="F413" s="32">
        <v>2321683</v>
      </c>
      <c r="G413" s="400">
        <v>6.79796978</v>
      </c>
      <c r="H413" s="400">
        <v>7</v>
      </c>
      <c r="I413" s="58">
        <v>97113854</v>
      </c>
      <c r="K413" s="54" t="s">
        <v>2012</v>
      </c>
    </row>
    <row r="414" spans="1:11" ht="12.75">
      <c r="A414" s="24" t="s">
        <v>302</v>
      </c>
      <c r="B414" s="24" t="s">
        <v>303</v>
      </c>
      <c r="C414" s="55">
        <v>25</v>
      </c>
      <c r="D414" s="32">
        <v>105</v>
      </c>
      <c r="E414" s="32">
        <v>365893.57</v>
      </c>
      <c r="F414" s="32">
        <v>2458723</v>
      </c>
      <c r="G414" s="400">
        <v>12.30283081</v>
      </c>
      <c r="H414" s="400">
        <v>15.5</v>
      </c>
      <c r="I414" s="58">
        <v>79373102</v>
      </c>
      <c r="K414" s="54" t="s">
        <v>2108</v>
      </c>
    </row>
    <row r="415" spans="1:11" ht="12.75">
      <c r="A415" s="24" t="s">
        <v>304</v>
      </c>
      <c r="B415" s="24" t="s">
        <v>1404</v>
      </c>
      <c r="C415" s="55">
        <v>87</v>
      </c>
      <c r="D415" s="32">
        <v>6</v>
      </c>
      <c r="E415" s="32">
        <v>9535</v>
      </c>
      <c r="F415" s="32">
        <v>93500</v>
      </c>
      <c r="G415" s="400">
        <v>5.90800296</v>
      </c>
      <c r="H415" s="400">
        <v>12</v>
      </c>
      <c r="I415" s="58">
        <v>49233358</v>
      </c>
      <c r="K415" s="54" t="s">
        <v>82</v>
      </c>
    </row>
    <row r="416" spans="1:11" ht="12.75">
      <c r="A416" s="24" t="s">
        <v>305</v>
      </c>
      <c r="B416" s="24" t="s">
        <v>1480</v>
      </c>
      <c r="C416" s="55">
        <v>87</v>
      </c>
      <c r="D416" s="32">
        <v>16</v>
      </c>
      <c r="E416" s="32">
        <v>7075</v>
      </c>
      <c r="F416" s="32">
        <v>247500</v>
      </c>
      <c r="G416" s="400">
        <v>1.7186073775</v>
      </c>
      <c r="H416" s="400">
        <v>3.25</v>
      </c>
      <c r="I416" s="58">
        <v>52880227</v>
      </c>
      <c r="K416" s="54" t="s">
        <v>2043</v>
      </c>
    </row>
    <row r="417" spans="1:11" ht="12.75">
      <c r="A417" s="24" t="s">
        <v>305</v>
      </c>
      <c r="B417" s="24" t="s">
        <v>306</v>
      </c>
      <c r="C417" s="55">
        <v>87</v>
      </c>
      <c r="D417" s="32">
        <v>0</v>
      </c>
      <c r="E417" s="32">
        <v>0</v>
      </c>
      <c r="F417" s="32">
        <v>0</v>
      </c>
      <c r="G417" s="400">
        <v>0.07129628550000001</v>
      </c>
      <c r="H417" s="400">
        <v>0.55</v>
      </c>
      <c r="I417" s="58">
        <v>12962961</v>
      </c>
      <c r="K417" s="54" t="s">
        <v>2109</v>
      </c>
    </row>
    <row r="418" spans="1:11" ht="12.75">
      <c r="A418" s="24" t="s">
        <v>307</v>
      </c>
      <c r="B418" s="24" t="s">
        <v>1443</v>
      </c>
      <c r="C418" s="55">
        <v>7</v>
      </c>
      <c r="D418" s="32">
        <v>33</v>
      </c>
      <c r="E418" s="32">
        <v>195450.91</v>
      </c>
      <c r="F418" s="32">
        <v>827482</v>
      </c>
      <c r="G418" s="400">
        <v>16.0879847275</v>
      </c>
      <c r="H418" s="400">
        <v>25.25</v>
      </c>
      <c r="I418" s="58">
        <v>63714791</v>
      </c>
      <c r="K418" s="54" t="s">
        <v>2502</v>
      </c>
    </row>
    <row r="419" spans="1:11" ht="12.75">
      <c r="A419" s="24" t="s">
        <v>308</v>
      </c>
      <c r="B419" s="24" t="s">
        <v>1443</v>
      </c>
      <c r="C419" s="55">
        <v>4</v>
      </c>
      <c r="D419" s="32">
        <v>7</v>
      </c>
      <c r="E419" s="32">
        <v>19448.82</v>
      </c>
      <c r="F419" s="32">
        <v>105370</v>
      </c>
      <c r="G419" s="400">
        <v>11.62321959</v>
      </c>
      <c r="H419" s="400">
        <v>18.5</v>
      </c>
      <c r="I419" s="58">
        <v>62828214</v>
      </c>
      <c r="K419" s="54" t="s">
        <v>1996</v>
      </c>
    </row>
    <row r="420" spans="1:11" ht="12.75">
      <c r="A420" s="24" t="s">
        <v>308</v>
      </c>
      <c r="B420" s="24" t="s">
        <v>309</v>
      </c>
      <c r="C420" s="55">
        <v>4</v>
      </c>
      <c r="D420" s="32">
        <v>21</v>
      </c>
      <c r="E420" s="32">
        <v>70074.32</v>
      </c>
      <c r="F420" s="32">
        <v>1118457</v>
      </c>
      <c r="G420" s="400">
        <v>1.55603011375</v>
      </c>
      <c r="H420" s="400">
        <v>6.625</v>
      </c>
      <c r="I420" s="58">
        <v>23487247</v>
      </c>
      <c r="K420" s="54" t="s">
        <v>82</v>
      </c>
    </row>
    <row r="421" spans="1:11" ht="12.75">
      <c r="A421" s="24" t="s">
        <v>310</v>
      </c>
      <c r="B421" s="24" t="s">
        <v>1375</v>
      </c>
      <c r="C421" s="55">
        <v>86</v>
      </c>
      <c r="D421" s="32">
        <v>21</v>
      </c>
      <c r="E421" s="32">
        <v>174185.74</v>
      </c>
      <c r="F421" s="32">
        <v>3433383</v>
      </c>
      <c r="G421" s="400">
        <v>10.236591585</v>
      </c>
      <c r="H421" s="400">
        <v>4.5</v>
      </c>
      <c r="I421" s="58">
        <v>227479813</v>
      </c>
      <c r="K421" s="54" t="s">
        <v>1995</v>
      </c>
    </row>
    <row r="422" spans="1:11" ht="12.75">
      <c r="A422" s="24" t="s">
        <v>311</v>
      </c>
      <c r="B422" s="24" t="s">
        <v>1375</v>
      </c>
      <c r="C422" s="55">
        <v>85</v>
      </c>
      <c r="D422" s="32">
        <v>2</v>
      </c>
      <c r="E422" s="32">
        <v>1833.29</v>
      </c>
      <c r="F422" s="32">
        <v>21666</v>
      </c>
      <c r="G422" s="400">
        <v>0.7531</v>
      </c>
      <c r="H422" s="400">
        <v>8.5</v>
      </c>
      <c r="I422" s="58">
        <v>8860000</v>
      </c>
      <c r="K422" s="54" t="s">
        <v>1944</v>
      </c>
    </row>
    <row r="423" spans="1:11" ht="12.75">
      <c r="A423" s="24" t="s">
        <v>312</v>
      </c>
      <c r="B423" s="24" t="s">
        <v>1375</v>
      </c>
      <c r="C423" s="55">
        <v>25</v>
      </c>
      <c r="D423" s="32">
        <v>41</v>
      </c>
      <c r="E423" s="32">
        <v>352334.61</v>
      </c>
      <c r="F423" s="32">
        <v>4005882</v>
      </c>
      <c r="G423" s="400">
        <v>23.4779736675</v>
      </c>
      <c r="H423" s="400">
        <v>8.25</v>
      </c>
      <c r="I423" s="58">
        <v>284581499</v>
      </c>
      <c r="K423" s="54" t="s">
        <v>2089</v>
      </c>
    </row>
    <row r="424" spans="1:11" ht="12.75">
      <c r="A424" s="24" t="s">
        <v>313</v>
      </c>
      <c r="B424" s="24" t="s">
        <v>1427</v>
      </c>
      <c r="C424" s="55">
        <v>97</v>
      </c>
      <c r="D424" s="32">
        <v>32</v>
      </c>
      <c r="E424" s="32">
        <v>131540.79</v>
      </c>
      <c r="F424" s="32">
        <v>1709046</v>
      </c>
      <c r="G424" s="400">
        <v>4.580617635</v>
      </c>
      <c r="H424" s="400">
        <v>6.75</v>
      </c>
      <c r="I424" s="58">
        <v>67861002</v>
      </c>
      <c r="K424" s="54" t="s">
        <v>115</v>
      </c>
    </row>
    <row r="425" spans="1:11" ht="12.75">
      <c r="A425" s="24" t="s">
        <v>314</v>
      </c>
      <c r="B425" s="24" t="s">
        <v>1433</v>
      </c>
      <c r="C425" s="55">
        <v>54</v>
      </c>
      <c r="D425" s="32">
        <v>2212</v>
      </c>
      <c r="E425" s="32">
        <v>201650062.46</v>
      </c>
      <c r="F425" s="32">
        <v>172374602</v>
      </c>
      <c r="G425" s="400">
        <v>317.66388262</v>
      </c>
      <c r="H425" s="400">
        <v>108.5</v>
      </c>
      <c r="I425" s="58">
        <v>292777772</v>
      </c>
      <c r="K425" s="54" t="s">
        <v>1958</v>
      </c>
    </row>
    <row r="426" spans="1:11" ht="12.75">
      <c r="A426" s="24" t="s">
        <v>315</v>
      </c>
      <c r="B426" s="24" t="s">
        <v>1390</v>
      </c>
      <c r="C426" s="55">
        <v>58</v>
      </c>
      <c r="D426" s="32">
        <v>9</v>
      </c>
      <c r="E426" s="32">
        <v>26857.11</v>
      </c>
      <c r="F426" s="32">
        <v>37875</v>
      </c>
      <c r="G426" s="400">
        <v>15.5797733</v>
      </c>
      <c r="H426" s="400">
        <v>70</v>
      </c>
      <c r="I426" s="58">
        <v>22256819</v>
      </c>
      <c r="K426" s="54" t="s">
        <v>116</v>
      </c>
    </row>
    <row r="427" spans="1:11" ht="12.75">
      <c r="A427" s="24" t="s">
        <v>316</v>
      </c>
      <c r="B427" s="24" t="s">
        <v>1377</v>
      </c>
      <c r="C427" s="55">
        <v>7</v>
      </c>
      <c r="D427" s="32">
        <v>48</v>
      </c>
      <c r="E427" s="32">
        <v>164553.72</v>
      </c>
      <c r="F427" s="32">
        <v>508158</v>
      </c>
      <c r="G427" s="400">
        <v>10.41905588</v>
      </c>
      <c r="H427" s="400">
        <v>34</v>
      </c>
      <c r="I427" s="58">
        <v>30644282</v>
      </c>
      <c r="K427" s="54" t="s">
        <v>106</v>
      </c>
    </row>
    <row r="428" spans="1:11" ht="12.75">
      <c r="A428" s="24" t="s">
        <v>317</v>
      </c>
      <c r="B428" s="24" t="s">
        <v>1433</v>
      </c>
      <c r="C428" s="55">
        <v>97</v>
      </c>
      <c r="D428" s="32">
        <v>8</v>
      </c>
      <c r="E428" s="32">
        <v>74848.4</v>
      </c>
      <c r="F428" s="32">
        <v>40138</v>
      </c>
      <c r="G428" s="400">
        <v>26.96744993</v>
      </c>
      <c r="H428" s="400">
        <v>183.5</v>
      </c>
      <c r="I428" s="58">
        <v>14696158</v>
      </c>
      <c r="K428" s="54" t="s">
        <v>114</v>
      </c>
    </row>
    <row r="429" spans="1:11" ht="12.75">
      <c r="A429" s="24" t="s">
        <v>318</v>
      </c>
      <c r="B429" s="24" t="s">
        <v>1375</v>
      </c>
      <c r="C429" s="55">
        <v>26</v>
      </c>
      <c r="D429" s="32">
        <v>122</v>
      </c>
      <c r="E429" s="32">
        <v>46427.67</v>
      </c>
      <c r="F429" s="32">
        <v>4970678</v>
      </c>
      <c r="G429" s="400">
        <v>1.52628016</v>
      </c>
      <c r="H429" s="400">
        <v>1</v>
      </c>
      <c r="I429" s="58">
        <v>152628016</v>
      </c>
      <c r="K429" s="54" t="s">
        <v>1959</v>
      </c>
    </row>
    <row r="430" spans="1:11" ht="12.75">
      <c r="A430" s="24" t="s">
        <v>319</v>
      </c>
      <c r="B430" s="24" t="s">
        <v>320</v>
      </c>
      <c r="C430" s="55">
        <v>87</v>
      </c>
      <c r="D430" s="32">
        <v>7</v>
      </c>
      <c r="E430" s="32">
        <v>3755022.69</v>
      </c>
      <c r="F430" s="32">
        <v>1249052</v>
      </c>
      <c r="G430" s="400">
        <v>183.96265664577487</v>
      </c>
      <c r="H430" s="400">
        <v>294.3402506332398</v>
      </c>
      <c r="I430" s="58">
        <v>62500000</v>
      </c>
      <c r="K430" s="54" t="s">
        <v>84</v>
      </c>
    </row>
    <row r="431" spans="1:11" ht="12.75">
      <c r="A431" s="24" t="s">
        <v>319</v>
      </c>
      <c r="B431" s="24" t="s">
        <v>321</v>
      </c>
      <c r="C431" s="55">
        <v>87</v>
      </c>
      <c r="D431" s="32">
        <v>10</v>
      </c>
      <c r="E431" s="32">
        <v>1299374.39</v>
      </c>
      <c r="F431" s="32">
        <v>4852334</v>
      </c>
      <c r="G431" s="400">
        <v>30.83564530443465</v>
      </c>
      <c r="H431" s="400">
        <v>30.83564530443465</v>
      </c>
      <c r="I431" s="58">
        <v>100000000</v>
      </c>
      <c r="K431" s="54" t="s">
        <v>84</v>
      </c>
    </row>
    <row r="432" spans="1:11" ht="12.75">
      <c r="A432" s="24" t="s">
        <v>322</v>
      </c>
      <c r="B432" s="24" t="s">
        <v>1382</v>
      </c>
      <c r="C432" s="55">
        <v>97</v>
      </c>
      <c r="D432" s="32">
        <v>47</v>
      </c>
      <c r="E432" s="32">
        <v>24363.96</v>
      </c>
      <c r="F432" s="32">
        <v>16837933</v>
      </c>
      <c r="G432" s="400">
        <v>1.8035601367500003</v>
      </c>
      <c r="H432" s="400">
        <v>0.225</v>
      </c>
      <c r="I432" s="58">
        <v>801582283</v>
      </c>
      <c r="K432" s="54" t="s">
        <v>1937</v>
      </c>
    </row>
    <row r="433" spans="1:11" ht="12.75">
      <c r="A433" s="24" t="s">
        <v>323</v>
      </c>
      <c r="B433" s="24" t="s">
        <v>1375</v>
      </c>
      <c r="C433" s="55">
        <v>87</v>
      </c>
      <c r="D433" s="32">
        <v>1</v>
      </c>
      <c r="E433" s="32">
        <v>400</v>
      </c>
      <c r="F433" s="32">
        <v>5000</v>
      </c>
      <c r="G433" s="400">
        <v>1.395</v>
      </c>
      <c r="H433" s="400">
        <v>9</v>
      </c>
      <c r="I433" s="58">
        <v>15500000</v>
      </c>
      <c r="K433" s="54" t="s">
        <v>82</v>
      </c>
    </row>
    <row r="434" spans="1:11" ht="12.75">
      <c r="A434" s="24" t="s">
        <v>324</v>
      </c>
      <c r="B434" s="24" t="s">
        <v>203</v>
      </c>
      <c r="C434" s="55">
        <v>31</v>
      </c>
      <c r="D434" s="32">
        <v>6</v>
      </c>
      <c r="E434" s="32">
        <v>13884</v>
      </c>
      <c r="F434" s="32">
        <v>5400</v>
      </c>
      <c r="G434" s="400">
        <v>24.026859899999998</v>
      </c>
      <c r="H434" s="400">
        <v>255</v>
      </c>
      <c r="I434" s="58">
        <v>9422298</v>
      </c>
      <c r="K434" s="54" t="s">
        <v>2502</v>
      </c>
    </row>
    <row r="435" spans="1:11" ht="12.75">
      <c r="A435" s="24" t="s">
        <v>324</v>
      </c>
      <c r="B435" s="24" t="s">
        <v>325</v>
      </c>
      <c r="C435" s="55">
        <v>31</v>
      </c>
      <c r="D435" s="32">
        <v>7</v>
      </c>
      <c r="E435" s="32">
        <v>103046.22</v>
      </c>
      <c r="F435" s="32">
        <v>37669</v>
      </c>
      <c r="G435" s="400">
        <v>14.57875</v>
      </c>
      <c r="H435" s="400">
        <v>272.5</v>
      </c>
      <c r="I435" s="58">
        <v>5350000</v>
      </c>
      <c r="K435" s="54" t="s">
        <v>1988</v>
      </c>
    </row>
    <row r="436" spans="1:11" ht="12.75">
      <c r="A436" s="24" t="s">
        <v>326</v>
      </c>
      <c r="B436" s="24" t="s">
        <v>1569</v>
      </c>
      <c r="C436" s="55">
        <v>13</v>
      </c>
      <c r="D436" s="32">
        <v>23</v>
      </c>
      <c r="E436" s="32">
        <v>70361.65</v>
      </c>
      <c r="F436" s="32">
        <v>202878</v>
      </c>
      <c r="G436" s="400">
        <v>10.144952355</v>
      </c>
      <c r="H436" s="400">
        <v>34.5</v>
      </c>
      <c r="I436" s="58">
        <v>29405659</v>
      </c>
      <c r="K436" s="54" t="s">
        <v>2013</v>
      </c>
    </row>
    <row r="437" spans="1:11" ht="12.75">
      <c r="A437" s="24" t="s">
        <v>327</v>
      </c>
      <c r="B437" s="24" t="s">
        <v>1386</v>
      </c>
      <c r="C437" s="55">
        <v>87</v>
      </c>
      <c r="D437" s="32">
        <v>2</v>
      </c>
      <c r="E437" s="32">
        <v>11299.97</v>
      </c>
      <c r="F437" s="32">
        <v>205454</v>
      </c>
      <c r="G437" s="400">
        <v>0.43454477</v>
      </c>
      <c r="H437" s="400">
        <v>5.5</v>
      </c>
      <c r="I437" s="58">
        <v>7900814</v>
      </c>
      <c r="K437" s="54" t="s">
        <v>2013</v>
      </c>
    </row>
    <row r="438" spans="1:11" ht="12.75">
      <c r="A438" s="24" t="s">
        <v>328</v>
      </c>
      <c r="B438" s="24" t="s">
        <v>1375</v>
      </c>
      <c r="C438" s="55">
        <v>85</v>
      </c>
      <c r="D438" s="32">
        <v>32</v>
      </c>
      <c r="E438" s="32">
        <v>14570.56</v>
      </c>
      <c r="F438" s="32">
        <v>46639</v>
      </c>
      <c r="G438" s="400">
        <v>0.950638335</v>
      </c>
      <c r="H438" s="400">
        <v>30.5</v>
      </c>
      <c r="I438" s="58">
        <v>3116847</v>
      </c>
      <c r="K438" s="54" t="s">
        <v>82</v>
      </c>
    </row>
    <row r="439" spans="1:11" ht="12.75">
      <c r="A439" s="24" t="s">
        <v>329</v>
      </c>
      <c r="B439" s="24" t="s">
        <v>1375</v>
      </c>
      <c r="C439" s="55">
        <v>67</v>
      </c>
      <c r="D439" s="32">
        <v>555</v>
      </c>
      <c r="E439" s="32">
        <v>451826.56</v>
      </c>
      <c r="F439" s="32">
        <v>101138896</v>
      </c>
      <c r="G439" s="400">
        <v>0.8644337204999999</v>
      </c>
      <c r="H439" s="400">
        <v>0.35</v>
      </c>
      <c r="I439" s="58">
        <v>246981063</v>
      </c>
      <c r="K439" s="54" t="s">
        <v>2068</v>
      </c>
    </row>
    <row r="440" spans="1:11" ht="12.75">
      <c r="A440" s="24" t="s">
        <v>330</v>
      </c>
      <c r="B440" s="24" t="s">
        <v>1386</v>
      </c>
      <c r="C440" s="55">
        <v>87</v>
      </c>
      <c r="D440" s="32">
        <v>13</v>
      </c>
      <c r="E440" s="32">
        <v>12734</v>
      </c>
      <c r="F440" s="32">
        <v>50500</v>
      </c>
      <c r="G440" s="400">
        <v>1.247396075</v>
      </c>
      <c r="H440" s="400">
        <v>26.5</v>
      </c>
      <c r="I440" s="58">
        <v>4707155</v>
      </c>
      <c r="K440" s="54" t="s">
        <v>1944</v>
      </c>
    </row>
    <row r="441" spans="1:11" ht="12.75">
      <c r="A441" s="24" t="s">
        <v>331</v>
      </c>
      <c r="B441" s="24" t="s">
        <v>1375</v>
      </c>
      <c r="C441" s="55">
        <v>89</v>
      </c>
      <c r="D441" s="32">
        <v>6</v>
      </c>
      <c r="E441" s="32">
        <v>96992.04</v>
      </c>
      <c r="F441" s="32">
        <v>102087</v>
      </c>
      <c r="G441" s="400">
        <v>29.7</v>
      </c>
      <c r="H441" s="400">
        <v>99</v>
      </c>
      <c r="I441" s="58">
        <v>30000000</v>
      </c>
      <c r="K441" s="54" t="s">
        <v>2005</v>
      </c>
    </row>
    <row r="442" spans="1:11" ht="12.75">
      <c r="A442" s="24" t="s">
        <v>332</v>
      </c>
      <c r="B442" s="24" t="s">
        <v>1373</v>
      </c>
      <c r="C442" s="55">
        <v>54</v>
      </c>
      <c r="D442" s="32">
        <v>5</v>
      </c>
      <c r="E442" s="32">
        <v>11682.31</v>
      </c>
      <c r="F442" s="32">
        <v>8614</v>
      </c>
      <c r="G442" s="400">
        <v>10.707476360000001</v>
      </c>
      <c r="H442" s="400">
        <v>134</v>
      </c>
      <c r="I442" s="58">
        <v>7990654</v>
      </c>
      <c r="K442" s="54" t="s">
        <v>2013</v>
      </c>
    </row>
    <row r="443" spans="1:11" ht="12.75">
      <c r="A443" s="24" t="s">
        <v>333</v>
      </c>
      <c r="B443" s="24" t="s">
        <v>203</v>
      </c>
      <c r="C443" s="55">
        <v>7</v>
      </c>
      <c r="D443" s="32">
        <v>626</v>
      </c>
      <c r="E443" s="32">
        <v>28086110.23</v>
      </c>
      <c r="F443" s="32">
        <v>14107856</v>
      </c>
      <c r="G443" s="400">
        <v>222.81312056000002</v>
      </c>
      <c r="H443" s="400">
        <v>194</v>
      </c>
      <c r="I443" s="58">
        <v>114852124</v>
      </c>
      <c r="K443" s="54" t="s">
        <v>2064</v>
      </c>
    </row>
    <row r="444" spans="1:11" ht="12.75">
      <c r="A444" s="24" t="s">
        <v>334</v>
      </c>
      <c r="B444" s="24" t="s">
        <v>1390</v>
      </c>
      <c r="C444" s="55">
        <v>54</v>
      </c>
      <c r="D444" s="32">
        <v>1</v>
      </c>
      <c r="E444" s="32">
        <v>39.7</v>
      </c>
      <c r="F444" s="32">
        <v>403</v>
      </c>
      <c r="G444" s="400">
        <v>3.1877327799999997</v>
      </c>
      <c r="H444" s="400">
        <v>10.25</v>
      </c>
      <c r="I444" s="58">
        <v>31099832</v>
      </c>
      <c r="K444" s="54" t="s">
        <v>2013</v>
      </c>
    </row>
    <row r="445" spans="1:11" ht="12.75">
      <c r="A445" s="24" t="s">
        <v>335</v>
      </c>
      <c r="B445" s="24" t="s">
        <v>1375</v>
      </c>
      <c r="C445" s="55">
        <v>85</v>
      </c>
      <c r="D445" s="32">
        <v>15</v>
      </c>
      <c r="E445" s="32">
        <v>304940</v>
      </c>
      <c r="F445" s="32">
        <v>711000</v>
      </c>
      <c r="G445" s="400">
        <v>5.0301493</v>
      </c>
      <c r="H445" s="400">
        <v>38</v>
      </c>
      <c r="I445" s="58">
        <v>13237235</v>
      </c>
      <c r="K445" s="54" t="s">
        <v>1996</v>
      </c>
    </row>
    <row r="446" spans="1:11" ht="12.75">
      <c r="A446" s="24" t="s">
        <v>336</v>
      </c>
      <c r="B446" s="24" t="s">
        <v>1375</v>
      </c>
      <c r="C446" s="55">
        <v>87</v>
      </c>
      <c r="D446" s="32">
        <v>9</v>
      </c>
      <c r="E446" s="32">
        <v>93969</v>
      </c>
      <c r="F446" s="32">
        <v>61400</v>
      </c>
      <c r="G446" s="400">
        <v>14.234067119999999</v>
      </c>
      <c r="H446" s="400">
        <v>136.5</v>
      </c>
      <c r="I446" s="58">
        <v>10427888</v>
      </c>
      <c r="K446" s="54" t="s">
        <v>82</v>
      </c>
    </row>
    <row r="447" spans="1:11" ht="12.75">
      <c r="A447" s="24" t="s">
        <v>337</v>
      </c>
      <c r="B447" s="24" t="s">
        <v>1373</v>
      </c>
      <c r="C447" s="55">
        <v>87</v>
      </c>
      <c r="D447" s="32">
        <v>1</v>
      </c>
      <c r="E447" s="32">
        <v>1450</v>
      </c>
      <c r="F447" s="32">
        <v>5000</v>
      </c>
      <c r="G447" s="400">
        <v>4.9715</v>
      </c>
      <c r="H447" s="400">
        <v>30.5</v>
      </c>
      <c r="I447" s="58">
        <v>16300000</v>
      </c>
      <c r="K447" s="54" t="s">
        <v>1996</v>
      </c>
    </row>
    <row r="448" spans="1:11" ht="12.75">
      <c r="A448" s="24" t="s">
        <v>338</v>
      </c>
      <c r="B448" s="24" t="s">
        <v>1388</v>
      </c>
      <c r="C448" s="55">
        <v>87</v>
      </c>
      <c r="D448" s="32">
        <v>11</v>
      </c>
      <c r="E448" s="32">
        <v>7264.41</v>
      </c>
      <c r="F448" s="32">
        <v>212402</v>
      </c>
      <c r="G448" s="400">
        <v>2.2125</v>
      </c>
      <c r="H448" s="400">
        <v>3.75</v>
      </c>
      <c r="I448" s="58">
        <v>59000000</v>
      </c>
      <c r="K448" s="54" t="s">
        <v>82</v>
      </c>
    </row>
    <row r="449" spans="1:11" ht="12.75">
      <c r="A449" s="24" t="s">
        <v>339</v>
      </c>
      <c r="B449" s="24" t="s">
        <v>1375</v>
      </c>
      <c r="C449" s="55">
        <v>58</v>
      </c>
      <c r="D449" s="32">
        <v>324</v>
      </c>
      <c r="E449" s="32">
        <v>1308145.78</v>
      </c>
      <c r="F449" s="32">
        <v>17181151</v>
      </c>
      <c r="G449" s="400">
        <v>5.133</v>
      </c>
      <c r="H449" s="400">
        <v>7.375</v>
      </c>
      <c r="I449" s="58">
        <v>69600000</v>
      </c>
      <c r="K449" s="54" t="s">
        <v>1996</v>
      </c>
    </row>
    <row r="450" spans="1:11" ht="12.75">
      <c r="A450" s="24" t="s">
        <v>1360</v>
      </c>
      <c r="B450" s="24" t="s">
        <v>1443</v>
      </c>
      <c r="C450" s="55">
        <v>97</v>
      </c>
      <c r="D450" s="32">
        <v>8</v>
      </c>
      <c r="E450" s="32">
        <v>304238.57</v>
      </c>
      <c r="F450" s="32">
        <v>658634</v>
      </c>
      <c r="G450" s="400">
        <v>79.82361652499999</v>
      </c>
      <c r="H450" s="400">
        <v>47.5</v>
      </c>
      <c r="I450" s="58">
        <v>168049719</v>
      </c>
      <c r="K450" s="54" t="s">
        <v>92</v>
      </c>
    </row>
    <row r="451" spans="1:11" ht="12.75">
      <c r="A451" s="24" t="s">
        <v>340</v>
      </c>
      <c r="B451" s="24" t="s">
        <v>341</v>
      </c>
      <c r="C451" s="55">
        <v>87</v>
      </c>
      <c r="D451" s="32">
        <v>0</v>
      </c>
      <c r="E451" s="32">
        <v>0</v>
      </c>
      <c r="F451" s="32">
        <v>0</v>
      </c>
      <c r="G451" s="400">
        <v>1.0285308</v>
      </c>
      <c r="H451" s="400">
        <v>2</v>
      </c>
      <c r="I451" s="58">
        <v>51426540</v>
      </c>
      <c r="K451" s="54" t="s">
        <v>2502</v>
      </c>
    </row>
    <row r="452" spans="1:11" ht="12.75">
      <c r="A452" s="24" t="s">
        <v>342</v>
      </c>
      <c r="B452" s="24" t="s">
        <v>1390</v>
      </c>
      <c r="C452" s="55">
        <v>4</v>
      </c>
      <c r="D452" s="32">
        <v>49</v>
      </c>
      <c r="E452" s="32">
        <v>60766.33</v>
      </c>
      <c r="F452" s="32">
        <v>1645685</v>
      </c>
      <c r="G452" s="400">
        <v>3.3792806250000003</v>
      </c>
      <c r="H452" s="400">
        <v>3.5</v>
      </c>
      <c r="I452" s="58">
        <v>96550875</v>
      </c>
      <c r="K452" s="54" t="s">
        <v>2002</v>
      </c>
    </row>
    <row r="453" spans="1:11" ht="12.75">
      <c r="A453" s="24" t="s">
        <v>343</v>
      </c>
      <c r="B453" s="24" t="s">
        <v>1622</v>
      </c>
      <c r="C453" s="55">
        <v>4</v>
      </c>
      <c r="D453" s="32">
        <v>110</v>
      </c>
      <c r="E453" s="32">
        <v>2063279.97</v>
      </c>
      <c r="F453" s="32">
        <v>1726235</v>
      </c>
      <c r="G453" s="400">
        <v>26.908379280000002</v>
      </c>
      <c r="H453" s="400">
        <v>108</v>
      </c>
      <c r="I453" s="58">
        <v>24915166</v>
      </c>
      <c r="K453" s="54" t="s">
        <v>2110</v>
      </c>
    </row>
    <row r="454" spans="1:11" ht="12.75">
      <c r="A454" s="24" t="s">
        <v>344</v>
      </c>
      <c r="B454" s="24" t="s">
        <v>1375</v>
      </c>
      <c r="C454" s="55">
        <v>87</v>
      </c>
      <c r="D454" s="32">
        <v>34</v>
      </c>
      <c r="E454" s="32">
        <v>24984.62</v>
      </c>
      <c r="F454" s="32">
        <v>2218699</v>
      </c>
      <c r="G454" s="400">
        <v>0.349419375</v>
      </c>
      <c r="H454" s="400">
        <v>1.125</v>
      </c>
      <c r="I454" s="58">
        <v>31059500</v>
      </c>
      <c r="K454" s="54" t="s">
        <v>82</v>
      </c>
    </row>
    <row r="455" spans="1:11" ht="12.75">
      <c r="A455" s="24" t="s">
        <v>345</v>
      </c>
      <c r="B455" s="24" t="s">
        <v>1388</v>
      </c>
      <c r="C455" s="55">
        <v>87</v>
      </c>
      <c r="D455" s="32">
        <v>2</v>
      </c>
      <c r="E455" s="32">
        <v>445</v>
      </c>
      <c r="F455" s="32">
        <v>17500</v>
      </c>
      <c r="G455" s="400">
        <v>0.9583333250000001</v>
      </c>
      <c r="H455" s="400">
        <v>2.5</v>
      </c>
      <c r="I455" s="58">
        <v>38333333</v>
      </c>
      <c r="K455" s="54" t="s">
        <v>82</v>
      </c>
    </row>
    <row r="456" spans="1:11" ht="12.75">
      <c r="A456" s="24" t="s">
        <v>346</v>
      </c>
      <c r="B456" s="24" t="s">
        <v>1443</v>
      </c>
      <c r="C456" s="55">
        <v>4</v>
      </c>
      <c r="D456" s="32">
        <v>35</v>
      </c>
      <c r="E456" s="32">
        <v>147412.25</v>
      </c>
      <c r="F456" s="32">
        <v>2585225</v>
      </c>
      <c r="G456" s="400">
        <v>11.14557723</v>
      </c>
      <c r="H456" s="400">
        <v>4.5</v>
      </c>
      <c r="I456" s="58">
        <v>247679494</v>
      </c>
      <c r="K456" s="54" t="s">
        <v>2111</v>
      </c>
    </row>
    <row r="457" spans="1:11" ht="12.75">
      <c r="A457" s="24" t="s">
        <v>347</v>
      </c>
      <c r="B457" s="24" t="s">
        <v>1375</v>
      </c>
      <c r="C457" s="55">
        <v>7</v>
      </c>
      <c r="D457" s="32">
        <v>59</v>
      </c>
      <c r="E457" s="32">
        <v>155043.69</v>
      </c>
      <c r="F457" s="32">
        <v>489517</v>
      </c>
      <c r="G457" s="400">
        <v>18.93015</v>
      </c>
      <c r="H457" s="400">
        <v>31</v>
      </c>
      <c r="I457" s="58">
        <v>61065000</v>
      </c>
      <c r="K457" s="54" t="s">
        <v>2020</v>
      </c>
    </row>
    <row r="458" spans="1:11" ht="12.75">
      <c r="A458" s="24" t="s">
        <v>347</v>
      </c>
      <c r="B458" s="24" t="s">
        <v>1428</v>
      </c>
      <c r="C458" s="55">
        <v>7</v>
      </c>
      <c r="D458" s="32">
        <v>8</v>
      </c>
      <c r="E458" s="32">
        <v>6397.5</v>
      </c>
      <c r="F458" s="32">
        <v>74619</v>
      </c>
      <c r="G458" s="400">
        <v>0.975</v>
      </c>
      <c r="H458" s="400">
        <v>9.75</v>
      </c>
      <c r="I458" s="58">
        <v>10000000</v>
      </c>
      <c r="K458" s="54" t="s">
        <v>1937</v>
      </c>
    </row>
    <row r="459" spans="1:11" ht="12.75">
      <c r="A459" s="24" t="s">
        <v>348</v>
      </c>
      <c r="B459" s="24" t="s">
        <v>1375</v>
      </c>
      <c r="C459" s="55">
        <v>58</v>
      </c>
      <c r="D459" s="32">
        <v>33</v>
      </c>
      <c r="E459" s="32">
        <v>27607.76</v>
      </c>
      <c r="F459" s="32">
        <v>3444207</v>
      </c>
      <c r="G459" s="400">
        <v>1.680061261</v>
      </c>
      <c r="H459" s="400">
        <v>0.85</v>
      </c>
      <c r="I459" s="58">
        <v>197654266</v>
      </c>
      <c r="K459" s="54" t="s">
        <v>2043</v>
      </c>
    </row>
    <row r="460" spans="1:11" ht="12.75">
      <c r="A460" s="24" t="s">
        <v>349</v>
      </c>
      <c r="B460" s="24" t="s">
        <v>1427</v>
      </c>
      <c r="C460" s="55">
        <v>59</v>
      </c>
      <c r="D460" s="32">
        <v>63</v>
      </c>
      <c r="E460" s="32">
        <v>513744.23</v>
      </c>
      <c r="F460" s="32">
        <v>33962034</v>
      </c>
      <c r="G460" s="400">
        <v>3.60241015875</v>
      </c>
      <c r="H460" s="400">
        <v>1.625</v>
      </c>
      <c r="I460" s="58">
        <v>221686779</v>
      </c>
      <c r="K460" s="54" t="s">
        <v>2014</v>
      </c>
    </row>
    <row r="461" spans="1:11" ht="12.75">
      <c r="A461" s="24" t="s">
        <v>350</v>
      </c>
      <c r="B461" s="24" t="s">
        <v>351</v>
      </c>
      <c r="C461" s="55">
        <v>86</v>
      </c>
      <c r="D461" s="32">
        <v>48</v>
      </c>
      <c r="E461" s="32">
        <v>2337970.89</v>
      </c>
      <c r="F461" s="32">
        <v>3145375</v>
      </c>
      <c r="G461" s="400">
        <v>45.895066302811834</v>
      </c>
      <c r="H461" s="400">
        <v>73.20215410813871</v>
      </c>
      <c r="I461" s="58">
        <v>62696333</v>
      </c>
      <c r="K461" s="54" t="s">
        <v>114</v>
      </c>
    </row>
    <row r="462" spans="1:11" ht="12.75">
      <c r="A462" s="24" t="s">
        <v>352</v>
      </c>
      <c r="B462" s="24" t="s">
        <v>1390</v>
      </c>
      <c r="C462" s="55">
        <v>4</v>
      </c>
      <c r="D462" s="32">
        <v>324</v>
      </c>
      <c r="E462" s="32">
        <v>1277930.18</v>
      </c>
      <c r="F462" s="32">
        <v>5439265</v>
      </c>
      <c r="G462" s="400">
        <v>11.87885226</v>
      </c>
      <c r="H462" s="400">
        <v>22</v>
      </c>
      <c r="I462" s="58">
        <v>53994783</v>
      </c>
      <c r="K462" s="54" t="s">
        <v>2112</v>
      </c>
    </row>
    <row r="463" spans="1:11" ht="12.75">
      <c r="A463" s="24" t="s">
        <v>353</v>
      </c>
      <c r="B463" s="24" t="s">
        <v>1430</v>
      </c>
      <c r="C463" s="55">
        <v>4</v>
      </c>
      <c r="D463" s="32">
        <v>117</v>
      </c>
      <c r="E463" s="32">
        <v>8391950.34</v>
      </c>
      <c r="F463" s="32">
        <v>8804406</v>
      </c>
      <c r="G463" s="400">
        <v>115.37529295499999</v>
      </c>
      <c r="H463" s="400">
        <v>103.5</v>
      </c>
      <c r="I463" s="58">
        <v>111473713</v>
      </c>
      <c r="K463" s="54" t="s">
        <v>2113</v>
      </c>
    </row>
    <row r="464" spans="1:9" ht="12.75">
      <c r="A464" s="24" t="s">
        <v>2524</v>
      </c>
      <c r="B464" s="24" t="s">
        <v>1430</v>
      </c>
      <c r="C464" s="55">
        <v>4</v>
      </c>
      <c r="D464" s="32">
        <v>87</v>
      </c>
      <c r="E464" s="32">
        <v>8593697.97</v>
      </c>
      <c r="F464" s="32">
        <v>26186475</v>
      </c>
      <c r="G464" s="400">
        <v>65.82699269999999</v>
      </c>
      <c r="H464" s="400">
        <v>35</v>
      </c>
      <c r="I464" s="58">
        <v>188077122</v>
      </c>
    </row>
    <row r="465" spans="1:11" ht="12.75">
      <c r="A465" s="24" t="s">
        <v>354</v>
      </c>
      <c r="B465" s="24" t="s">
        <v>1375</v>
      </c>
      <c r="C465" s="55">
        <v>4</v>
      </c>
      <c r="D465" s="32">
        <v>179</v>
      </c>
      <c r="E465" s="32">
        <v>1790003.29</v>
      </c>
      <c r="F465" s="32">
        <v>4634937</v>
      </c>
      <c r="G465" s="400">
        <v>38.21586582</v>
      </c>
      <c r="H465" s="400">
        <v>33</v>
      </c>
      <c r="I465" s="58">
        <v>115805654</v>
      </c>
      <c r="K465" s="54" t="s">
        <v>2114</v>
      </c>
    </row>
    <row r="466" spans="1:11" ht="12.75">
      <c r="A466" s="24" t="s">
        <v>355</v>
      </c>
      <c r="B466" s="24" t="s">
        <v>1375</v>
      </c>
      <c r="C466" s="55">
        <v>87</v>
      </c>
      <c r="D466" s="32">
        <v>112</v>
      </c>
      <c r="E466" s="32">
        <v>1271600.07</v>
      </c>
      <c r="F466" s="32">
        <v>8967305</v>
      </c>
      <c r="G466" s="400">
        <v>43.80793578</v>
      </c>
      <c r="H466" s="400">
        <v>14</v>
      </c>
      <c r="I466" s="58">
        <v>312913827</v>
      </c>
      <c r="K466" s="54" t="s">
        <v>2014</v>
      </c>
    </row>
    <row r="467" spans="1:11" ht="12.75">
      <c r="A467" s="24" t="s">
        <v>356</v>
      </c>
      <c r="B467" s="24" t="s">
        <v>1373</v>
      </c>
      <c r="C467" s="55">
        <v>48</v>
      </c>
      <c r="D467" s="32">
        <v>622</v>
      </c>
      <c r="E467" s="32">
        <v>4004247.42</v>
      </c>
      <c r="F467" s="32">
        <v>2220677</v>
      </c>
      <c r="G467" s="400">
        <v>27.485336009999997</v>
      </c>
      <c r="H467" s="400">
        <v>158.5</v>
      </c>
      <c r="I467" s="58">
        <v>17340906</v>
      </c>
      <c r="K467" s="54" t="s">
        <v>2115</v>
      </c>
    </row>
    <row r="468" spans="1:11" ht="12.75">
      <c r="A468" s="24" t="s">
        <v>357</v>
      </c>
      <c r="B468" s="24" t="s">
        <v>1427</v>
      </c>
      <c r="C468" s="55">
        <v>58</v>
      </c>
      <c r="D468" s="32">
        <v>67</v>
      </c>
      <c r="E468" s="32">
        <v>68699.8</v>
      </c>
      <c r="F468" s="32">
        <v>2707348</v>
      </c>
      <c r="G468" s="400">
        <v>8.2745</v>
      </c>
      <c r="H468" s="400">
        <v>2.375</v>
      </c>
      <c r="I468" s="58">
        <v>348400000</v>
      </c>
      <c r="K468" s="54" t="s">
        <v>2020</v>
      </c>
    </row>
    <row r="469" spans="1:11" ht="12.75">
      <c r="A469" s="24" t="s">
        <v>358</v>
      </c>
      <c r="B469" s="24" t="s">
        <v>1390</v>
      </c>
      <c r="C469" s="55">
        <v>54</v>
      </c>
      <c r="D469" s="32">
        <v>37</v>
      </c>
      <c r="E469" s="32">
        <v>661668.94</v>
      </c>
      <c r="F469" s="32">
        <v>500929</v>
      </c>
      <c r="G469" s="400">
        <v>64.94527962000001</v>
      </c>
      <c r="H469" s="400">
        <v>129</v>
      </c>
      <c r="I469" s="58">
        <v>50345178</v>
      </c>
      <c r="K469" s="54" t="s">
        <v>117</v>
      </c>
    </row>
    <row r="470" spans="1:11" ht="12.75">
      <c r="A470" s="24" t="s">
        <v>359</v>
      </c>
      <c r="B470" s="24" t="s">
        <v>1443</v>
      </c>
      <c r="C470" s="55">
        <v>97</v>
      </c>
      <c r="D470" s="32">
        <v>8</v>
      </c>
      <c r="E470" s="32">
        <v>25917.95</v>
      </c>
      <c r="F470" s="32">
        <v>22516</v>
      </c>
      <c r="G470" s="400">
        <v>37.727853919999994</v>
      </c>
      <c r="H470" s="400">
        <v>116</v>
      </c>
      <c r="I470" s="58">
        <v>32524012</v>
      </c>
      <c r="K470" s="54" t="s">
        <v>2038</v>
      </c>
    </row>
    <row r="471" spans="1:11" ht="12.75">
      <c r="A471" s="24" t="s">
        <v>360</v>
      </c>
      <c r="B471" s="24" t="s">
        <v>1388</v>
      </c>
      <c r="C471" s="55">
        <v>87</v>
      </c>
      <c r="D471" s="32">
        <v>215</v>
      </c>
      <c r="E471" s="32">
        <v>3964022.64</v>
      </c>
      <c r="F471" s="32">
        <v>3670917</v>
      </c>
      <c r="G471" s="400">
        <v>22.40175</v>
      </c>
      <c r="H471" s="400">
        <v>105</v>
      </c>
      <c r="I471" s="58">
        <v>21335000</v>
      </c>
      <c r="K471" s="54" t="s">
        <v>1995</v>
      </c>
    </row>
    <row r="472" spans="1:11" ht="12.75">
      <c r="A472" s="24" t="s">
        <v>361</v>
      </c>
      <c r="B472" s="24" t="s">
        <v>362</v>
      </c>
      <c r="C472" s="55">
        <v>58</v>
      </c>
      <c r="D472" s="32">
        <v>7</v>
      </c>
      <c r="E472" s="32">
        <v>4908.54</v>
      </c>
      <c r="F472" s="32">
        <v>18289</v>
      </c>
      <c r="G472" s="400">
        <v>1.6225513299999998</v>
      </c>
      <c r="H472" s="400">
        <v>29.5</v>
      </c>
      <c r="I472" s="58">
        <v>5500174</v>
      </c>
      <c r="K472" s="54" t="s">
        <v>118</v>
      </c>
    </row>
    <row r="473" spans="1:11" ht="12.75">
      <c r="A473" s="24" t="s">
        <v>363</v>
      </c>
      <c r="B473" s="24" t="s">
        <v>364</v>
      </c>
      <c r="C473" s="55">
        <v>4</v>
      </c>
      <c r="D473" s="32">
        <v>129</v>
      </c>
      <c r="E473" s="32">
        <v>215398.83</v>
      </c>
      <c r="F473" s="32">
        <v>1520315</v>
      </c>
      <c r="G473" s="400">
        <v>9.585625</v>
      </c>
      <c r="H473" s="400">
        <v>12.25</v>
      </c>
      <c r="I473" s="58">
        <v>78250000</v>
      </c>
      <c r="K473" s="54" t="s">
        <v>1994</v>
      </c>
    </row>
    <row r="474" spans="1:11" ht="12.75">
      <c r="A474" s="24" t="s">
        <v>365</v>
      </c>
      <c r="B474" s="24" t="s">
        <v>1373</v>
      </c>
      <c r="C474" s="55">
        <v>24</v>
      </c>
      <c r="D474" s="32">
        <v>154</v>
      </c>
      <c r="E474" s="32">
        <v>1468085.61</v>
      </c>
      <c r="F474" s="32">
        <v>497014</v>
      </c>
      <c r="G474" s="400">
        <v>26.668355200000004</v>
      </c>
      <c r="H474" s="400">
        <v>320</v>
      </c>
      <c r="I474" s="58">
        <v>8333861</v>
      </c>
      <c r="K474" s="54" t="s">
        <v>2025</v>
      </c>
    </row>
    <row r="475" spans="1:11" ht="12.75">
      <c r="A475" s="24" t="s">
        <v>366</v>
      </c>
      <c r="B475" s="24" t="s">
        <v>364</v>
      </c>
      <c r="C475" s="55">
        <v>7</v>
      </c>
      <c r="D475" s="32">
        <v>700</v>
      </c>
      <c r="E475" s="32">
        <v>7735027.689999999</v>
      </c>
      <c r="F475" s="32">
        <v>7447816</v>
      </c>
      <c r="G475" s="400">
        <v>97.27058836</v>
      </c>
      <c r="H475" s="400">
        <v>106</v>
      </c>
      <c r="I475" s="58">
        <v>91764706</v>
      </c>
      <c r="K475" s="54" t="s">
        <v>1994</v>
      </c>
    </row>
    <row r="476" spans="1:11" ht="12.75">
      <c r="A476" s="24" t="s">
        <v>367</v>
      </c>
      <c r="B476" s="24" t="s">
        <v>1390</v>
      </c>
      <c r="C476" s="55">
        <v>86</v>
      </c>
      <c r="D476" s="32">
        <v>0</v>
      </c>
      <c r="E476" s="32">
        <v>0</v>
      </c>
      <c r="F476" s="32">
        <v>0</v>
      </c>
      <c r="G476" s="400">
        <v>0</v>
      </c>
      <c r="H476" s="400">
        <v>0</v>
      </c>
      <c r="I476" s="58">
        <v>23526214</v>
      </c>
      <c r="K476" s="54" t="s">
        <v>2002</v>
      </c>
    </row>
    <row r="477" spans="1:11" ht="12.75">
      <c r="A477" s="24" t="s">
        <v>368</v>
      </c>
      <c r="B477" s="24" t="s">
        <v>1373</v>
      </c>
      <c r="C477" s="55">
        <v>7</v>
      </c>
      <c r="D477" s="32">
        <v>222</v>
      </c>
      <c r="E477" s="32">
        <v>3247319.4</v>
      </c>
      <c r="F477" s="32">
        <v>2259199</v>
      </c>
      <c r="G477" s="400">
        <v>68.94095375</v>
      </c>
      <c r="H477" s="400">
        <v>125</v>
      </c>
      <c r="I477" s="58">
        <v>55152763</v>
      </c>
      <c r="K477" s="54" t="s">
        <v>2116</v>
      </c>
    </row>
    <row r="478" spans="1:11" ht="12.75">
      <c r="A478" s="24" t="s">
        <v>369</v>
      </c>
      <c r="B478" s="24" t="s">
        <v>1375</v>
      </c>
      <c r="C478" s="55">
        <v>58</v>
      </c>
      <c r="D478" s="32">
        <v>15</v>
      </c>
      <c r="E478" s="32">
        <v>2979.61</v>
      </c>
      <c r="F478" s="32">
        <v>331068</v>
      </c>
      <c r="G478" s="400">
        <v>2.906307184</v>
      </c>
      <c r="H478" s="400">
        <v>0.95</v>
      </c>
      <c r="I478" s="58">
        <v>305927072</v>
      </c>
      <c r="K478" s="54" t="s">
        <v>1937</v>
      </c>
    </row>
    <row r="479" spans="1:11" ht="12.75">
      <c r="A479" s="24" t="s">
        <v>370</v>
      </c>
      <c r="B479" s="24" t="s">
        <v>1390</v>
      </c>
      <c r="C479" s="55">
        <v>34</v>
      </c>
      <c r="D479" s="32">
        <v>13</v>
      </c>
      <c r="E479" s="32">
        <v>91321.28</v>
      </c>
      <c r="F479" s="32">
        <v>534558</v>
      </c>
      <c r="G479" s="400">
        <v>3.691720045</v>
      </c>
      <c r="H479" s="400">
        <v>23.5</v>
      </c>
      <c r="I479" s="58">
        <v>15709447</v>
      </c>
      <c r="K479" s="54" t="s">
        <v>1944</v>
      </c>
    </row>
    <row r="480" spans="1:11" ht="12.75">
      <c r="A480" s="24" t="s">
        <v>371</v>
      </c>
      <c r="B480" s="24" t="s">
        <v>1390</v>
      </c>
      <c r="C480" s="55">
        <v>93</v>
      </c>
      <c r="D480" s="32">
        <v>451</v>
      </c>
      <c r="E480" s="32">
        <v>3652182.64</v>
      </c>
      <c r="F480" s="32">
        <v>3212630</v>
      </c>
      <c r="G480" s="400">
        <v>58.793541345</v>
      </c>
      <c r="H480" s="400">
        <v>115.5</v>
      </c>
      <c r="I480" s="58">
        <v>50903499</v>
      </c>
      <c r="K480" s="54" t="s">
        <v>2049</v>
      </c>
    </row>
    <row r="481" spans="1:11" ht="12.75">
      <c r="A481" s="24" t="s">
        <v>372</v>
      </c>
      <c r="B481" s="24" t="s">
        <v>1375</v>
      </c>
      <c r="C481" s="55">
        <v>97</v>
      </c>
      <c r="D481" s="32">
        <v>104</v>
      </c>
      <c r="E481" s="32">
        <v>361154.16</v>
      </c>
      <c r="F481" s="32">
        <v>341985</v>
      </c>
      <c r="G481" s="400">
        <v>23.22</v>
      </c>
      <c r="H481" s="400">
        <v>100</v>
      </c>
      <c r="I481" s="58">
        <v>23220000</v>
      </c>
      <c r="K481" s="54" t="s">
        <v>1996</v>
      </c>
    </row>
    <row r="482" spans="1:11" ht="12.75">
      <c r="A482" s="24" t="s">
        <v>373</v>
      </c>
      <c r="B482" s="24" t="s">
        <v>1373</v>
      </c>
      <c r="C482" s="55">
        <v>25</v>
      </c>
      <c r="D482" s="32">
        <v>14</v>
      </c>
      <c r="E482" s="32">
        <v>16980.2</v>
      </c>
      <c r="F482" s="32">
        <v>272710</v>
      </c>
      <c r="G482" s="400">
        <v>0.80220699</v>
      </c>
      <c r="H482" s="400">
        <v>6.5</v>
      </c>
      <c r="I482" s="58">
        <v>12341646</v>
      </c>
      <c r="K482" s="54" t="s">
        <v>82</v>
      </c>
    </row>
    <row r="483" spans="1:11" ht="12.75">
      <c r="A483" s="24" t="s">
        <v>375</v>
      </c>
      <c r="B483" s="24" t="s">
        <v>1375</v>
      </c>
      <c r="C483" s="55">
        <v>54</v>
      </c>
      <c r="D483" s="32">
        <v>121</v>
      </c>
      <c r="E483" s="32">
        <v>6227160.22</v>
      </c>
      <c r="F483" s="32">
        <v>21840126</v>
      </c>
      <c r="G483" s="400">
        <v>33.23211435</v>
      </c>
      <c r="H483" s="400">
        <v>27</v>
      </c>
      <c r="I483" s="58">
        <v>123081905</v>
      </c>
      <c r="K483" s="54" t="s">
        <v>2014</v>
      </c>
    </row>
    <row r="484" spans="1:11" ht="12.75">
      <c r="A484" s="24" t="s">
        <v>376</v>
      </c>
      <c r="B484" s="24" t="s">
        <v>1375</v>
      </c>
      <c r="C484" s="55">
        <v>97</v>
      </c>
      <c r="D484" s="32">
        <v>37</v>
      </c>
      <c r="E484" s="32">
        <v>330723.69</v>
      </c>
      <c r="F484" s="32">
        <v>5892632</v>
      </c>
      <c r="G484" s="400">
        <v>11.95738225</v>
      </c>
      <c r="H484" s="400">
        <v>5</v>
      </c>
      <c r="I484" s="58">
        <v>239147645</v>
      </c>
      <c r="K484" s="54" t="s">
        <v>2020</v>
      </c>
    </row>
    <row r="485" spans="1:11" ht="12.75">
      <c r="A485" s="24" t="s">
        <v>377</v>
      </c>
      <c r="B485" s="24" t="s">
        <v>1404</v>
      </c>
      <c r="C485" s="55">
        <v>97</v>
      </c>
      <c r="D485" s="32">
        <v>117</v>
      </c>
      <c r="E485" s="32">
        <v>1112378.34</v>
      </c>
      <c r="F485" s="32">
        <v>2647221</v>
      </c>
      <c r="G485" s="400">
        <v>16.1578212</v>
      </c>
      <c r="H485" s="400">
        <v>40</v>
      </c>
      <c r="I485" s="58">
        <v>40394553</v>
      </c>
      <c r="K485" s="54" t="s">
        <v>2117</v>
      </c>
    </row>
    <row r="486" spans="1:11" ht="12.75">
      <c r="A486" s="24" t="s">
        <v>378</v>
      </c>
      <c r="B486" s="24" t="s">
        <v>1447</v>
      </c>
      <c r="C486" s="55">
        <v>43</v>
      </c>
      <c r="D486" s="32">
        <v>89</v>
      </c>
      <c r="E486" s="32">
        <v>225356.56</v>
      </c>
      <c r="F486" s="32">
        <v>343607</v>
      </c>
      <c r="G486" s="400">
        <v>14.528464</v>
      </c>
      <c r="H486" s="400">
        <v>64</v>
      </c>
      <c r="I486" s="58">
        <v>22700725</v>
      </c>
      <c r="K486" s="54" t="s">
        <v>89</v>
      </c>
    </row>
    <row r="487" spans="1:9" ht="12.75">
      <c r="A487" s="24" t="s">
        <v>378</v>
      </c>
      <c r="B487" s="24" t="s">
        <v>1475</v>
      </c>
      <c r="C487" s="55">
        <v>43</v>
      </c>
      <c r="D487" s="32">
        <v>6</v>
      </c>
      <c r="E487" s="32">
        <v>8985</v>
      </c>
      <c r="F487" s="32">
        <v>25500</v>
      </c>
      <c r="G487" s="400">
        <v>2.02630237</v>
      </c>
      <c r="H487" s="400">
        <v>35.5</v>
      </c>
      <c r="I487" s="58">
        <v>5707894</v>
      </c>
    </row>
    <row r="488" spans="1:11" ht="12.75">
      <c r="A488" s="24" t="s">
        <v>379</v>
      </c>
      <c r="B488" s="24" t="s">
        <v>1417</v>
      </c>
      <c r="C488" s="55">
        <v>87</v>
      </c>
      <c r="D488" s="32">
        <v>285</v>
      </c>
      <c r="E488" s="32">
        <v>10791308.93</v>
      </c>
      <c r="F488" s="32">
        <v>2874142</v>
      </c>
      <c r="G488" s="400">
        <v>181.75</v>
      </c>
      <c r="H488" s="400">
        <v>363.5</v>
      </c>
      <c r="I488" s="58">
        <v>50000000</v>
      </c>
      <c r="K488" s="54" t="s">
        <v>1960</v>
      </c>
    </row>
    <row r="489" spans="1:11" ht="12.75">
      <c r="A489" s="24" t="s">
        <v>380</v>
      </c>
      <c r="B489" s="24" t="s">
        <v>1536</v>
      </c>
      <c r="C489" s="55">
        <v>4</v>
      </c>
      <c r="D489" s="32">
        <v>379</v>
      </c>
      <c r="E489" s="32">
        <v>4290795.58</v>
      </c>
      <c r="F489" s="32">
        <v>2922636</v>
      </c>
      <c r="G489" s="400">
        <v>57.111520515</v>
      </c>
      <c r="H489" s="400">
        <v>143.5</v>
      </c>
      <c r="I489" s="58">
        <v>39798969</v>
      </c>
      <c r="K489" s="54" t="s">
        <v>2028</v>
      </c>
    </row>
    <row r="490" spans="1:11" ht="12.75">
      <c r="A490" s="24" t="s">
        <v>381</v>
      </c>
      <c r="B490" s="24" t="s">
        <v>1382</v>
      </c>
      <c r="C490" s="55">
        <v>54</v>
      </c>
      <c r="D490" s="32">
        <v>167</v>
      </c>
      <c r="E490" s="32">
        <v>620664.97</v>
      </c>
      <c r="F490" s="32">
        <v>9804187</v>
      </c>
      <c r="G490" s="400">
        <v>5.36653422</v>
      </c>
      <c r="H490" s="400">
        <v>6</v>
      </c>
      <c r="I490" s="58">
        <v>89442237</v>
      </c>
      <c r="K490" s="54" t="s">
        <v>2020</v>
      </c>
    </row>
    <row r="491" spans="1:11" ht="12.75">
      <c r="A491" s="24" t="s">
        <v>382</v>
      </c>
      <c r="B491" s="24" t="s">
        <v>1430</v>
      </c>
      <c r="C491" s="55">
        <v>7</v>
      </c>
      <c r="D491" s="32">
        <v>409</v>
      </c>
      <c r="E491" s="32">
        <v>44618504.6</v>
      </c>
      <c r="F491" s="32">
        <v>11058897</v>
      </c>
      <c r="G491" s="400">
        <v>669.22988949</v>
      </c>
      <c r="H491" s="400">
        <v>359</v>
      </c>
      <c r="I491" s="58">
        <v>186415011</v>
      </c>
      <c r="K491" s="54" t="s">
        <v>2118</v>
      </c>
    </row>
    <row r="492" spans="1:11" ht="12.75">
      <c r="A492" s="24" t="s">
        <v>383</v>
      </c>
      <c r="B492" s="24" t="s">
        <v>1388</v>
      </c>
      <c r="C492" s="55">
        <v>97</v>
      </c>
      <c r="D492" s="32">
        <v>77</v>
      </c>
      <c r="E492" s="32">
        <v>170859.74</v>
      </c>
      <c r="F492" s="32">
        <v>179718</v>
      </c>
      <c r="G492" s="400">
        <v>12.33350034</v>
      </c>
      <c r="H492" s="400">
        <v>102</v>
      </c>
      <c r="I492" s="58">
        <v>12091667</v>
      </c>
      <c r="K492" s="54" t="s">
        <v>2013</v>
      </c>
    </row>
    <row r="493" spans="1:11" ht="12.75">
      <c r="A493" s="24" t="s">
        <v>384</v>
      </c>
      <c r="B493" s="24" t="s">
        <v>1375</v>
      </c>
      <c r="C493" s="55">
        <v>86</v>
      </c>
      <c r="D493" s="32">
        <v>38</v>
      </c>
      <c r="E493" s="32">
        <v>101187.35</v>
      </c>
      <c r="F493" s="32">
        <v>543032</v>
      </c>
      <c r="G493" s="400">
        <v>18.97218955</v>
      </c>
      <c r="H493" s="400">
        <v>17</v>
      </c>
      <c r="I493" s="58">
        <v>111601115</v>
      </c>
      <c r="K493" s="54" t="s">
        <v>1937</v>
      </c>
    </row>
    <row r="494" spans="1:11" ht="12.75">
      <c r="A494" s="24" t="s">
        <v>385</v>
      </c>
      <c r="B494" s="24" t="s">
        <v>1430</v>
      </c>
      <c r="C494" s="55">
        <v>4</v>
      </c>
      <c r="D494" s="32">
        <v>63</v>
      </c>
      <c r="E494" s="32">
        <v>6030957.71</v>
      </c>
      <c r="F494" s="32">
        <v>455687</v>
      </c>
      <c r="G494" s="400">
        <v>793.6727178</v>
      </c>
      <c r="H494" s="400">
        <v>1345</v>
      </c>
      <c r="I494" s="58">
        <v>59009124</v>
      </c>
      <c r="K494" s="54" t="s">
        <v>92</v>
      </c>
    </row>
    <row r="495" spans="1:11" ht="12.75">
      <c r="A495" s="24" t="s">
        <v>386</v>
      </c>
      <c r="B495" s="24" t="s">
        <v>1408</v>
      </c>
      <c r="C495" s="55">
        <v>7</v>
      </c>
      <c r="D495" s="32">
        <v>486</v>
      </c>
      <c r="E495" s="32">
        <v>7686795.37</v>
      </c>
      <c r="F495" s="32">
        <v>135073693</v>
      </c>
      <c r="G495" s="400">
        <v>66.818111985</v>
      </c>
      <c r="H495" s="400">
        <v>4.5</v>
      </c>
      <c r="I495" s="58">
        <v>1484846933</v>
      </c>
      <c r="K495" s="54" t="s">
        <v>2009</v>
      </c>
    </row>
    <row r="496" spans="1:11" ht="12.75">
      <c r="A496" s="24" t="s">
        <v>387</v>
      </c>
      <c r="B496" s="24" t="s">
        <v>1375</v>
      </c>
      <c r="C496" s="55">
        <v>53</v>
      </c>
      <c r="D496" s="32">
        <v>52</v>
      </c>
      <c r="E496" s="32">
        <v>820835.6</v>
      </c>
      <c r="F496" s="32">
        <v>2042708</v>
      </c>
      <c r="G496" s="400">
        <v>13.251868709999998</v>
      </c>
      <c r="H496" s="400">
        <v>41</v>
      </c>
      <c r="I496" s="58">
        <v>32321631</v>
      </c>
      <c r="K496" s="54" t="s">
        <v>103</v>
      </c>
    </row>
    <row r="497" spans="1:11" ht="12.75">
      <c r="A497" s="24" t="s">
        <v>388</v>
      </c>
      <c r="B497" s="24" t="s">
        <v>1497</v>
      </c>
      <c r="C497" s="55">
        <v>87</v>
      </c>
      <c r="D497" s="32">
        <v>7</v>
      </c>
      <c r="E497" s="32">
        <v>86675.84</v>
      </c>
      <c r="F497" s="32">
        <v>117360</v>
      </c>
      <c r="G497" s="400">
        <v>6.107655224999999</v>
      </c>
      <c r="H497" s="400">
        <v>73.5</v>
      </c>
      <c r="I497" s="58">
        <v>8309735</v>
      </c>
      <c r="K497" s="54" t="s">
        <v>2013</v>
      </c>
    </row>
    <row r="498" spans="1:11" ht="12.75">
      <c r="A498" s="24" t="s">
        <v>389</v>
      </c>
      <c r="B498" s="24" t="s">
        <v>1375</v>
      </c>
      <c r="C498" s="55">
        <v>97</v>
      </c>
      <c r="D498" s="32">
        <v>19</v>
      </c>
      <c r="E498" s="32">
        <v>5046.83</v>
      </c>
      <c r="F498" s="32">
        <v>2458920</v>
      </c>
      <c r="G498" s="400">
        <v>0.32622349500000003</v>
      </c>
      <c r="H498" s="400">
        <v>0.325</v>
      </c>
      <c r="I498" s="58">
        <v>100376460</v>
      </c>
      <c r="K498" s="54" t="s">
        <v>1943</v>
      </c>
    </row>
    <row r="499" spans="1:11" ht="12.75">
      <c r="A499" s="24" t="s">
        <v>390</v>
      </c>
      <c r="B499" s="24" t="s">
        <v>1622</v>
      </c>
      <c r="C499" s="55">
        <v>97</v>
      </c>
      <c r="D499" s="32">
        <v>36</v>
      </c>
      <c r="E499" s="32">
        <v>172141.45</v>
      </c>
      <c r="F499" s="32">
        <v>209943</v>
      </c>
      <c r="G499" s="400">
        <v>11.878887200000001</v>
      </c>
      <c r="H499" s="400">
        <v>80</v>
      </c>
      <c r="I499" s="58">
        <v>14848609</v>
      </c>
      <c r="K499" s="54" t="s">
        <v>1995</v>
      </c>
    </row>
    <row r="500" spans="1:11" ht="12.75">
      <c r="A500" s="24" t="s">
        <v>391</v>
      </c>
      <c r="B500" s="24" t="s">
        <v>1388</v>
      </c>
      <c r="C500" s="55">
        <v>52</v>
      </c>
      <c r="D500" s="32">
        <v>89</v>
      </c>
      <c r="E500" s="32">
        <v>1360730.53</v>
      </c>
      <c r="F500" s="32">
        <v>4037657</v>
      </c>
      <c r="G500" s="400">
        <v>39.2781249</v>
      </c>
      <c r="H500" s="400">
        <v>30</v>
      </c>
      <c r="I500" s="58">
        <v>130927083</v>
      </c>
      <c r="K500" s="54" t="s">
        <v>2119</v>
      </c>
    </row>
    <row r="501" spans="1:11" ht="12.75">
      <c r="A501" s="24" t="s">
        <v>392</v>
      </c>
      <c r="B501" s="24" t="s">
        <v>1373</v>
      </c>
      <c r="C501" s="55">
        <v>97</v>
      </c>
      <c r="D501" s="32">
        <v>9</v>
      </c>
      <c r="E501" s="32">
        <v>6980.64</v>
      </c>
      <c r="F501" s="32">
        <v>32035</v>
      </c>
      <c r="G501" s="400">
        <v>6.01489518</v>
      </c>
      <c r="H501" s="400">
        <v>21</v>
      </c>
      <c r="I501" s="58">
        <v>28642358</v>
      </c>
      <c r="K501" s="54" t="s">
        <v>1944</v>
      </c>
    </row>
    <row r="502" spans="1:11" ht="12.75">
      <c r="A502" s="24" t="s">
        <v>393</v>
      </c>
      <c r="B502" s="24" t="s">
        <v>1404</v>
      </c>
      <c r="C502" s="55">
        <v>93</v>
      </c>
      <c r="D502" s="32">
        <v>82</v>
      </c>
      <c r="E502" s="32">
        <v>4245887.37</v>
      </c>
      <c r="F502" s="32">
        <v>3283762</v>
      </c>
      <c r="G502" s="400">
        <v>26.975992975</v>
      </c>
      <c r="H502" s="400">
        <v>140.5</v>
      </c>
      <c r="I502" s="58">
        <v>19199995</v>
      </c>
      <c r="K502" s="54" t="s">
        <v>2013</v>
      </c>
    </row>
    <row r="503" spans="1:11" ht="12.75">
      <c r="A503" s="24" t="s">
        <v>394</v>
      </c>
      <c r="B503" s="24" t="s">
        <v>395</v>
      </c>
      <c r="C503" s="55">
        <v>97</v>
      </c>
      <c r="D503" s="32">
        <v>90</v>
      </c>
      <c r="E503" s="32">
        <v>123997.06</v>
      </c>
      <c r="F503" s="32">
        <v>597270</v>
      </c>
      <c r="G503" s="400">
        <v>18.159</v>
      </c>
      <c r="H503" s="400">
        <v>24</v>
      </c>
      <c r="I503" s="58">
        <v>75662500</v>
      </c>
      <c r="K503" s="54" t="s">
        <v>2028</v>
      </c>
    </row>
    <row r="504" spans="1:11" ht="12.75">
      <c r="A504" s="24" t="s">
        <v>396</v>
      </c>
      <c r="B504" s="24" t="s">
        <v>1375</v>
      </c>
      <c r="C504" s="55">
        <v>54</v>
      </c>
      <c r="D504" s="32">
        <v>49</v>
      </c>
      <c r="E504" s="32">
        <v>165727.58</v>
      </c>
      <c r="F504" s="32">
        <v>2291718</v>
      </c>
      <c r="G504" s="400">
        <v>8.471943856249998</v>
      </c>
      <c r="H504" s="400">
        <v>7.375</v>
      </c>
      <c r="I504" s="58">
        <v>114873815</v>
      </c>
      <c r="K504" s="54" t="s">
        <v>2032</v>
      </c>
    </row>
    <row r="505" spans="1:11" ht="12.75">
      <c r="A505" s="24" t="s">
        <v>397</v>
      </c>
      <c r="B505" s="24" t="s">
        <v>1404</v>
      </c>
      <c r="C505" s="55">
        <v>52</v>
      </c>
      <c r="D505" s="32">
        <v>58</v>
      </c>
      <c r="E505" s="32">
        <v>80844.72</v>
      </c>
      <c r="F505" s="32">
        <v>774902</v>
      </c>
      <c r="G505" s="400">
        <v>2.97779958</v>
      </c>
      <c r="H505" s="400">
        <v>9</v>
      </c>
      <c r="I505" s="58">
        <v>33086662</v>
      </c>
      <c r="K505" s="54" t="s">
        <v>2071</v>
      </c>
    </row>
    <row r="506" spans="1:11" ht="12.75">
      <c r="A506" s="24" t="s">
        <v>400</v>
      </c>
      <c r="B506" s="24" t="s">
        <v>1377</v>
      </c>
      <c r="C506" s="55">
        <v>97</v>
      </c>
      <c r="D506" s="32">
        <v>178</v>
      </c>
      <c r="E506" s="32">
        <v>537709.8</v>
      </c>
      <c r="F506" s="32">
        <v>19544105</v>
      </c>
      <c r="G506" s="400">
        <v>3.0657639275</v>
      </c>
      <c r="H506" s="400">
        <v>3.625</v>
      </c>
      <c r="I506" s="58">
        <v>84572798</v>
      </c>
      <c r="K506" s="54" t="s">
        <v>1994</v>
      </c>
    </row>
    <row r="507" spans="1:11" ht="12.75">
      <c r="A507" s="24" t="s">
        <v>401</v>
      </c>
      <c r="B507" s="24" t="s">
        <v>1447</v>
      </c>
      <c r="C507" s="55">
        <v>93</v>
      </c>
      <c r="D507" s="32">
        <v>25</v>
      </c>
      <c r="E507" s="32">
        <v>13521.36</v>
      </c>
      <c r="F507" s="32">
        <v>84797</v>
      </c>
      <c r="G507" s="400">
        <v>1.93757553</v>
      </c>
      <c r="H507" s="400">
        <v>16.5</v>
      </c>
      <c r="I507" s="58">
        <v>11742882</v>
      </c>
      <c r="K507" s="54" t="s">
        <v>82</v>
      </c>
    </row>
    <row r="508" spans="1:11" ht="12.75">
      <c r="A508" s="24" t="s">
        <v>402</v>
      </c>
      <c r="B508" s="24" t="s">
        <v>403</v>
      </c>
      <c r="C508" s="55">
        <v>25</v>
      </c>
      <c r="D508" s="32">
        <v>6</v>
      </c>
      <c r="E508" s="32">
        <v>19241</v>
      </c>
      <c r="F508" s="32">
        <v>2055000</v>
      </c>
      <c r="G508" s="400">
        <v>1.5673631737499998</v>
      </c>
      <c r="H508" s="400">
        <v>1.125</v>
      </c>
      <c r="I508" s="58">
        <v>139321171</v>
      </c>
      <c r="K508" s="54" t="s">
        <v>2120</v>
      </c>
    </row>
    <row r="509" spans="1:11" ht="12.75">
      <c r="A509" s="24" t="s">
        <v>404</v>
      </c>
      <c r="B509" s="24" t="s">
        <v>1373</v>
      </c>
      <c r="C509" s="55">
        <v>7</v>
      </c>
      <c r="D509" s="32">
        <v>317</v>
      </c>
      <c r="E509" s="32">
        <v>1997138.39</v>
      </c>
      <c r="F509" s="32">
        <v>1488338</v>
      </c>
      <c r="G509" s="400">
        <v>34.16291975</v>
      </c>
      <c r="H509" s="400">
        <v>125.5</v>
      </c>
      <c r="I509" s="58">
        <v>27221450</v>
      </c>
      <c r="K509" s="54" t="s">
        <v>1950</v>
      </c>
    </row>
    <row r="510" spans="1:11" ht="12.75">
      <c r="A510" s="24" t="s">
        <v>405</v>
      </c>
      <c r="B510" s="24" t="s">
        <v>1390</v>
      </c>
      <c r="C510" s="55">
        <v>58</v>
      </c>
      <c r="D510" s="32">
        <v>100</v>
      </c>
      <c r="E510" s="32">
        <v>407951.01</v>
      </c>
      <c r="F510" s="32">
        <v>343596</v>
      </c>
      <c r="G510" s="400">
        <v>18.048346400000003</v>
      </c>
      <c r="H510" s="400">
        <v>122.5</v>
      </c>
      <c r="I510" s="58">
        <v>14733344</v>
      </c>
      <c r="K510" s="54" t="s">
        <v>2036</v>
      </c>
    </row>
    <row r="511" spans="1:11" ht="12.75">
      <c r="A511" s="24" t="s">
        <v>406</v>
      </c>
      <c r="B511" s="24" t="s">
        <v>1390</v>
      </c>
      <c r="C511" s="55">
        <v>25</v>
      </c>
      <c r="D511" s="32">
        <v>14</v>
      </c>
      <c r="E511" s="32">
        <v>53939.04</v>
      </c>
      <c r="F511" s="32">
        <v>120401</v>
      </c>
      <c r="G511" s="400">
        <v>9.220952689999999</v>
      </c>
      <c r="H511" s="400">
        <v>44.5</v>
      </c>
      <c r="I511" s="58">
        <v>20721242</v>
      </c>
      <c r="K511" s="54" t="s">
        <v>1996</v>
      </c>
    </row>
    <row r="512" spans="1:11" ht="12.75">
      <c r="A512" s="24" t="s">
        <v>407</v>
      </c>
      <c r="B512" s="24" t="s">
        <v>1388</v>
      </c>
      <c r="C512" s="55">
        <v>87</v>
      </c>
      <c r="D512" s="32">
        <v>0</v>
      </c>
      <c r="E512" s="32">
        <v>0</v>
      </c>
      <c r="F512" s="32">
        <v>0</v>
      </c>
      <c r="G512" s="400">
        <v>16.41586104</v>
      </c>
      <c r="H512" s="400">
        <v>36</v>
      </c>
      <c r="I512" s="58">
        <v>45599614</v>
      </c>
      <c r="K512" s="54" t="s">
        <v>1996</v>
      </c>
    </row>
    <row r="513" spans="1:11" ht="12.75">
      <c r="A513" s="24" t="s">
        <v>408</v>
      </c>
      <c r="B513" s="24" t="s">
        <v>409</v>
      </c>
      <c r="C513" s="55">
        <v>7</v>
      </c>
      <c r="D513" s="32">
        <v>36</v>
      </c>
      <c r="E513" s="32">
        <v>3948877.39</v>
      </c>
      <c r="F513" s="32">
        <v>3218501</v>
      </c>
      <c r="G513" s="400">
        <v>72.86527458</v>
      </c>
      <c r="H513" s="400">
        <v>126</v>
      </c>
      <c r="I513" s="58">
        <v>57829583</v>
      </c>
      <c r="K513" s="54" t="s">
        <v>1961</v>
      </c>
    </row>
    <row r="514" spans="1:11" ht="12.75">
      <c r="A514" s="24" t="s">
        <v>410</v>
      </c>
      <c r="B514" s="24" t="s">
        <v>411</v>
      </c>
      <c r="C514" s="55">
        <v>4</v>
      </c>
      <c r="D514" s="32">
        <v>54</v>
      </c>
      <c r="E514" s="32">
        <v>437004.87</v>
      </c>
      <c r="F514" s="32">
        <v>1785597</v>
      </c>
      <c r="G514" s="400">
        <v>17.962745955</v>
      </c>
      <c r="H514" s="400">
        <v>20.5</v>
      </c>
      <c r="I514" s="58">
        <v>87623151</v>
      </c>
      <c r="K514" s="54" t="s">
        <v>2121</v>
      </c>
    </row>
    <row r="515" spans="1:11" ht="12.75">
      <c r="A515" s="24" t="s">
        <v>412</v>
      </c>
      <c r="B515" s="24" t="s">
        <v>1375</v>
      </c>
      <c r="C515" s="55">
        <v>48</v>
      </c>
      <c r="D515" s="32">
        <v>58</v>
      </c>
      <c r="E515" s="32">
        <v>43040.01</v>
      </c>
      <c r="F515" s="32">
        <v>1212346</v>
      </c>
      <c r="G515" s="400">
        <v>4.2651812</v>
      </c>
      <c r="H515" s="400">
        <v>3.5</v>
      </c>
      <c r="I515" s="58">
        <v>121862320</v>
      </c>
      <c r="K515" s="54" t="s">
        <v>2068</v>
      </c>
    </row>
    <row r="516" spans="1:11" ht="12.75">
      <c r="A516" s="24" t="s">
        <v>413</v>
      </c>
      <c r="B516" s="24" t="s">
        <v>1390</v>
      </c>
      <c r="C516" s="55">
        <v>97</v>
      </c>
      <c r="D516" s="32">
        <v>400</v>
      </c>
      <c r="E516" s="32">
        <v>34657340.76</v>
      </c>
      <c r="F516" s="32">
        <v>13862280</v>
      </c>
      <c r="G516" s="400">
        <v>118.87522415</v>
      </c>
      <c r="H516" s="400">
        <v>263</v>
      </c>
      <c r="I516" s="58">
        <v>45199705</v>
      </c>
      <c r="K516" s="54" t="s">
        <v>2122</v>
      </c>
    </row>
    <row r="517" spans="1:11" ht="12.75">
      <c r="A517" s="24" t="s">
        <v>414</v>
      </c>
      <c r="B517" s="24" t="s">
        <v>415</v>
      </c>
      <c r="C517" s="55">
        <v>25</v>
      </c>
      <c r="D517" s="32">
        <v>16</v>
      </c>
      <c r="E517" s="32">
        <v>1812.07</v>
      </c>
      <c r="F517" s="32">
        <v>356811</v>
      </c>
      <c r="G517" s="400">
        <v>6.221548456250001</v>
      </c>
      <c r="H517" s="400">
        <v>0.625</v>
      </c>
      <c r="I517" s="58">
        <v>995447753</v>
      </c>
      <c r="K517" s="54" t="s">
        <v>1937</v>
      </c>
    </row>
    <row r="518" spans="1:11" ht="12.75">
      <c r="A518" s="24" t="s">
        <v>416</v>
      </c>
      <c r="B518" s="24" t="s">
        <v>1377</v>
      </c>
      <c r="C518" s="55">
        <v>48</v>
      </c>
      <c r="D518" s="32">
        <v>181</v>
      </c>
      <c r="E518" s="32">
        <v>2629583.42</v>
      </c>
      <c r="F518" s="32">
        <v>4924278</v>
      </c>
      <c r="G518" s="400">
        <v>27.016623555000002</v>
      </c>
      <c r="H518" s="400">
        <v>55.5</v>
      </c>
      <c r="I518" s="58">
        <v>48678601</v>
      </c>
      <c r="K518" s="54" t="s">
        <v>2123</v>
      </c>
    </row>
    <row r="519" spans="1:11" ht="12.75">
      <c r="A519" s="24" t="s">
        <v>417</v>
      </c>
      <c r="B519" s="24" t="s">
        <v>1480</v>
      </c>
      <c r="C519" s="55">
        <v>11</v>
      </c>
      <c r="D519" s="32">
        <v>132</v>
      </c>
      <c r="E519" s="32">
        <v>950534.99</v>
      </c>
      <c r="F519" s="32">
        <v>870416</v>
      </c>
      <c r="G519" s="400">
        <v>36.50828376</v>
      </c>
      <c r="H519" s="400">
        <v>104</v>
      </c>
      <c r="I519" s="58">
        <v>35104119</v>
      </c>
      <c r="K519" s="54" t="s">
        <v>1994</v>
      </c>
    </row>
    <row r="520" spans="1:11" ht="12.75">
      <c r="A520" s="24" t="s">
        <v>418</v>
      </c>
      <c r="B520" s="24" t="s">
        <v>1375</v>
      </c>
      <c r="C520" s="55">
        <v>87</v>
      </c>
      <c r="D520" s="32">
        <v>27</v>
      </c>
      <c r="E520" s="32">
        <v>38343.25</v>
      </c>
      <c r="F520" s="32">
        <v>711330</v>
      </c>
      <c r="G520" s="400">
        <v>0</v>
      </c>
      <c r="H520" s="400">
        <v>0</v>
      </c>
      <c r="I520" s="58">
        <v>15979954</v>
      </c>
      <c r="K520" s="54" t="s">
        <v>2020</v>
      </c>
    </row>
    <row r="521" spans="1:11" ht="12.75">
      <c r="A521" s="24" t="s">
        <v>419</v>
      </c>
      <c r="B521" s="24" t="s">
        <v>1386</v>
      </c>
      <c r="C521" s="55">
        <v>87</v>
      </c>
      <c r="D521" s="32">
        <v>2</v>
      </c>
      <c r="E521" s="32">
        <v>7850</v>
      </c>
      <c r="F521" s="32">
        <v>10000</v>
      </c>
      <c r="G521" s="400">
        <v>10.402799</v>
      </c>
      <c r="H521" s="400">
        <v>79</v>
      </c>
      <c r="I521" s="58">
        <v>13168100</v>
      </c>
      <c r="K521" s="54" t="s">
        <v>1944</v>
      </c>
    </row>
    <row r="522" spans="1:11" ht="12.75">
      <c r="A522" s="24" t="s">
        <v>420</v>
      </c>
      <c r="B522" s="24" t="s">
        <v>1382</v>
      </c>
      <c r="C522" s="55">
        <v>87</v>
      </c>
      <c r="D522" s="32">
        <v>36</v>
      </c>
      <c r="E522" s="32">
        <v>279861.45</v>
      </c>
      <c r="F522" s="32">
        <v>2359000</v>
      </c>
      <c r="G522" s="400">
        <v>4.876</v>
      </c>
      <c r="H522" s="400">
        <v>11.5</v>
      </c>
      <c r="I522" s="58">
        <v>42400000</v>
      </c>
      <c r="K522" s="54" t="s">
        <v>1996</v>
      </c>
    </row>
    <row r="523" spans="1:11" ht="12.75">
      <c r="A523" s="24" t="s">
        <v>421</v>
      </c>
      <c r="B523" s="24" t="s">
        <v>1447</v>
      </c>
      <c r="C523" s="55">
        <v>4</v>
      </c>
      <c r="D523" s="32">
        <v>392</v>
      </c>
      <c r="E523" s="32">
        <v>7400043.119999998</v>
      </c>
      <c r="F523" s="32">
        <v>64288390</v>
      </c>
      <c r="G523" s="400">
        <v>71.8484288025</v>
      </c>
      <c r="H523" s="400">
        <v>10.25</v>
      </c>
      <c r="I523" s="58">
        <v>700960281</v>
      </c>
      <c r="K523" s="54" t="s">
        <v>2124</v>
      </c>
    </row>
    <row r="524" spans="1:11" ht="12.75">
      <c r="A524" s="24" t="s">
        <v>422</v>
      </c>
      <c r="B524" s="24" t="s">
        <v>1433</v>
      </c>
      <c r="C524" s="55">
        <v>48</v>
      </c>
      <c r="D524" s="32">
        <v>73</v>
      </c>
      <c r="E524" s="32">
        <v>3501072.89</v>
      </c>
      <c r="F524" s="32">
        <v>615240</v>
      </c>
      <c r="G524" s="400">
        <v>65.9695795</v>
      </c>
      <c r="H524" s="400">
        <v>550</v>
      </c>
      <c r="I524" s="58">
        <v>11994469</v>
      </c>
      <c r="K524" s="54" t="s">
        <v>2125</v>
      </c>
    </row>
    <row r="525" spans="1:9" ht="12.75">
      <c r="A525" s="24" t="s">
        <v>423</v>
      </c>
      <c r="B525" s="24" t="s">
        <v>1375</v>
      </c>
      <c r="C525" s="55">
        <v>54</v>
      </c>
      <c r="D525" s="32">
        <v>0</v>
      </c>
      <c r="E525" s="32">
        <v>0</v>
      </c>
      <c r="F525" s="32">
        <v>0</v>
      </c>
      <c r="G525" s="400">
        <v>0</v>
      </c>
      <c r="H525" s="400">
        <v>0</v>
      </c>
      <c r="I525" s="58">
        <v>0</v>
      </c>
    </row>
    <row r="526" spans="1:11" ht="12.75">
      <c r="A526" s="24" t="s">
        <v>423</v>
      </c>
      <c r="B526" s="24" t="s">
        <v>1375</v>
      </c>
      <c r="C526" s="55">
        <v>54</v>
      </c>
      <c r="D526" s="32">
        <v>237</v>
      </c>
      <c r="E526" s="32">
        <v>489268.39</v>
      </c>
      <c r="F526" s="32">
        <v>4110124</v>
      </c>
      <c r="G526" s="400">
        <v>4.0134516975</v>
      </c>
      <c r="H526" s="400">
        <v>15.75</v>
      </c>
      <c r="I526" s="58">
        <v>25482233</v>
      </c>
      <c r="K526" s="54" t="s">
        <v>1962</v>
      </c>
    </row>
    <row r="527" spans="1:11" ht="12.75">
      <c r="A527" s="24" t="s">
        <v>424</v>
      </c>
      <c r="B527" s="24" t="s">
        <v>1447</v>
      </c>
      <c r="C527" s="55">
        <v>53</v>
      </c>
      <c r="D527" s="32">
        <v>962</v>
      </c>
      <c r="E527" s="32">
        <v>6447988.97</v>
      </c>
      <c r="F527" s="32">
        <v>56424688</v>
      </c>
      <c r="G527" s="400">
        <v>30.012707514999995</v>
      </c>
      <c r="H527" s="400">
        <v>11.75</v>
      </c>
      <c r="I527" s="58">
        <v>255427298</v>
      </c>
      <c r="K527" s="54" t="s">
        <v>2126</v>
      </c>
    </row>
    <row r="528" spans="1:11" ht="12.75">
      <c r="A528" s="24" t="s">
        <v>425</v>
      </c>
      <c r="B528" s="24" t="s">
        <v>426</v>
      </c>
      <c r="C528" s="55">
        <v>53</v>
      </c>
      <c r="D528" s="32">
        <v>429</v>
      </c>
      <c r="E528" s="32">
        <v>41094053.78</v>
      </c>
      <c r="F528" s="32">
        <v>8965475</v>
      </c>
      <c r="G528" s="400">
        <v>122.51922347</v>
      </c>
      <c r="H528" s="400">
        <v>393.5</v>
      </c>
      <c r="I528" s="58">
        <v>31135762</v>
      </c>
      <c r="K528" s="54" t="s">
        <v>885</v>
      </c>
    </row>
    <row r="529" spans="1:11" ht="12.75">
      <c r="A529" s="24" t="s">
        <v>427</v>
      </c>
      <c r="B529" s="24" t="s">
        <v>1375</v>
      </c>
      <c r="C529" s="55">
        <v>53</v>
      </c>
      <c r="D529" s="32">
        <v>96</v>
      </c>
      <c r="E529" s="32">
        <v>105405.41</v>
      </c>
      <c r="F529" s="32">
        <v>5597545</v>
      </c>
      <c r="G529" s="400">
        <v>4.86918930575</v>
      </c>
      <c r="H529" s="400">
        <v>1.675</v>
      </c>
      <c r="I529" s="58">
        <v>290697869</v>
      </c>
      <c r="K529" s="54" t="s">
        <v>2020</v>
      </c>
    </row>
    <row r="530" spans="1:11" ht="12.75">
      <c r="A530" s="24" t="s">
        <v>428</v>
      </c>
      <c r="B530" s="24" t="s">
        <v>1388</v>
      </c>
      <c r="C530" s="55">
        <v>87</v>
      </c>
      <c r="D530" s="32">
        <v>9</v>
      </c>
      <c r="E530" s="32">
        <v>15616.46</v>
      </c>
      <c r="F530" s="32">
        <v>351476</v>
      </c>
      <c r="G530" s="400">
        <v>1.8742500000000002</v>
      </c>
      <c r="H530" s="400">
        <v>4.25</v>
      </c>
      <c r="I530" s="58">
        <v>44100000</v>
      </c>
      <c r="K530" s="54" t="s">
        <v>2012</v>
      </c>
    </row>
    <row r="531" spans="1:11" ht="12.75">
      <c r="A531" s="24" t="s">
        <v>429</v>
      </c>
      <c r="B531" s="24" t="s">
        <v>431</v>
      </c>
      <c r="C531" s="55">
        <v>58</v>
      </c>
      <c r="D531" s="32">
        <v>0</v>
      </c>
      <c r="E531" s="32">
        <v>0</v>
      </c>
      <c r="F531" s="32">
        <v>0</v>
      </c>
      <c r="G531" s="400">
        <v>12.825</v>
      </c>
      <c r="H531" s="400">
        <v>47.5</v>
      </c>
      <c r="I531" s="58">
        <v>27000000</v>
      </c>
      <c r="K531" s="54" t="s">
        <v>119</v>
      </c>
    </row>
    <row r="532" spans="1:11" ht="12.75">
      <c r="A532" s="24" t="s">
        <v>429</v>
      </c>
      <c r="B532" s="24" t="s">
        <v>430</v>
      </c>
      <c r="C532" s="55">
        <v>58</v>
      </c>
      <c r="D532" s="32">
        <v>24</v>
      </c>
      <c r="E532" s="32">
        <v>1363742.75</v>
      </c>
      <c r="F532" s="32">
        <v>3639008</v>
      </c>
      <c r="G532" s="400">
        <v>5.988624885</v>
      </c>
      <c r="H532" s="400">
        <v>34.5</v>
      </c>
      <c r="I532" s="58">
        <v>17358333</v>
      </c>
      <c r="K532" s="54" t="s">
        <v>2068</v>
      </c>
    </row>
    <row r="533" spans="1:11" ht="12.75">
      <c r="A533" s="24" t="s">
        <v>432</v>
      </c>
      <c r="B533" s="24" t="s">
        <v>1373</v>
      </c>
      <c r="C533" s="55">
        <v>87</v>
      </c>
      <c r="D533" s="32">
        <v>1</v>
      </c>
      <c r="E533" s="32">
        <v>436.2</v>
      </c>
      <c r="F533" s="32">
        <v>1000</v>
      </c>
      <c r="G533" s="400">
        <v>1.89</v>
      </c>
      <c r="H533" s="400">
        <v>45</v>
      </c>
      <c r="I533" s="58">
        <v>4200000</v>
      </c>
      <c r="K533" s="54" t="s">
        <v>2013</v>
      </c>
    </row>
    <row r="534" spans="1:11" ht="12.75">
      <c r="A534" s="24" t="s">
        <v>433</v>
      </c>
      <c r="B534" s="24" t="s">
        <v>1373</v>
      </c>
      <c r="C534" s="55">
        <v>58</v>
      </c>
      <c r="D534" s="32">
        <v>225</v>
      </c>
      <c r="E534" s="32">
        <v>1476153.27</v>
      </c>
      <c r="F534" s="32">
        <v>412257</v>
      </c>
      <c r="G534" s="400">
        <v>132.02952471</v>
      </c>
      <c r="H534" s="400">
        <v>348.5</v>
      </c>
      <c r="I534" s="58">
        <v>37885086</v>
      </c>
      <c r="K534" s="54" t="s">
        <v>2127</v>
      </c>
    </row>
    <row r="535" spans="1:11" ht="12.75">
      <c r="A535" s="24" t="s">
        <v>434</v>
      </c>
      <c r="B535" s="24" t="s">
        <v>1390</v>
      </c>
      <c r="C535" s="55">
        <v>53</v>
      </c>
      <c r="D535" s="32">
        <v>132</v>
      </c>
      <c r="E535" s="32">
        <v>7762661.69</v>
      </c>
      <c r="F535" s="32">
        <v>7830748</v>
      </c>
      <c r="G535" s="400">
        <v>93.7979035</v>
      </c>
      <c r="H535" s="400">
        <v>95.5</v>
      </c>
      <c r="I535" s="58">
        <v>98217700</v>
      </c>
      <c r="K535" s="54" t="s">
        <v>2128</v>
      </c>
    </row>
    <row r="536" spans="1:11" ht="12.75">
      <c r="A536" s="24" t="s">
        <v>435</v>
      </c>
      <c r="B536" s="24" t="s">
        <v>1382</v>
      </c>
      <c r="C536" s="55">
        <v>7</v>
      </c>
      <c r="D536" s="32">
        <v>4</v>
      </c>
      <c r="E536" s="32">
        <v>8257.72</v>
      </c>
      <c r="F536" s="32">
        <v>19643</v>
      </c>
      <c r="G536" s="400">
        <v>11.769230474999999</v>
      </c>
      <c r="H536" s="400">
        <v>42.5</v>
      </c>
      <c r="I536" s="58">
        <v>27692307</v>
      </c>
      <c r="K536" s="54" t="s">
        <v>103</v>
      </c>
    </row>
    <row r="537" spans="1:11" ht="12.75">
      <c r="A537" s="24" t="s">
        <v>436</v>
      </c>
      <c r="B537" s="24" t="s">
        <v>1622</v>
      </c>
      <c r="C537" s="55">
        <v>67</v>
      </c>
      <c r="D537" s="32">
        <v>23</v>
      </c>
      <c r="E537" s="32">
        <v>240168.83</v>
      </c>
      <c r="F537" s="32">
        <v>492995</v>
      </c>
      <c r="G537" s="400">
        <v>35.8205727</v>
      </c>
      <c r="H537" s="400">
        <v>38</v>
      </c>
      <c r="I537" s="58">
        <v>94264665</v>
      </c>
      <c r="K537" s="54" t="s">
        <v>120</v>
      </c>
    </row>
    <row r="538" spans="1:11" ht="12.75">
      <c r="A538" s="24" t="s">
        <v>437</v>
      </c>
      <c r="B538" s="24" t="s">
        <v>438</v>
      </c>
      <c r="C538" s="55">
        <v>97</v>
      </c>
      <c r="D538" s="32">
        <v>2</v>
      </c>
      <c r="E538" s="32">
        <v>2722.42</v>
      </c>
      <c r="F538" s="32">
        <v>2391</v>
      </c>
      <c r="G538" s="400">
        <v>18.66512963</v>
      </c>
      <c r="H538" s="400">
        <v>105.5</v>
      </c>
      <c r="I538" s="58">
        <v>17692066</v>
      </c>
      <c r="K538" s="54" t="s">
        <v>91</v>
      </c>
    </row>
    <row r="539" spans="1:11" ht="12.75">
      <c r="A539" s="24" t="s">
        <v>439</v>
      </c>
      <c r="B539" s="24" t="s">
        <v>1443</v>
      </c>
      <c r="C539" s="55">
        <v>4</v>
      </c>
      <c r="D539" s="32">
        <v>118</v>
      </c>
      <c r="E539" s="32">
        <v>337611.57</v>
      </c>
      <c r="F539" s="32">
        <v>6331983</v>
      </c>
      <c r="G539" s="400">
        <v>9.335493615</v>
      </c>
      <c r="H539" s="400">
        <v>5.25</v>
      </c>
      <c r="I539" s="58">
        <v>177818926</v>
      </c>
      <c r="K539" s="54" t="s">
        <v>2129</v>
      </c>
    </row>
    <row r="540" spans="1:11" ht="12.75">
      <c r="A540" s="24" t="s">
        <v>439</v>
      </c>
      <c r="B540" s="24" t="s">
        <v>440</v>
      </c>
      <c r="C540" s="55">
        <v>4</v>
      </c>
      <c r="D540" s="32">
        <v>0</v>
      </c>
      <c r="E540" s="32">
        <v>0</v>
      </c>
      <c r="F540" s="32">
        <v>0</v>
      </c>
      <c r="G540" s="400">
        <v>0.87342786</v>
      </c>
      <c r="H540" s="400">
        <v>2</v>
      </c>
      <c r="I540" s="58">
        <v>43671393</v>
      </c>
      <c r="K540" s="54" t="s">
        <v>1368</v>
      </c>
    </row>
    <row r="541" spans="1:11" ht="12.75">
      <c r="A541" s="24" t="s">
        <v>441</v>
      </c>
      <c r="B541" s="24" t="s">
        <v>1447</v>
      </c>
      <c r="C541" s="55">
        <v>97</v>
      </c>
      <c r="D541" s="32">
        <v>82</v>
      </c>
      <c r="E541" s="32">
        <v>898299.48</v>
      </c>
      <c r="F541" s="32">
        <v>5230071</v>
      </c>
      <c r="G541" s="400">
        <v>8.9228510925</v>
      </c>
      <c r="H541" s="400">
        <v>17.25</v>
      </c>
      <c r="I541" s="58">
        <v>51726673</v>
      </c>
      <c r="K541" s="54" t="s">
        <v>2028</v>
      </c>
    </row>
    <row r="542" spans="1:11" ht="12.75">
      <c r="A542" s="24" t="s">
        <v>442</v>
      </c>
      <c r="B542" s="24" t="s">
        <v>1433</v>
      </c>
      <c r="C542" s="55">
        <v>4</v>
      </c>
      <c r="D542" s="32">
        <v>10</v>
      </c>
      <c r="E542" s="32">
        <v>233050.52</v>
      </c>
      <c r="F542" s="32">
        <v>247467</v>
      </c>
      <c r="G542" s="400">
        <v>28.389966884999996</v>
      </c>
      <c r="H542" s="400">
        <v>94.5</v>
      </c>
      <c r="I542" s="58">
        <v>30042293</v>
      </c>
      <c r="K542" s="54" t="s">
        <v>1996</v>
      </c>
    </row>
    <row r="543" spans="1:11" ht="12.75">
      <c r="A543" s="24" t="s">
        <v>443</v>
      </c>
      <c r="B543" s="24" t="s">
        <v>1375</v>
      </c>
      <c r="C543" s="55">
        <v>97</v>
      </c>
      <c r="D543" s="32">
        <v>60</v>
      </c>
      <c r="E543" s="32">
        <v>266745.55</v>
      </c>
      <c r="F543" s="32">
        <v>8564155</v>
      </c>
      <c r="G543" s="400">
        <v>2.275</v>
      </c>
      <c r="H543" s="400">
        <v>3.25</v>
      </c>
      <c r="I543" s="58">
        <v>70000000</v>
      </c>
      <c r="K543" s="54" t="s">
        <v>91</v>
      </c>
    </row>
    <row r="544" spans="1:11" ht="12.75">
      <c r="A544" s="24" t="s">
        <v>444</v>
      </c>
      <c r="B544" s="24" t="s">
        <v>445</v>
      </c>
      <c r="C544" s="55">
        <v>4</v>
      </c>
      <c r="D544" s="32">
        <v>24</v>
      </c>
      <c r="E544" s="32">
        <v>53600.5</v>
      </c>
      <c r="F544" s="32">
        <v>2132490</v>
      </c>
      <c r="G544" s="400">
        <v>5.1674991750000006</v>
      </c>
      <c r="H544" s="400">
        <v>2.5</v>
      </c>
      <c r="I544" s="58">
        <v>206699967</v>
      </c>
      <c r="K544" s="54" t="s">
        <v>121</v>
      </c>
    </row>
    <row r="545" spans="1:11" ht="12.75">
      <c r="A545" s="24" t="s">
        <v>446</v>
      </c>
      <c r="B545" s="24" t="s">
        <v>447</v>
      </c>
      <c r="C545" s="55">
        <v>43</v>
      </c>
      <c r="D545" s="32">
        <v>202</v>
      </c>
      <c r="E545" s="32">
        <v>3583462.04</v>
      </c>
      <c r="F545" s="32">
        <v>1161285</v>
      </c>
      <c r="G545" s="400">
        <v>41.242865</v>
      </c>
      <c r="H545" s="400">
        <v>310</v>
      </c>
      <c r="I545" s="58">
        <v>13304150</v>
      </c>
      <c r="K545" s="54" t="s">
        <v>2061</v>
      </c>
    </row>
    <row r="546" spans="1:11" ht="12.75">
      <c r="A546" s="24" t="s">
        <v>448</v>
      </c>
      <c r="B546" s="24" t="s">
        <v>449</v>
      </c>
      <c r="C546" s="55">
        <v>53</v>
      </c>
      <c r="D546" s="32">
        <v>69</v>
      </c>
      <c r="E546" s="32">
        <v>673172.78</v>
      </c>
      <c r="F546" s="32">
        <v>356202</v>
      </c>
      <c r="G546" s="400">
        <v>8.8017195</v>
      </c>
      <c r="H546" s="400">
        <v>182.5</v>
      </c>
      <c r="I546" s="58">
        <v>4822860</v>
      </c>
      <c r="K546" s="54" t="s">
        <v>1945</v>
      </c>
    </row>
    <row r="547" spans="1:11" ht="12.75">
      <c r="A547" s="24" t="s">
        <v>450</v>
      </c>
      <c r="B547" s="24" t="s">
        <v>451</v>
      </c>
      <c r="C547" s="55">
        <v>7</v>
      </c>
      <c r="D547" s="32">
        <v>386</v>
      </c>
      <c r="E547" s="32">
        <v>5045674.21</v>
      </c>
      <c r="F547" s="32">
        <v>1761260</v>
      </c>
      <c r="G547" s="400">
        <v>97.5190411</v>
      </c>
      <c r="H547" s="400">
        <v>277</v>
      </c>
      <c r="I547" s="58">
        <v>35205430</v>
      </c>
      <c r="K547" s="54" t="s">
        <v>87</v>
      </c>
    </row>
    <row r="548" spans="1:11" ht="12.75">
      <c r="A548" s="24" t="s">
        <v>452</v>
      </c>
      <c r="B548" s="24" t="s">
        <v>453</v>
      </c>
      <c r="C548" s="55">
        <v>97</v>
      </c>
      <c r="D548" s="32">
        <v>24</v>
      </c>
      <c r="E548" s="32">
        <v>80485.33</v>
      </c>
      <c r="F548" s="32">
        <v>1086041</v>
      </c>
      <c r="G548" s="400">
        <v>11.628645875</v>
      </c>
      <c r="H548" s="400">
        <v>6.25</v>
      </c>
      <c r="I548" s="58">
        <v>186058334</v>
      </c>
      <c r="K548" s="54" t="s">
        <v>2130</v>
      </c>
    </row>
    <row r="549" spans="1:11" ht="12.75">
      <c r="A549" s="24" t="s">
        <v>454</v>
      </c>
      <c r="B549" s="24" t="s">
        <v>1497</v>
      </c>
      <c r="C549" s="55">
        <v>52</v>
      </c>
      <c r="D549" s="32">
        <v>91</v>
      </c>
      <c r="E549" s="32">
        <v>286830.47</v>
      </c>
      <c r="F549" s="32">
        <v>207878</v>
      </c>
      <c r="G549" s="400">
        <v>14.293775160000001</v>
      </c>
      <c r="H549" s="400">
        <v>126</v>
      </c>
      <c r="I549" s="58">
        <v>11344266</v>
      </c>
      <c r="K549" s="54" t="s">
        <v>108</v>
      </c>
    </row>
    <row r="550" spans="1:11" ht="12.75">
      <c r="A550" s="24" t="s">
        <v>455</v>
      </c>
      <c r="B550" s="24" t="s">
        <v>456</v>
      </c>
      <c r="C550" s="55">
        <v>59</v>
      </c>
      <c r="D550" s="32">
        <v>16</v>
      </c>
      <c r="E550" s="32">
        <v>61563.37</v>
      </c>
      <c r="F550" s="32">
        <v>61593</v>
      </c>
      <c r="G550" s="400">
        <v>17.321640825</v>
      </c>
      <c r="H550" s="400">
        <v>91.5</v>
      </c>
      <c r="I550" s="58">
        <v>18930755</v>
      </c>
      <c r="K550" s="54" t="s">
        <v>2036</v>
      </c>
    </row>
    <row r="551" spans="1:11" ht="12.75">
      <c r="A551" s="24" t="s">
        <v>457</v>
      </c>
      <c r="B551" s="24" t="s">
        <v>1443</v>
      </c>
      <c r="C551" s="55">
        <v>7</v>
      </c>
      <c r="D551" s="32">
        <v>75</v>
      </c>
      <c r="E551" s="32">
        <v>408410.49</v>
      </c>
      <c r="F551" s="32">
        <v>2272248</v>
      </c>
      <c r="G551" s="400">
        <v>29.801587724999997</v>
      </c>
      <c r="H551" s="400">
        <v>17.5</v>
      </c>
      <c r="I551" s="58">
        <v>170294787</v>
      </c>
      <c r="K551" s="54" t="s">
        <v>2131</v>
      </c>
    </row>
    <row r="552" spans="1:11" ht="12.75">
      <c r="A552" s="24" t="s">
        <v>458</v>
      </c>
      <c r="B552" s="24" t="s">
        <v>1382</v>
      </c>
      <c r="C552" s="55">
        <v>87</v>
      </c>
      <c r="D552" s="32">
        <v>3</v>
      </c>
      <c r="E552" s="32">
        <v>3882.05</v>
      </c>
      <c r="F552" s="32">
        <v>50954</v>
      </c>
      <c r="G552" s="400">
        <v>2.48</v>
      </c>
      <c r="H552" s="400">
        <v>7.75</v>
      </c>
      <c r="I552" s="58">
        <v>32000000</v>
      </c>
      <c r="K552" s="54" t="s">
        <v>82</v>
      </c>
    </row>
    <row r="553" spans="1:11" ht="12.75">
      <c r="A553" s="24" t="s">
        <v>459</v>
      </c>
      <c r="B553" s="24" t="s">
        <v>1375</v>
      </c>
      <c r="C553" s="55">
        <v>4</v>
      </c>
      <c r="D553" s="32">
        <v>36</v>
      </c>
      <c r="E553" s="32">
        <v>109446.04</v>
      </c>
      <c r="F553" s="32">
        <v>1404619</v>
      </c>
      <c r="G553" s="400">
        <v>9.1945233875</v>
      </c>
      <c r="H553" s="400">
        <v>6.875</v>
      </c>
      <c r="I553" s="58">
        <v>133738522</v>
      </c>
      <c r="K553" s="54" t="s">
        <v>2132</v>
      </c>
    </row>
    <row r="554" spans="1:11" ht="12.75">
      <c r="A554" s="24" t="s">
        <v>460</v>
      </c>
      <c r="B554" s="24" t="s">
        <v>1382</v>
      </c>
      <c r="C554" s="55">
        <v>53</v>
      </c>
      <c r="D554" s="32">
        <v>147</v>
      </c>
      <c r="E554" s="32">
        <v>3090174.27</v>
      </c>
      <c r="F554" s="32">
        <v>2069037</v>
      </c>
      <c r="G554" s="400">
        <v>60.522073660000004</v>
      </c>
      <c r="H554" s="400">
        <v>144.5</v>
      </c>
      <c r="I554" s="58">
        <v>41883788</v>
      </c>
      <c r="K554" s="54" t="s">
        <v>2013</v>
      </c>
    </row>
    <row r="555" spans="1:11" ht="12.75">
      <c r="A555" s="24" t="s">
        <v>461</v>
      </c>
      <c r="B555" s="24" t="s">
        <v>462</v>
      </c>
      <c r="C555" s="55">
        <v>87</v>
      </c>
      <c r="D555" s="32">
        <v>159</v>
      </c>
      <c r="E555" s="32">
        <v>920579.82</v>
      </c>
      <c r="F555" s="32">
        <v>23152778</v>
      </c>
      <c r="G555" s="400">
        <v>11.0025</v>
      </c>
      <c r="H555" s="400">
        <v>3.375</v>
      </c>
      <c r="I555" s="58">
        <v>326000000</v>
      </c>
      <c r="K555" s="54" t="s">
        <v>2020</v>
      </c>
    </row>
    <row r="556" spans="1:11" ht="12.75">
      <c r="A556" s="24" t="s">
        <v>463</v>
      </c>
      <c r="B556" s="24" t="s">
        <v>1373</v>
      </c>
      <c r="C556" s="55">
        <v>85</v>
      </c>
      <c r="D556" s="32">
        <v>880</v>
      </c>
      <c r="E556" s="32">
        <v>6454268.410000002</v>
      </c>
      <c r="F556" s="32">
        <v>13155370</v>
      </c>
      <c r="G556" s="400">
        <v>48.2675436</v>
      </c>
      <c r="H556" s="400">
        <v>45</v>
      </c>
      <c r="I556" s="58">
        <v>107261208</v>
      </c>
      <c r="K556" s="54" t="s">
        <v>2037</v>
      </c>
    </row>
    <row r="557" spans="1:11" ht="12.75">
      <c r="A557" s="24" t="s">
        <v>464</v>
      </c>
      <c r="B557" s="24" t="s">
        <v>1375</v>
      </c>
      <c r="C557" s="55">
        <v>4</v>
      </c>
      <c r="D557" s="32">
        <v>155</v>
      </c>
      <c r="E557" s="32">
        <v>1281300.55</v>
      </c>
      <c r="F557" s="32">
        <v>39521295</v>
      </c>
      <c r="G557" s="400">
        <v>3.7609790612500005</v>
      </c>
      <c r="H557" s="400">
        <v>2.875</v>
      </c>
      <c r="I557" s="58">
        <v>130816663</v>
      </c>
      <c r="K557" s="54" t="s">
        <v>2002</v>
      </c>
    </row>
    <row r="558" spans="1:11" ht="12.75">
      <c r="A558" s="24" t="s">
        <v>464</v>
      </c>
      <c r="B558" s="24" t="s">
        <v>1428</v>
      </c>
      <c r="C558" s="55">
        <v>4</v>
      </c>
      <c r="D558" s="32">
        <v>0</v>
      </c>
      <c r="E558" s="32">
        <v>0</v>
      </c>
      <c r="F558" s="32">
        <v>0</v>
      </c>
      <c r="G558" s="400">
        <v>0.0896</v>
      </c>
      <c r="H558" s="400">
        <v>0.8</v>
      </c>
      <c r="I558" s="58">
        <v>11200000</v>
      </c>
      <c r="K558" s="54" t="s">
        <v>82</v>
      </c>
    </row>
    <row r="559" spans="1:11" ht="12.75">
      <c r="A559" s="24" t="s">
        <v>465</v>
      </c>
      <c r="B559" s="24" t="s">
        <v>1536</v>
      </c>
      <c r="C559" s="55">
        <v>26</v>
      </c>
      <c r="D559" s="32">
        <v>244</v>
      </c>
      <c r="E559" s="32">
        <v>1456310.67</v>
      </c>
      <c r="F559" s="32">
        <v>546875</v>
      </c>
      <c r="G559" s="400">
        <v>48.59773740000001</v>
      </c>
      <c r="H559" s="400">
        <v>270</v>
      </c>
      <c r="I559" s="58">
        <v>17999162</v>
      </c>
      <c r="K559" s="54" t="s">
        <v>2025</v>
      </c>
    </row>
    <row r="560" spans="1:11" ht="12.75">
      <c r="A560" s="24" t="s">
        <v>466</v>
      </c>
      <c r="B560" s="24" t="s">
        <v>1375</v>
      </c>
      <c r="C560" s="55">
        <v>53</v>
      </c>
      <c r="D560" s="32">
        <v>39</v>
      </c>
      <c r="E560" s="32">
        <v>64935.41</v>
      </c>
      <c r="F560" s="32">
        <v>613987</v>
      </c>
      <c r="G560" s="400">
        <v>8.284966410000001</v>
      </c>
      <c r="H560" s="400">
        <v>10.5</v>
      </c>
      <c r="I560" s="58">
        <v>78904442</v>
      </c>
      <c r="K560" s="54" t="s">
        <v>2014</v>
      </c>
    </row>
    <row r="561" spans="1:11" ht="12.75">
      <c r="A561" s="24" t="s">
        <v>467</v>
      </c>
      <c r="B561" s="24" t="s">
        <v>1388</v>
      </c>
      <c r="C561" s="55">
        <v>7</v>
      </c>
      <c r="D561" s="32">
        <v>38</v>
      </c>
      <c r="E561" s="32">
        <v>302878.89</v>
      </c>
      <c r="F561" s="32">
        <v>308642</v>
      </c>
      <c r="G561" s="400">
        <v>22.99297602</v>
      </c>
      <c r="H561" s="400">
        <v>89.5</v>
      </c>
      <c r="I561" s="58">
        <v>25690476</v>
      </c>
      <c r="K561" s="54" t="s">
        <v>1996</v>
      </c>
    </row>
    <row r="562" spans="1:11" ht="12.75">
      <c r="A562" s="24" t="s">
        <v>468</v>
      </c>
      <c r="B562" s="24" t="s">
        <v>1390</v>
      </c>
      <c r="C562" s="55">
        <v>87</v>
      </c>
      <c r="D562" s="32">
        <v>0</v>
      </c>
      <c r="E562" s="32">
        <v>0</v>
      </c>
      <c r="F562" s="32">
        <v>0</v>
      </c>
      <c r="G562" s="400">
        <v>0</v>
      </c>
      <c r="H562" s="400">
        <v>0</v>
      </c>
      <c r="I562" s="58">
        <v>30330000</v>
      </c>
      <c r="K562" s="54" t="s">
        <v>105</v>
      </c>
    </row>
    <row r="563" spans="1:11" ht="12.75">
      <c r="A563" s="24" t="s">
        <v>469</v>
      </c>
      <c r="B563" s="24" t="s">
        <v>1443</v>
      </c>
      <c r="C563" s="55">
        <v>4</v>
      </c>
      <c r="D563" s="32">
        <v>8</v>
      </c>
      <c r="E563" s="32">
        <v>22985.62</v>
      </c>
      <c r="F563" s="32">
        <v>94734</v>
      </c>
      <c r="G563" s="400">
        <v>27.39299816</v>
      </c>
      <c r="H563" s="400">
        <v>23</v>
      </c>
      <c r="I563" s="58">
        <v>119099992</v>
      </c>
      <c r="K563" s="54" t="s">
        <v>82</v>
      </c>
    </row>
    <row r="564" spans="1:11" ht="12.75">
      <c r="A564" s="24" t="s">
        <v>470</v>
      </c>
      <c r="B564" s="24" t="s">
        <v>1480</v>
      </c>
      <c r="C564" s="55">
        <v>11</v>
      </c>
      <c r="D564" s="32">
        <v>11</v>
      </c>
      <c r="E564" s="32">
        <v>29251.7</v>
      </c>
      <c r="F564" s="32">
        <v>186120</v>
      </c>
      <c r="G564" s="400">
        <v>1.328</v>
      </c>
      <c r="H564" s="400">
        <v>16</v>
      </c>
      <c r="I564" s="58">
        <v>8300000</v>
      </c>
      <c r="K564" s="54" t="s">
        <v>1996</v>
      </c>
    </row>
    <row r="565" spans="1:11" ht="12.75">
      <c r="A565" s="24" t="s">
        <v>471</v>
      </c>
      <c r="B565" s="24" t="s">
        <v>1375</v>
      </c>
      <c r="C565" s="55">
        <v>13</v>
      </c>
      <c r="D565" s="32">
        <v>83</v>
      </c>
      <c r="E565" s="32">
        <v>239083.71</v>
      </c>
      <c r="F565" s="32">
        <v>3916854</v>
      </c>
      <c r="G565" s="400">
        <v>1.6229165812499997</v>
      </c>
      <c r="H565" s="400">
        <v>5.125</v>
      </c>
      <c r="I565" s="58">
        <v>31666665</v>
      </c>
      <c r="K565" s="54" t="s">
        <v>2133</v>
      </c>
    </row>
    <row r="566" spans="1:11" ht="12.75">
      <c r="A566" s="24" t="s">
        <v>472</v>
      </c>
      <c r="B566" s="24" t="s">
        <v>1430</v>
      </c>
      <c r="C566" s="55">
        <v>4</v>
      </c>
      <c r="D566" s="32">
        <v>52</v>
      </c>
      <c r="E566" s="32">
        <v>352363.85</v>
      </c>
      <c r="F566" s="32">
        <v>98112</v>
      </c>
      <c r="G566" s="400">
        <v>69.54907723000001</v>
      </c>
      <c r="H566" s="400">
        <v>341.5</v>
      </c>
      <c r="I566" s="58">
        <v>20365762</v>
      </c>
      <c r="K566" s="54" t="s">
        <v>122</v>
      </c>
    </row>
    <row r="567" spans="1:11" ht="12.75">
      <c r="A567" s="24" t="s">
        <v>473</v>
      </c>
      <c r="B567" s="24" t="s">
        <v>1390</v>
      </c>
      <c r="C567" s="55">
        <v>87</v>
      </c>
      <c r="D567" s="32">
        <v>20</v>
      </c>
      <c r="E567" s="32">
        <v>82649.54</v>
      </c>
      <c r="F567" s="32">
        <v>1389306</v>
      </c>
      <c r="G567" s="400">
        <v>2.38975195375</v>
      </c>
      <c r="H567" s="400">
        <v>5.875</v>
      </c>
      <c r="I567" s="58">
        <v>40676629</v>
      </c>
      <c r="K567" s="54" t="s">
        <v>1996</v>
      </c>
    </row>
    <row r="568" spans="1:11" ht="12.75">
      <c r="A568" s="24" t="s">
        <v>474</v>
      </c>
      <c r="B568" s="24" t="s">
        <v>475</v>
      </c>
      <c r="C568" s="55">
        <v>4</v>
      </c>
      <c r="D568" s="32">
        <v>3085</v>
      </c>
      <c r="E568" s="32">
        <v>16601380.940000003</v>
      </c>
      <c r="F568" s="32">
        <v>32282867</v>
      </c>
      <c r="G568" s="400">
        <v>87.99731088</v>
      </c>
      <c r="H568" s="400">
        <v>48</v>
      </c>
      <c r="I568" s="58">
        <v>183327731</v>
      </c>
      <c r="K568" s="54" t="s">
        <v>2134</v>
      </c>
    </row>
    <row r="569" spans="1:11" ht="12.75">
      <c r="A569" s="24" t="s">
        <v>476</v>
      </c>
      <c r="B569" s="24" t="s">
        <v>1375</v>
      </c>
      <c r="C569" s="55">
        <v>97</v>
      </c>
      <c r="D569" s="32">
        <v>56</v>
      </c>
      <c r="E569" s="32">
        <v>1029590.8</v>
      </c>
      <c r="F569" s="32">
        <v>827507</v>
      </c>
      <c r="G569" s="400">
        <v>22.271498</v>
      </c>
      <c r="H569" s="400">
        <v>115</v>
      </c>
      <c r="I569" s="58">
        <v>19366520</v>
      </c>
      <c r="K569" s="54" t="s">
        <v>1996</v>
      </c>
    </row>
    <row r="570" spans="1:11" ht="12.75">
      <c r="A570" s="24" t="s">
        <v>477</v>
      </c>
      <c r="B570" s="24" t="s">
        <v>1430</v>
      </c>
      <c r="C570" s="55">
        <v>7</v>
      </c>
      <c r="D570" s="32">
        <v>65</v>
      </c>
      <c r="E570" s="32">
        <v>368199.03</v>
      </c>
      <c r="F570" s="32">
        <v>1233725</v>
      </c>
      <c r="G570" s="400">
        <v>32.7497092125</v>
      </c>
      <c r="H570" s="400">
        <v>26.25</v>
      </c>
      <c r="I570" s="58">
        <v>124760797</v>
      </c>
      <c r="K570" s="54" t="s">
        <v>2132</v>
      </c>
    </row>
    <row r="571" spans="1:11" ht="12.75">
      <c r="A571" s="24" t="s">
        <v>478</v>
      </c>
      <c r="B571" s="24" t="s">
        <v>1375</v>
      </c>
      <c r="C571" s="55">
        <v>85</v>
      </c>
      <c r="D571" s="32">
        <v>3</v>
      </c>
      <c r="E571" s="32">
        <v>835.02</v>
      </c>
      <c r="F571" s="32">
        <v>18227</v>
      </c>
      <c r="G571" s="400">
        <v>1.05</v>
      </c>
      <c r="H571" s="400">
        <v>5.25</v>
      </c>
      <c r="I571" s="58">
        <v>20000000</v>
      </c>
      <c r="K571" s="54" t="s">
        <v>82</v>
      </c>
    </row>
    <row r="572" spans="1:11" ht="12.75">
      <c r="A572" s="24" t="s">
        <v>479</v>
      </c>
      <c r="B572" s="24" t="s">
        <v>1375</v>
      </c>
      <c r="C572" s="55">
        <v>58</v>
      </c>
      <c r="D572" s="32">
        <v>1</v>
      </c>
      <c r="E572" s="32">
        <v>6831</v>
      </c>
      <c r="F572" s="32">
        <v>2970</v>
      </c>
      <c r="G572" s="400">
        <v>43.05</v>
      </c>
      <c r="H572" s="400">
        <v>210</v>
      </c>
      <c r="I572" s="58">
        <v>20500000</v>
      </c>
      <c r="K572" s="54" t="s">
        <v>2013</v>
      </c>
    </row>
    <row r="573" spans="1:11" ht="12.75">
      <c r="A573" s="24" t="s">
        <v>480</v>
      </c>
      <c r="B573" s="24" t="s">
        <v>1447</v>
      </c>
      <c r="C573" s="55">
        <v>7</v>
      </c>
      <c r="D573" s="32">
        <v>209</v>
      </c>
      <c r="E573" s="32">
        <v>439836.8</v>
      </c>
      <c r="F573" s="32">
        <v>27756265</v>
      </c>
      <c r="G573" s="400">
        <v>35.756823626999996</v>
      </c>
      <c r="H573" s="400">
        <v>1.575</v>
      </c>
      <c r="I573" s="58">
        <v>2270274516</v>
      </c>
      <c r="K573" s="54" t="s">
        <v>2135</v>
      </c>
    </row>
    <row r="574" spans="1:11" ht="12.75">
      <c r="A574" s="24" t="s">
        <v>481</v>
      </c>
      <c r="B574" s="24" t="s">
        <v>482</v>
      </c>
      <c r="C574" s="55">
        <v>7</v>
      </c>
      <c r="D574" s="32">
        <v>876</v>
      </c>
      <c r="E574" s="32">
        <v>24183900.810000006</v>
      </c>
      <c r="F574" s="32">
        <v>28672612</v>
      </c>
      <c r="G574" s="400">
        <v>191.5677657</v>
      </c>
      <c r="H574" s="400">
        <v>75.5</v>
      </c>
      <c r="I574" s="58">
        <v>253732140</v>
      </c>
      <c r="K574" s="54" t="s">
        <v>2136</v>
      </c>
    </row>
    <row r="575" spans="1:11" ht="12.75">
      <c r="A575" s="24" t="s">
        <v>483</v>
      </c>
      <c r="B575" s="24" t="s">
        <v>484</v>
      </c>
      <c r="C575" s="55">
        <v>7</v>
      </c>
      <c r="D575" s="32">
        <v>219</v>
      </c>
      <c r="E575" s="32">
        <v>6051528.45</v>
      </c>
      <c r="F575" s="32">
        <v>5541445</v>
      </c>
      <c r="G575" s="400">
        <v>93.49640624999998</v>
      </c>
      <c r="H575" s="400">
        <v>100.5</v>
      </c>
      <c r="I575" s="58">
        <v>93031250</v>
      </c>
      <c r="K575" s="54" t="s">
        <v>2008</v>
      </c>
    </row>
    <row r="576" spans="1:11" ht="12.75">
      <c r="A576" s="24" t="s">
        <v>485</v>
      </c>
      <c r="B576" s="24" t="s">
        <v>1427</v>
      </c>
      <c r="C576" s="55">
        <v>48</v>
      </c>
      <c r="D576" s="32">
        <v>304</v>
      </c>
      <c r="E576" s="32">
        <v>1511180.88</v>
      </c>
      <c r="F576" s="32">
        <v>2146190</v>
      </c>
      <c r="G576" s="400">
        <v>74.93642142</v>
      </c>
      <c r="H576" s="400">
        <v>66.5</v>
      </c>
      <c r="I576" s="58">
        <v>112686348</v>
      </c>
      <c r="K576" s="54" t="s">
        <v>2137</v>
      </c>
    </row>
    <row r="577" spans="1:11" ht="12.75">
      <c r="A577" s="24" t="s">
        <v>486</v>
      </c>
      <c r="B577" s="24" t="s">
        <v>1497</v>
      </c>
      <c r="C577" s="55">
        <v>86</v>
      </c>
      <c r="D577" s="32">
        <v>96</v>
      </c>
      <c r="E577" s="32">
        <v>3162329.75</v>
      </c>
      <c r="F577" s="32">
        <v>2939426</v>
      </c>
      <c r="G577" s="400">
        <v>30.14157882</v>
      </c>
      <c r="H577" s="400">
        <v>109.5</v>
      </c>
      <c r="I577" s="58">
        <v>27526556</v>
      </c>
      <c r="K577" s="54" t="s">
        <v>2138</v>
      </c>
    </row>
    <row r="578" spans="1:11" ht="12.75">
      <c r="A578" s="24" t="s">
        <v>488</v>
      </c>
      <c r="B578" s="24" t="s">
        <v>1375</v>
      </c>
      <c r="C578" s="55">
        <v>7</v>
      </c>
      <c r="D578" s="32">
        <v>46</v>
      </c>
      <c r="E578" s="32">
        <v>258817.03</v>
      </c>
      <c r="F578" s="32">
        <v>393785</v>
      </c>
      <c r="G578" s="400">
        <v>17.784</v>
      </c>
      <c r="H578" s="400">
        <v>58.5</v>
      </c>
      <c r="I578" s="58">
        <v>30400000</v>
      </c>
      <c r="K578" s="54" t="s">
        <v>1995</v>
      </c>
    </row>
    <row r="579" spans="1:11" ht="12.75">
      <c r="A579" s="24" t="s">
        <v>489</v>
      </c>
      <c r="B579" s="24" t="s">
        <v>1427</v>
      </c>
      <c r="C579" s="55">
        <v>4</v>
      </c>
      <c r="D579" s="32">
        <v>225</v>
      </c>
      <c r="E579" s="32">
        <v>925210.37</v>
      </c>
      <c r="F579" s="32">
        <v>7166906</v>
      </c>
      <c r="G579" s="400">
        <v>30.81617604</v>
      </c>
      <c r="H579" s="400">
        <v>11.75</v>
      </c>
      <c r="I579" s="58">
        <v>262265328</v>
      </c>
      <c r="K579" s="54" t="s">
        <v>2139</v>
      </c>
    </row>
    <row r="580" spans="1:11" ht="12.75">
      <c r="A580" s="24" t="s">
        <v>490</v>
      </c>
      <c r="B580" s="24" t="s">
        <v>1373</v>
      </c>
      <c r="C580" s="55">
        <v>97</v>
      </c>
      <c r="D580" s="32">
        <v>0</v>
      </c>
      <c r="E580" s="32">
        <v>0</v>
      </c>
      <c r="F580" s="32">
        <v>0</v>
      </c>
      <c r="G580" s="400">
        <v>19.623028050000002</v>
      </c>
      <c r="H580" s="400">
        <v>47.5</v>
      </c>
      <c r="I580" s="58">
        <v>41311638</v>
      </c>
      <c r="K580" s="54" t="s">
        <v>2025</v>
      </c>
    </row>
    <row r="581" spans="1:11" ht="12.75">
      <c r="A581" s="24" t="s">
        <v>491</v>
      </c>
      <c r="B581" s="24" t="s">
        <v>1390</v>
      </c>
      <c r="C581" s="55">
        <v>26</v>
      </c>
      <c r="D581" s="32">
        <v>649</v>
      </c>
      <c r="E581" s="32">
        <v>7998852.049999998</v>
      </c>
      <c r="F581" s="32">
        <v>2684082</v>
      </c>
      <c r="G581" s="400">
        <v>120.805</v>
      </c>
      <c r="H581" s="400">
        <v>326.5</v>
      </c>
      <c r="I581" s="58">
        <v>37000000</v>
      </c>
      <c r="K581" s="54" t="s">
        <v>2140</v>
      </c>
    </row>
    <row r="582" spans="1:11" ht="12.75">
      <c r="A582" s="24" t="s">
        <v>492</v>
      </c>
      <c r="B582" s="24" t="s">
        <v>1375</v>
      </c>
      <c r="C582" s="55">
        <v>87</v>
      </c>
      <c r="D582" s="32">
        <v>6</v>
      </c>
      <c r="E582" s="32">
        <v>47137.5</v>
      </c>
      <c r="F582" s="32">
        <v>1155000</v>
      </c>
      <c r="G582" s="400">
        <v>0.8</v>
      </c>
      <c r="H582" s="400">
        <v>4</v>
      </c>
      <c r="I582" s="58">
        <v>20000000</v>
      </c>
      <c r="K582" s="54" t="s">
        <v>103</v>
      </c>
    </row>
    <row r="583" spans="1:11" ht="12.75">
      <c r="A583" s="24" t="s">
        <v>493</v>
      </c>
      <c r="B583" s="24" t="s">
        <v>1430</v>
      </c>
      <c r="C583" s="55">
        <v>87</v>
      </c>
      <c r="D583" s="32">
        <v>10</v>
      </c>
      <c r="E583" s="32">
        <v>91547.5</v>
      </c>
      <c r="F583" s="32">
        <v>577000</v>
      </c>
      <c r="G583" s="400">
        <v>5.6425004575</v>
      </c>
      <c r="H583" s="400">
        <v>15.25</v>
      </c>
      <c r="I583" s="58">
        <v>37000003</v>
      </c>
      <c r="K583" s="54" t="s">
        <v>1991</v>
      </c>
    </row>
    <row r="584" spans="1:11" ht="12.75">
      <c r="A584" s="24" t="s">
        <v>494</v>
      </c>
      <c r="B584" s="24" t="s">
        <v>1375</v>
      </c>
      <c r="C584" s="55">
        <v>11</v>
      </c>
      <c r="D584" s="32">
        <v>334</v>
      </c>
      <c r="E584" s="32">
        <v>697090.14</v>
      </c>
      <c r="F584" s="32">
        <v>5148246</v>
      </c>
      <c r="G584" s="400">
        <v>16.885699565000003</v>
      </c>
      <c r="H584" s="400">
        <v>13.25</v>
      </c>
      <c r="I584" s="58">
        <v>127439242</v>
      </c>
      <c r="K584" s="54" t="s">
        <v>123</v>
      </c>
    </row>
    <row r="585" spans="1:11" ht="12.75">
      <c r="A585" s="24" t="s">
        <v>495</v>
      </c>
      <c r="B585" s="24" t="s">
        <v>1443</v>
      </c>
      <c r="C585" s="55">
        <v>7</v>
      </c>
      <c r="D585" s="32">
        <v>400</v>
      </c>
      <c r="E585" s="32">
        <v>13782964.35</v>
      </c>
      <c r="F585" s="32">
        <v>15421662</v>
      </c>
      <c r="G585" s="400">
        <v>557.7869091375001</v>
      </c>
      <c r="H585" s="400">
        <v>84.75</v>
      </c>
      <c r="I585" s="58">
        <v>658155645</v>
      </c>
      <c r="K585" s="54" t="s">
        <v>886</v>
      </c>
    </row>
    <row r="586" spans="1:11" ht="12.75">
      <c r="A586" s="24" t="s">
        <v>496</v>
      </c>
      <c r="B586" s="24" t="s">
        <v>1375</v>
      </c>
      <c r="C586" s="55">
        <v>34</v>
      </c>
      <c r="D586" s="32">
        <v>121</v>
      </c>
      <c r="E586" s="32">
        <v>201172.01</v>
      </c>
      <c r="F586" s="32">
        <v>2918964</v>
      </c>
      <c r="G586" s="400">
        <v>5.823471355000001</v>
      </c>
      <c r="H586" s="400">
        <v>6.5</v>
      </c>
      <c r="I586" s="58">
        <v>89591867</v>
      </c>
      <c r="K586" s="54" t="s">
        <v>105</v>
      </c>
    </row>
    <row r="587" spans="1:11" ht="12.75">
      <c r="A587" s="24" t="s">
        <v>497</v>
      </c>
      <c r="B587" s="24" t="s">
        <v>475</v>
      </c>
      <c r="C587" s="55">
        <v>7</v>
      </c>
      <c r="D587" s="32">
        <v>173</v>
      </c>
      <c r="E587" s="32">
        <v>3597512.71</v>
      </c>
      <c r="F587" s="32">
        <v>1533986</v>
      </c>
      <c r="G587" s="400">
        <v>129.59620083000002</v>
      </c>
      <c r="H587" s="400">
        <v>249</v>
      </c>
      <c r="I587" s="58">
        <v>52046667</v>
      </c>
      <c r="K587" s="54" t="s">
        <v>1996</v>
      </c>
    </row>
    <row r="588" spans="1:11" ht="12.75">
      <c r="A588" s="24" t="s">
        <v>498</v>
      </c>
      <c r="B588" s="24" t="s">
        <v>1375</v>
      </c>
      <c r="C588" s="55">
        <v>97</v>
      </c>
      <c r="D588" s="32">
        <v>37</v>
      </c>
      <c r="E588" s="32">
        <v>38680.68</v>
      </c>
      <c r="F588" s="32">
        <v>275725</v>
      </c>
      <c r="G588" s="400">
        <v>4.4141083000000005</v>
      </c>
      <c r="H588" s="400">
        <v>14</v>
      </c>
      <c r="I588" s="58">
        <v>31529345</v>
      </c>
      <c r="K588" s="54" t="s">
        <v>2020</v>
      </c>
    </row>
    <row r="589" spans="1:11" ht="12.75">
      <c r="A589" s="24" t="s">
        <v>499</v>
      </c>
      <c r="B589" s="24" t="s">
        <v>1375</v>
      </c>
      <c r="C589" s="55">
        <v>85</v>
      </c>
      <c r="D589" s="32">
        <v>86</v>
      </c>
      <c r="E589" s="32">
        <v>31119.32</v>
      </c>
      <c r="F589" s="32">
        <v>25119646</v>
      </c>
      <c r="G589" s="400">
        <v>0.476</v>
      </c>
      <c r="H589" s="400">
        <v>0.1</v>
      </c>
      <c r="I589" s="58">
        <v>476000000</v>
      </c>
      <c r="K589" s="54" t="s">
        <v>1996</v>
      </c>
    </row>
    <row r="590" spans="1:11" ht="12.75">
      <c r="A590" s="24" t="s">
        <v>500</v>
      </c>
      <c r="B590" s="24" t="s">
        <v>1375</v>
      </c>
      <c r="C590" s="55">
        <v>26</v>
      </c>
      <c r="D590" s="32">
        <v>142</v>
      </c>
      <c r="E590" s="32">
        <v>447231.11</v>
      </c>
      <c r="F590" s="32">
        <v>83344820</v>
      </c>
      <c r="G590" s="400">
        <v>4.9112071004999995</v>
      </c>
      <c r="H590" s="400">
        <v>0.575</v>
      </c>
      <c r="I590" s="58">
        <v>854122974</v>
      </c>
      <c r="K590" s="54" t="s">
        <v>2043</v>
      </c>
    </row>
    <row r="591" spans="1:11" ht="12.75">
      <c r="A591" s="24" t="s">
        <v>501</v>
      </c>
      <c r="B591" s="24" t="s">
        <v>1375</v>
      </c>
      <c r="C591" s="55">
        <v>53</v>
      </c>
      <c r="D591" s="32">
        <v>31</v>
      </c>
      <c r="E591" s="32">
        <v>56871.94</v>
      </c>
      <c r="F591" s="32">
        <v>5273636</v>
      </c>
      <c r="G591" s="400">
        <v>5.7510238199999995</v>
      </c>
      <c r="H591" s="400">
        <v>1.075</v>
      </c>
      <c r="I591" s="58">
        <v>534978960</v>
      </c>
      <c r="K591" s="54" t="s">
        <v>2141</v>
      </c>
    </row>
    <row r="592" spans="1:11" ht="12.75">
      <c r="A592" s="24" t="s">
        <v>502</v>
      </c>
      <c r="B592" s="24" t="s">
        <v>1379</v>
      </c>
      <c r="C592" s="55">
        <v>58</v>
      </c>
      <c r="D592" s="32">
        <v>27</v>
      </c>
      <c r="E592" s="32">
        <v>305772.42</v>
      </c>
      <c r="F592" s="32">
        <v>566554</v>
      </c>
      <c r="G592" s="400">
        <v>5.89263445</v>
      </c>
      <c r="H592" s="400">
        <v>53.5</v>
      </c>
      <c r="I592" s="58">
        <v>11014270</v>
      </c>
      <c r="K592" s="54" t="s">
        <v>2014</v>
      </c>
    </row>
    <row r="593" spans="1:11" ht="12.75">
      <c r="A593" s="24" t="s">
        <v>503</v>
      </c>
      <c r="B593" s="24" t="s">
        <v>1390</v>
      </c>
      <c r="C593" s="55">
        <v>34</v>
      </c>
      <c r="D593" s="32">
        <v>36</v>
      </c>
      <c r="E593" s="32">
        <v>67341.09</v>
      </c>
      <c r="F593" s="32">
        <v>497761</v>
      </c>
      <c r="G593" s="400">
        <v>9.5040510275</v>
      </c>
      <c r="H593" s="400">
        <v>13.25</v>
      </c>
      <c r="I593" s="58">
        <v>71728687</v>
      </c>
      <c r="K593" s="54" t="s">
        <v>2028</v>
      </c>
    </row>
    <row r="594" spans="1:11" ht="12.75">
      <c r="A594" s="24" t="s">
        <v>504</v>
      </c>
      <c r="B594" s="24" t="s">
        <v>1373</v>
      </c>
      <c r="C594" s="55">
        <v>26</v>
      </c>
      <c r="D594" s="32">
        <v>16</v>
      </c>
      <c r="E594" s="32">
        <v>48229.43</v>
      </c>
      <c r="F594" s="32">
        <v>77045</v>
      </c>
      <c r="G594" s="400">
        <v>8.781605</v>
      </c>
      <c r="H594" s="400">
        <v>59.5</v>
      </c>
      <c r="I594" s="58">
        <v>14759000</v>
      </c>
      <c r="K594" s="54" t="s">
        <v>2013</v>
      </c>
    </row>
    <row r="595" spans="1:11" ht="12.75">
      <c r="A595" s="24" t="s">
        <v>505</v>
      </c>
      <c r="B595" s="24" t="s">
        <v>1388</v>
      </c>
      <c r="C595" s="55">
        <v>58</v>
      </c>
      <c r="D595" s="32">
        <v>1</v>
      </c>
      <c r="E595" s="32">
        <v>1500</v>
      </c>
      <c r="F595" s="32">
        <v>7500</v>
      </c>
      <c r="G595" s="400">
        <v>7.92289743</v>
      </c>
      <c r="H595" s="400">
        <v>21</v>
      </c>
      <c r="I595" s="58">
        <v>37728083</v>
      </c>
      <c r="K595" s="54" t="s">
        <v>1996</v>
      </c>
    </row>
    <row r="596" spans="1:11" ht="12.75">
      <c r="A596" s="24" t="s">
        <v>506</v>
      </c>
      <c r="B596" s="24" t="s">
        <v>507</v>
      </c>
      <c r="C596" s="55">
        <v>44</v>
      </c>
      <c r="D596" s="32">
        <v>582</v>
      </c>
      <c r="E596" s="32">
        <v>7943042.7</v>
      </c>
      <c r="F596" s="32">
        <v>13657204</v>
      </c>
      <c r="G596" s="400">
        <v>95.71051036</v>
      </c>
      <c r="H596" s="400">
        <v>61</v>
      </c>
      <c r="I596" s="58">
        <v>156902476</v>
      </c>
      <c r="K596" s="54" t="s">
        <v>2142</v>
      </c>
    </row>
    <row r="597" spans="1:11" ht="12.75">
      <c r="A597" s="24" t="s">
        <v>506</v>
      </c>
      <c r="B597" s="24" t="s">
        <v>1428</v>
      </c>
      <c r="C597" s="55">
        <v>44</v>
      </c>
      <c r="D597" s="32">
        <v>17</v>
      </c>
      <c r="E597" s="32">
        <v>54982.08</v>
      </c>
      <c r="F597" s="32">
        <v>2779068</v>
      </c>
      <c r="G597" s="400">
        <v>5.578207521999999</v>
      </c>
      <c r="H597" s="400">
        <v>2.05</v>
      </c>
      <c r="I597" s="58">
        <v>272107684</v>
      </c>
      <c r="K597" s="54" t="s">
        <v>2005</v>
      </c>
    </row>
    <row r="598" spans="1:11" ht="12.75">
      <c r="A598" s="24" t="s">
        <v>508</v>
      </c>
      <c r="B598" s="24" t="s">
        <v>1375</v>
      </c>
      <c r="C598" s="55">
        <v>44</v>
      </c>
      <c r="D598" s="32">
        <v>5</v>
      </c>
      <c r="E598" s="32">
        <v>8335.5</v>
      </c>
      <c r="F598" s="32">
        <v>930000</v>
      </c>
      <c r="G598" s="400">
        <v>0.1147125</v>
      </c>
      <c r="H598" s="400">
        <v>0.75</v>
      </c>
      <c r="I598" s="58">
        <v>15295000</v>
      </c>
      <c r="K598" s="54" t="s">
        <v>2020</v>
      </c>
    </row>
    <row r="599" spans="1:11" ht="12.75">
      <c r="A599" s="24" t="s">
        <v>508</v>
      </c>
      <c r="B599" s="24" t="s">
        <v>1428</v>
      </c>
      <c r="C599" s="55">
        <v>44</v>
      </c>
      <c r="D599" s="32">
        <v>0</v>
      </c>
      <c r="E599" s="32">
        <v>0</v>
      </c>
      <c r="F599" s="32">
        <v>0</v>
      </c>
      <c r="G599" s="400">
        <v>0.02309</v>
      </c>
      <c r="H599" s="400">
        <v>0.2</v>
      </c>
      <c r="I599" s="58">
        <v>11545000</v>
      </c>
      <c r="K599" s="54" t="s">
        <v>1937</v>
      </c>
    </row>
    <row r="600" spans="1:11" ht="12.75">
      <c r="A600" s="24" t="s">
        <v>509</v>
      </c>
      <c r="B600" s="24" t="s">
        <v>1390</v>
      </c>
      <c r="C600" s="55">
        <v>44</v>
      </c>
      <c r="D600" s="32">
        <v>5</v>
      </c>
      <c r="E600" s="32">
        <v>4612.5</v>
      </c>
      <c r="F600" s="32">
        <v>10250</v>
      </c>
      <c r="G600" s="400">
        <v>2.115</v>
      </c>
      <c r="H600" s="400">
        <v>47</v>
      </c>
      <c r="I600" s="58">
        <v>4500000</v>
      </c>
      <c r="K600" s="54" t="s">
        <v>89</v>
      </c>
    </row>
    <row r="601" spans="1:11" ht="12.75">
      <c r="A601" s="24" t="s">
        <v>510</v>
      </c>
      <c r="B601" s="24" t="s">
        <v>511</v>
      </c>
      <c r="C601" s="55">
        <v>53</v>
      </c>
      <c r="D601" s="32">
        <v>8</v>
      </c>
      <c r="E601" s="32">
        <v>1127.31</v>
      </c>
      <c r="F601" s="32">
        <v>149308</v>
      </c>
      <c r="G601" s="400">
        <v>1.55261271</v>
      </c>
      <c r="H601" s="400">
        <v>1</v>
      </c>
      <c r="I601" s="58">
        <v>155261271</v>
      </c>
      <c r="K601" s="54" t="s">
        <v>2143</v>
      </c>
    </row>
    <row r="602" spans="1:11" ht="12.75">
      <c r="A602" s="24" t="s">
        <v>512</v>
      </c>
      <c r="B602" s="24" t="s">
        <v>1373</v>
      </c>
      <c r="C602" s="55">
        <v>13</v>
      </c>
      <c r="D602" s="32">
        <v>3</v>
      </c>
      <c r="E602" s="32">
        <v>82575</v>
      </c>
      <c r="F602" s="32">
        <v>17500</v>
      </c>
      <c r="G602" s="400">
        <v>12.4558464</v>
      </c>
      <c r="H602" s="400">
        <v>480</v>
      </c>
      <c r="I602" s="58">
        <v>2594968</v>
      </c>
      <c r="K602" s="54" t="s">
        <v>124</v>
      </c>
    </row>
    <row r="603" spans="1:11" ht="12.75">
      <c r="A603" s="24" t="s">
        <v>513</v>
      </c>
      <c r="B603" s="24" t="s">
        <v>514</v>
      </c>
      <c r="C603" s="55">
        <v>53</v>
      </c>
      <c r="D603" s="32">
        <v>0</v>
      </c>
      <c r="E603" s="32">
        <v>0</v>
      </c>
      <c r="F603" s="32">
        <v>0</v>
      </c>
      <c r="G603" s="400">
        <v>20.010178125</v>
      </c>
      <c r="H603" s="400">
        <v>562.5</v>
      </c>
      <c r="I603" s="58">
        <v>3557365</v>
      </c>
      <c r="K603" s="54" t="s">
        <v>2502</v>
      </c>
    </row>
    <row r="604" spans="1:11" ht="12.75">
      <c r="A604" s="24" t="s">
        <v>513</v>
      </c>
      <c r="B604" s="24" t="s">
        <v>1390</v>
      </c>
      <c r="C604" s="55">
        <v>53</v>
      </c>
      <c r="D604" s="32">
        <v>6</v>
      </c>
      <c r="E604" s="32">
        <v>18099.95</v>
      </c>
      <c r="F604" s="32">
        <v>2995</v>
      </c>
      <c r="G604" s="400">
        <v>13.486880399999999</v>
      </c>
      <c r="H604" s="400">
        <v>610</v>
      </c>
      <c r="I604" s="58">
        <v>2210964</v>
      </c>
      <c r="K604" s="54" t="s">
        <v>2013</v>
      </c>
    </row>
    <row r="605" spans="1:11" ht="12.75">
      <c r="A605" s="24" t="s">
        <v>515</v>
      </c>
      <c r="B605" s="24" t="s">
        <v>1375</v>
      </c>
      <c r="C605" s="55">
        <v>86</v>
      </c>
      <c r="D605" s="32">
        <v>8</v>
      </c>
      <c r="E605" s="32">
        <v>12707.69</v>
      </c>
      <c r="F605" s="32">
        <v>1497901</v>
      </c>
      <c r="G605" s="400">
        <v>4.666784591250001</v>
      </c>
      <c r="H605" s="400">
        <v>0.675</v>
      </c>
      <c r="I605" s="58">
        <v>691375495</v>
      </c>
      <c r="K605" s="54" t="s">
        <v>2020</v>
      </c>
    </row>
    <row r="606" spans="1:11" ht="12.75">
      <c r="A606" s="24" t="s">
        <v>516</v>
      </c>
      <c r="B606" s="24" t="s">
        <v>1390</v>
      </c>
      <c r="C606" s="55">
        <v>54</v>
      </c>
      <c r="D606" s="32">
        <v>23</v>
      </c>
      <c r="E606" s="32">
        <v>65750.43</v>
      </c>
      <c r="F606" s="32">
        <v>173164</v>
      </c>
      <c r="G606" s="400">
        <v>22.235893295</v>
      </c>
      <c r="H606" s="400">
        <v>38.5</v>
      </c>
      <c r="I606" s="58">
        <v>57755567</v>
      </c>
      <c r="K606" s="54" t="s">
        <v>2068</v>
      </c>
    </row>
    <row r="607" spans="1:11" ht="12.75">
      <c r="A607" s="24" t="s">
        <v>517</v>
      </c>
      <c r="B607" s="24" t="s">
        <v>1458</v>
      </c>
      <c r="C607" s="55">
        <v>48</v>
      </c>
      <c r="D607" s="32">
        <v>170</v>
      </c>
      <c r="E607" s="32">
        <v>556279.91</v>
      </c>
      <c r="F607" s="32">
        <v>77456505</v>
      </c>
      <c r="G607" s="400">
        <v>2.58794689025</v>
      </c>
      <c r="H607" s="400">
        <v>0.775</v>
      </c>
      <c r="I607" s="58">
        <v>333928631</v>
      </c>
      <c r="K607" s="54" t="s">
        <v>2043</v>
      </c>
    </row>
    <row r="608" spans="1:11" ht="12.75">
      <c r="A608" s="24" t="s">
        <v>518</v>
      </c>
      <c r="B608" s="24" t="s">
        <v>1427</v>
      </c>
      <c r="C608" s="55">
        <v>87</v>
      </c>
      <c r="D608" s="32">
        <v>14</v>
      </c>
      <c r="E608" s="32">
        <v>9054.26</v>
      </c>
      <c r="F608" s="32">
        <v>632507</v>
      </c>
      <c r="G608" s="400">
        <v>1.525</v>
      </c>
      <c r="H608" s="400">
        <v>1.525</v>
      </c>
      <c r="I608" s="58">
        <v>100000000</v>
      </c>
      <c r="K608" s="54" t="s">
        <v>82</v>
      </c>
    </row>
    <row r="609" spans="1:11" ht="12.75">
      <c r="A609" s="24" t="s">
        <v>519</v>
      </c>
      <c r="B609" s="24" t="s">
        <v>1375</v>
      </c>
      <c r="C609" s="55">
        <v>87</v>
      </c>
      <c r="D609" s="32">
        <v>0</v>
      </c>
      <c r="E609" s="32">
        <v>0</v>
      </c>
      <c r="F609" s="32">
        <v>0</v>
      </c>
      <c r="G609" s="400">
        <v>0.4715</v>
      </c>
      <c r="H609" s="400">
        <v>5.75</v>
      </c>
      <c r="I609" s="58">
        <v>8200000</v>
      </c>
      <c r="K609" s="54" t="s">
        <v>84</v>
      </c>
    </row>
    <row r="610" spans="1:11" ht="12.75">
      <c r="A610" s="24" t="s">
        <v>520</v>
      </c>
      <c r="B610" s="24" t="s">
        <v>1514</v>
      </c>
      <c r="C610" s="55">
        <v>87</v>
      </c>
      <c r="D610" s="32">
        <v>48</v>
      </c>
      <c r="E610" s="32">
        <v>648861.33</v>
      </c>
      <c r="F610" s="32">
        <v>547278</v>
      </c>
      <c r="G610" s="400">
        <v>15.47</v>
      </c>
      <c r="H610" s="400">
        <v>119</v>
      </c>
      <c r="I610" s="58">
        <v>13000000</v>
      </c>
      <c r="K610" s="54" t="s">
        <v>2144</v>
      </c>
    </row>
    <row r="611" spans="1:11" ht="12.75">
      <c r="A611" s="24" t="s">
        <v>521</v>
      </c>
      <c r="B611" s="24" t="s">
        <v>1375</v>
      </c>
      <c r="C611" s="55">
        <v>4</v>
      </c>
      <c r="D611" s="32">
        <v>72</v>
      </c>
      <c r="E611" s="32">
        <v>136794.05</v>
      </c>
      <c r="F611" s="32">
        <v>2175248</v>
      </c>
      <c r="G611" s="400">
        <v>9.337487346249999</v>
      </c>
      <c r="H611" s="400">
        <v>6.125</v>
      </c>
      <c r="I611" s="58">
        <v>152448773</v>
      </c>
      <c r="K611" s="54" t="s">
        <v>2012</v>
      </c>
    </row>
    <row r="612" spans="1:11" ht="12.75">
      <c r="A612" s="24" t="s">
        <v>522</v>
      </c>
      <c r="B612" s="24" t="s">
        <v>1386</v>
      </c>
      <c r="C612" s="55">
        <v>58</v>
      </c>
      <c r="D612" s="32">
        <v>11</v>
      </c>
      <c r="E612" s="32">
        <v>12130.18</v>
      </c>
      <c r="F612" s="32">
        <v>256571</v>
      </c>
      <c r="G612" s="400">
        <v>1.43440056</v>
      </c>
      <c r="H612" s="400">
        <v>4.5</v>
      </c>
      <c r="I612" s="58">
        <v>31875568</v>
      </c>
      <c r="K612" s="54" t="s">
        <v>105</v>
      </c>
    </row>
    <row r="613" spans="1:11" ht="12.75">
      <c r="A613" s="24" t="s">
        <v>523</v>
      </c>
      <c r="B613" s="24" t="s">
        <v>1390</v>
      </c>
      <c r="C613" s="55">
        <v>54</v>
      </c>
      <c r="D613" s="32">
        <v>1514</v>
      </c>
      <c r="E613" s="32">
        <v>2835978.88</v>
      </c>
      <c r="F613" s="32">
        <v>166893057</v>
      </c>
      <c r="G613" s="400">
        <v>5.533105777500001</v>
      </c>
      <c r="H613" s="400">
        <v>1.75</v>
      </c>
      <c r="I613" s="58">
        <v>316177473</v>
      </c>
      <c r="K613" s="54" t="s">
        <v>2145</v>
      </c>
    </row>
    <row r="614" spans="1:11" ht="12.75">
      <c r="A614" s="24" t="s">
        <v>524</v>
      </c>
      <c r="B614" s="24" t="s">
        <v>1427</v>
      </c>
      <c r="C614" s="55">
        <v>4</v>
      </c>
      <c r="D614" s="32">
        <v>249</v>
      </c>
      <c r="E614" s="32">
        <v>22548081.75</v>
      </c>
      <c r="F614" s="32">
        <v>9938107</v>
      </c>
      <c r="G614" s="400">
        <v>356.741260285</v>
      </c>
      <c r="H614" s="400">
        <v>224.5</v>
      </c>
      <c r="I614" s="58">
        <v>158904793</v>
      </c>
      <c r="K614" s="54" t="s">
        <v>2146</v>
      </c>
    </row>
    <row r="615" spans="1:11" ht="12.75">
      <c r="A615" s="24" t="s">
        <v>525</v>
      </c>
      <c r="B615" s="24" t="s">
        <v>1587</v>
      </c>
      <c r="C615" s="55">
        <v>15</v>
      </c>
      <c r="D615" s="32">
        <v>7</v>
      </c>
      <c r="E615" s="32">
        <v>27325.13</v>
      </c>
      <c r="F615" s="32">
        <v>51600</v>
      </c>
      <c r="G615" s="400">
        <v>6.18043965</v>
      </c>
      <c r="H615" s="400">
        <v>52.5</v>
      </c>
      <c r="I615" s="58">
        <v>11772266</v>
      </c>
      <c r="K615" s="54" t="s">
        <v>101</v>
      </c>
    </row>
    <row r="616" spans="1:11" ht="12.75">
      <c r="A616" s="24" t="s">
        <v>526</v>
      </c>
      <c r="B616" s="24" t="s">
        <v>1382</v>
      </c>
      <c r="C616" s="55">
        <v>43</v>
      </c>
      <c r="D616" s="32">
        <v>73</v>
      </c>
      <c r="E616" s="32">
        <v>192266.39</v>
      </c>
      <c r="F616" s="32">
        <v>3749845</v>
      </c>
      <c r="G616" s="400">
        <v>3.9442842</v>
      </c>
      <c r="H616" s="400">
        <v>6</v>
      </c>
      <c r="I616" s="58">
        <v>65738070</v>
      </c>
      <c r="K616" s="54" t="s">
        <v>82</v>
      </c>
    </row>
    <row r="617" spans="1:11" ht="12.75">
      <c r="A617" s="24" t="s">
        <v>527</v>
      </c>
      <c r="B617" s="24" t="s">
        <v>1373</v>
      </c>
      <c r="C617" s="55">
        <v>26</v>
      </c>
      <c r="D617" s="32">
        <v>12</v>
      </c>
      <c r="E617" s="32">
        <v>44996.75</v>
      </c>
      <c r="F617" s="32">
        <v>50896</v>
      </c>
      <c r="G617" s="400">
        <v>3.626482125</v>
      </c>
      <c r="H617" s="400">
        <v>87.5</v>
      </c>
      <c r="I617" s="58">
        <v>4144551</v>
      </c>
      <c r="K617" s="54" t="s">
        <v>2013</v>
      </c>
    </row>
    <row r="618" spans="1:11" ht="12.75">
      <c r="A618" s="24" t="s">
        <v>528</v>
      </c>
      <c r="B618" s="24" t="s">
        <v>1390</v>
      </c>
      <c r="C618" s="55">
        <v>52</v>
      </c>
      <c r="D618" s="32">
        <v>36</v>
      </c>
      <c r="E618" s="32">
        <v>234292.93</v>
      </c>
      <c r="F618" s="32">
        <v>227183</v>
      </c>
      <c r="G618" s="400">
        <v>17.574128325</v>
      </c>
      <c r="H618" s="400">
        <v>97.5</v>
      </c>
      <c r="I618" s="58">
        <v>18024747</v>
      </c>
      <c r="K618" s="54" t="s">
        <v>1998</v>
      </c>
    </row>
    <row r="619" spans="1:11" ht="12.75">
      <c r="A619" s="24" t="s">
        <v>529</v>
      </c>
      <c r="B619" s="24" t="s">
        <v>530</v>
      </c>
      <c r="C619" s="55">
        <v>52</v>
      </c>
      <c r="D619" s="32">
        <v>463</v>
      </c>
      <c r="E619" s="32">
        <v>8978809.210000003</v>
      </c>
      <c r="F619" s="32">
        <v>5095410</v>
      </c>
      <c r="G619" s="400">
        <v>61.12425</v>
      </c>
      <c r="H619" s="400">
        <v>170.5</v>
      </c>
      <c r="I619" s="58">
        <v>35850000</v>
      </c>
      <c r="K619" s="54" t="s">
        <v>2147</v>
      </c>
    </row>
    <row r="620" spans="1:9" ht="12.75">
      <c r="A620" s="24" t="s">
        <v>529</v>
      </c>
      <c r="B620" s="24" t="s">
        <v>2525</v>
      </c>
      <c r="C620" s="55">
        <v>52</v>
      </c>
      <c r="D620" s="32">
        <v>0</v>
      </c>
      <c r="E620" s="32">
        <v>0</v>
      </c>
      <c r="F620" s="32">
        <v>0</v>
      </c>
      <c r="G620" s="400">
        <v>0</v>
      </c>
      <c r="H620" s="400">
        <v>0</v>
      </c>
      <c r="I620" s="58">
        <v>0</v>
      </c>
    </row>
    <row r="621" spans="1:11" ht="12.75">
      <c r="A621" s="24" t="s">
        <v>531</v>
      </c>
      <c r="B621" s="24" t="s">
        <v>1375</v>
      </c>
      <c r="C621" s="55">
        <v>53</v>
      </c>
      <c r="D621" s="32">
        <v>33</v>
      </c>
      <c r="E621" s="32">
        <v>112085.11</v>
      </c>
      <c r="F621" s="32">
        <v>495389</v>
      </c>
      <c r="G621" s="400">
        <v>6.121901955</v>
      </c>
      <c r="H621" s="400">
        <v>19.5</v>
      </c>
      <c r="I621" s="58">
        <v>31394369</v>
      </c>
      <c r="K621" s="54" t="s">
        <v>2035</v>
      </c>
    </row>
    <row r="622" spans="1:11" ht="12.75">
      <c r="A622" s="24" t="s">
        <v>532</v>
      </c>
      <c r="B622" s="24" t="s">
        <v>1375</v>
      </c>
      <c r="C622" s="55">
        <v>34</v>
      </c>
      <c r="D622" s="32">
        <v>71</v>
      </c>
      <c r="E622" s="32">
        <v>426539.88</v>
      </c>
      <c r="F622" s="32">
        <v>1000314</v>
      </c>
      <c r="G622" s="400">
        <v>15.800395</v>
      </c>
      <c r="H622" s="400">
        <v>39.5</v>
      </c>
      <c r="I622" s="58">
        <v>40001000</v>
      </c>
      <c r="K622" s="54" t="s">
        <v>82</v>
      </c>
    </row>
    <row r="623" spans="1:11" ht="12.75">
      <c r="A623" s="24" t="s">
        <v>533</v>
      </c>
      <c r="B623" s="24" t="s">
        <v>1390</v>
      </c>
      <c r="C623" s="55">
        <v>53</v>
      </c>
      <c r="D623" s="32">
        <v>20</v>
      </c>
      <c r="E623" s="32">
        <v>75467.16</v>
      </c>
      <c r="F623" s="32">
        <v>57088</v>
      </c>
      <c r="G623" s="400">
        <v>28.93</v>
      </c>
      <c r="H623" s="400">
        <v>131.5</v>
      </c>
      <c r="I623" s="58">
        <v>22000000</v>
      </c>
      <c r="K623" s="54" t="s">
        <v>82</v>
      </c>
    </row>
    <row r="624" spans="1:11" ht="12.75">
      <c r="A624" s="24" t="s">
        <v>534</v>
      </c>
      <c r="B624" s="24" t="s">
        <v>1436</v>
      </c>
      <c r="C624" s="55">
        <v>58</v>
      </c>
      <c r="D624" s="32">
        <v>45</v>
      </c>
      <c r="E624" s="32">
        <v>227477.28</v>
      </c>
      <c r="F624" s="32">
        <v>1134216</v>
      </c>
      <c r="G624" s="400">
        <v>51.42500234999999</v>
      </c>
      <c r="H624" s="400">
        <v>20.5</v>
      </c>
      <c r="I624" s="58">
        <v>250853670</v>
      </c>
      <c r="K624" s="54" t="s">
        <v>2148</v>
      </c>
    </row>
    <row r="625" spans="1:11" ht="12.75">
      <c r="A625" s="24" t="s">
        <v>535</v>
      </c>
      <c r="B625" s="24" t="s">
        <v>536</v>
      </c>
      <c r="C625" s="55">
        <v>86</v>
      </c>
      <c r="D625" s="32">
        <v>1</v>
      </c>
      <c r="E625" s="32">
        <v>1702.77</v>
      </c>
      <c r="F625" s="32">
        <v>1783</v>
      </c>
      <c r="G625" s="400">
        <v>2.06348604</v>
      </c>
      <c r="H625" s="400">
        <v>98</v>
      </c>
      <c r="I625" s="58">
        <v>2105598</v>
      </c>
      <c r="K625" s="54" t="s">
        <v>1998</v>
      </c>
    </row>
    <row r="626" spans="1:11" ht="12.75">
      <c r="A626" s="24" t="s">
        <v>537</v>
      </c>
      <c r="B626" s="24" t="s">
        <v>1373</v>
      </c>
      <c r="C626" s="55">
        <v>54</v>
      </c>
      <c r="D626" s="32">
        <v>243</v>
      </c>
      <c r="E626" s="32">
        <v>2137006.85</v>
      </c>
      <c r="F626" s="32">
        <v>5282533</v>
      </c>
      <c r="G626" s="400">
        <v>56.76909948</v>
      </c>
      <c r="H626" s="400">
        <v>40.5</v>
      </c>
      <c r="I626" s="58">
        <v>140170616</v>
      </c>
      <c r="K626" s="54" t="s">
        <v>2149</v>
      </c>
    </row>
    <row r="627" spans="1:11" ht="12.75">
      <c r="A627" s="24" t="s">
        <v>538</v>
      </c>
      <c r="B627" s="24" t="s">
        <v>1390</v>
      </c>
      <c r="C627" s="55">
        <v>26</v>
      </c>
      <c r="D627" s="32">
        <v>27</v>
      </c>
      <c r="E627" s="32">
        <v>72353.36</v>
      </c>
      <c r="F627" s="32">
        <v>73746</v>
      </c>
      <c r="G627" s="400">
        <v>13.457358525</v>
      </c>
      <c r="H627" s="400">
        <v>97.5</v>
      </c>
      <c r="I627" s="58">
        <v>13802419</v>
      </c>
      <c r="K627" s="54" t="s">
        <v>2150</v>
      </c>
    </row>
    <row r="628" spans="1:11" ht="12.75">
      <c r="A628" s="24" t="s">
        <v>539</v>
      </c>
      <c r="B628" s="24" t="s">
        <v>1388</v>
      </c>
      <c r="C628" s="55">
        <v>7</v>
      </c>
      <c r="D628" s="32">
        <v>114</v>
      </c>
      <c r="E628" s="32">
        <v>1118340.46</v>
      </c>
      <c r="F628" s="32">
        <v>4114861</v>
      </c>
      <c r="G628" s="400">
        <v>40.59</v>
      </c>
      <c r="H628" s="400">
        <v>24.75</v>
      </c>
      <c r="I628" s="58">
        <v>164000000</v>
      </c>
      <c r="K628" s="54" t="s">
        <v>2151</v>
      </c>
    </row>
    <row r="629" spans="1:11" ht="12.75">
      <c r="A629" s="24" t="s">
        <v>540</v>
      </c>
      <c r="B629" s="24" t="s">
        <v>1390</v>
      </c>
      <c r="C629" s="55">
        <v>97</v>
      </c>
      <c r="D629" s="32">
        <v>41</v>
      </c>
      <c r="E629" s="32">
        <v>781985.54</v>
      </c>
      <c r="F629" s="32">
        <v>455633</v>
      </c>
      <c r="G629" s="400">
        <v>65</v>
      </c>
      <c r="H629" s="400">
        <v>162.5</v>
      </c>
      <c r="I629" s="58">
        <v>40000000</v>
      </c>
      <c r="K629" s="54" t="s">
        <v>125</v>
      </c>
    </row>
    <row r="630" spans="1:11" ht="12.75">
      <c r="A630" s="24" t="s">
        <v>541</v>
      </c>
      <c r="B630" s="24" t="s">
        <v>1375</v>
      </c>
      <c r="C630" s="55">
        <v>93</v>
      </c>
      <c r="D630" s="32">
        <v>252</v>
      </c>
      <c r="E630" s="32">
        <v>467875.83</v>
      </c>
      <c r="F630" s="32">
        <v>49889196</v>
      </c>
      <c r="G630" s="400">
        <v>10.722867561000001</v>
      </c>
      <c r="H630" s="400">
        <v>0.9</v>
      </c>
      <c r="I630" s="58">
        <v>1191429729</v>
      </c>
      <c r="K630" s="54" t="s">
        <v>2020</v>
      </c>
    </row>
    <row r="631" spans="1:11" ht="12.75">
      <c r="A631" s="24" t="s">
        <v>542</v>
      </c>
      <c r="B631" s="24" t="s">
        <v>2</v>
      </c>
      <c r="C631" s="55">
        <v>52</v>
      </c>
      <c r="D631" s="32">
        <v>344</v>
      </c>
      <c r="E631" s="32">
        <v>7980820.449999999</v>
      </c>
      <c r="F631" s="32">
        <v>2330572</v>
      </c>
      <c r="G631" s="400">
        <v>99.07041584999999</v>
      </c>
      <c r="H631" s="400">
        <v>340.5</v>
      </c>
      <c r="I631" s="58">
        <v>29095570</v>
      </c>
      <c r="K631" s="54" t="s">
        <v>2152</v>
      </c>
    </row>
    <row r="632" spans="1:11" ht="12.75">
      <c r="A632" s="24" t="s">
        <v>543</v>
      </c>
      <c r="B632" s="24" t="s">
        <v>1390</v>
      </c>
      <c r="C632" s="55">
        <v>44</v>
      </c>
      <c r="D632" s="32">
        <v>36</v>
      </c>
      <c r="E632" s="32">
        <v>99267.94</v>
      </c>
      <c r="F632" s="32">
        <v>52693</v>
      </c>
      <c r="G632" s="400">
        <v>28.59615264</v>
      </c>
      <c r="H632" s="400">
        <v>176</v>
      </c>
      <c r="I632" s="58">
        <v>16247814</v>
      </c>
      <c r="K632" s="54" t="s">
        <v>2051</v>
      </c>
    </row>
    <row r="633" spans="1:11" ht="12.75">
      <c r="A633" s="24" t="s">
        <v>544</v>
      </c>
      <c r="B633" s="24" t="s">
        <v>1388</v>
      </c>
      <c r="C633" s="55">
        <v>67</v>
      </c>
      <c r="D633" s="32">
        <v>245</v>
      </c>
      <c r="E633" s="32">
        <v>540169.32</v>
      </c>
      <c r="F633" s="32">
        <v>26836607</v>
      </c>
      <c r="G633" s="400">
        <v>8.146249860000001</v>
      </c>
      <c r="H633" s="400">
        <v>2.1</v>
      </c>
      <c r="I633" s="58">
        <v>387916660</v>
      </c>
      <c r="K633" s="54" t="s">
        <v>2008</v>
      </c>
    </row>
    <row r="634" spans="1:11" ht="12.75">
      <c r="A634" s="24" t="s">
        <v>545</v>
      </c>
      <c r="B634" s="24" t="s">
        <v>1375</v>
      </c>
      <c r="C634" s="55">
        <v>97</v>
      </c>
      <c r="D634" s="32">
        <v>159</v>
      </c>
      <c r="E634" s="32">
        <v>538746.25</v>
      </c>
      <c r="F634" s="32">
        <v>4661753</v>
      </c>
      <c r="G634" s="400">
        <v>21.008596725</v>
      </c>
      <c r="H634" s="400">
        <v>11.25</v>
      </c>
      <c r="I634" s="58">
        <v>186743082</v>
      </c>
      <c r="K634" s="54" t="s">
        <v>105</v>
      </c>
    </row>
    <row r="635" spans="1:11" ht="12.75">
      <c r="A635" s="24" t="s">
        <v>546</v>
      </c>
      <c r="B635" s="24" t="s">
        <v>1514</v>
      </c>
      <c r="C635" s="55">
        <v>85</v>
      </c>
      <c r="D635" s="32">
        <v>16</v>
      </c>
      <c r="E635" s="32">
        <v>950951.12</v>
      </c>
      <c r="F635" s="32">
        <v>668686</v>
      </c>
      <c r="G635" s="400">
        <v>20.228881219999998</v>
      </c>
      <c r="H635" s="400">
        <v>142</v>
      </c>
      <c r="I635" s="58">
        <v>14245691</v>
      </c>
      <c r="K635" s="54" t="s">
        <v>2090</v>
      </c>
    </row>
    <row r="636" spans="1:11" ht="12.75">
      <c r="A636" s="24" t="s">
        <v>547</v>
      </c>
      <c r="B636" s="24" t="s">
        <v>1375</v>
      </c>
      <c r="C636" s="55">
        <v>85</v>
      </c>
      <c r="D636" s="32">
        <v>18</v>
      </c>
      <c r="E636" s="32">
        <v>1765.78</v>
      </c>
      <c r="F636" s="32">
        <v>33211</v>
      </c>
      <c r="G636" s="400">
        <v>7.60623633</v>
      </c>
      <c r="H636" s="400">
        <v>5.5</v>
      </c>
      <c r="I636" s="58">
        <v>138295206</v>
      </c>
      <c r="K636" s="54" t="s">
        <v>82</v>
      </c>
    </row>
    <row r="637" spans="1:11" ht="12.75">
      <c r="A637" s="24" t="s">
        <v>548</v>
      </c>
      <c r="B637" s="24" t="s">
        <v>1637</v>
      </c>
      <c r="C637" s="55">
        <v>58</v>
      </c>
      <c r="D637" s="32">
        <v>132</v>
      </c>
      <c r="E637" s="32">
        <v>228321.98</v>
      </c>
      <c r="F637" s="32">
        <v>210845</v>
      </c>
      <c r="G637" s="400">
        <v>10.737481</v>
      </c>
      <c r="H637" s="400">
        <v>115</v>
      </c>
      <c r="I637" s="58">
        <v>9336940</v>
      </c>
      <c r="K637" s="54" t="s">
        <v>105</v>
      </c>
    </row>
    <row r="638" spans="1:11" ht="12.75">
      <c r="A638" s="24" t="s">
        <v>549</v>
      </c>
      <c r="B638" s="24" t="s">
        <v>1375</v>
      </c>
      <c r="C638" s="55">
        <v>25</v>
      </c>
      <c r="D638" s="32">
        <v>43</v>
      </c>
      <c r="E638" s="32">
        <v>184186.09</v>
      </c>
      <c r="F638" s="32">
        <v>1429958</v>
      </c>
      <c r="G638" s="400">
        <v>4.1841744</v>
      </c>
      <c r="H638" s="400">
        <v>12</v>
      </c>
      <c r="I638" s="58">
        <v>34868120</v>
      </c>
      <c r="K638" s="54" t="s">
        <v>2085</v>
      </c>
    </row>
    <row r="639" spans="1:11" ht="12.75">
      <c r="A639" s="24" t="s">
        <v>550</v>
      </c>
      <c r="B639" s="24" t="s">
        <v>1436</v>
      </c>
      <c r="C639" s="55">
        <v>53</v>
      </c>
      <c r="D639" s="32">
        <v>196</v>
      </c>
      <c r="E639" s="32">
        <v>905987.63</v>
      </c>
      <c r="F639" s="32">
        <v>8440294</v>
      </c>
      <c r="G639" s="400">
        <v>6.675</v>
      </c>
      <c r="H639" s="400">
        <v>11.125</v>
      </c>
      <c r="I639" s="58">
        <v>60000000</v>
      </c>
      <c r="K639" s="54" t="s">
        <v>1963</v>
      </c>
    </row>
    <row r="640" spans="1:11" ht="12.75">
      <c r="A640" s="24" t="s">
        <v>551</v>
      </c>
      <c r="B640" s="24" t="s">
        <v>1408</v>
      </c>
      <c r="C640" s="55">
        <v>54</v>
      </c>
      <c r="D640" s="32">
        <v>4</v>
      </c>
      <c r="E640" s="32">
        <v>5364.2</v>
      </c>
      <c r="F640" s="32">
        <v>2137101</v>
      </c>
      <c r="G640" s="400">
        <v>3.3240479103</v>
      </c>
      <c r="H640" s="400">
        <v>0.195</v>
      </c>
      <c r="I640" s="58">
        <v>1704639954</v>
      </c>
      <c r="K640" s="54" t="s">
        <v>1964</v>
      </c>
    </row>
    <row r="641" spans="1:11" ht="12.75">
      <c r="A641" s="24" t="s">
        <v>552</v>
      </c>
      <c r="B641" s="24" t="s">
        <v>1390</v>
      </c>
      <c r="C641" s="55">
        <v>93</v>
      </c>
      <c r="D641" s="32">
        <v>231</v>
      </c>
      <c r="E641" s="32">
        <v>22989017.710000005</v>
      </c>
      <c r="F641" s="32">
        <v>9597486</v>
      </c>
      <c r="G641" s="400">
        <v>269.05923419</v>
      </c>
      <c r="H641" s="400">
        <v>227</v>
      </c>
      <c r="I641" s="58">
        <v>118528297</v>
      </c>
      <c r="K641" s="54" t="s">
        <v>2153</v>
      </c>
    </row>
    <row r="642" spans="1:11" ht="12.75">
      <c r="A642" s="24" t="s">
        <v>553</v>
      </c>
      <c r="B642" s="24" t="s">
        <v>1373</v>
      </c>
      <c r="C642" s="55">
        <v>54</v>
      </c>
      <c r="D642" s="32">
        <v>21</v>
      </c>
      <c r="E642" s="32">
        <v>108203.84</v>
      </c>
      <c r="F642" s="32">
        <v>417791</v>
      </c>
      <c r="G642" s="400">
        <v>3.0440566000000002</v>
      </c>
      <c r="H642" s="400">
        <v>26</v>
      </c>
      <c r="I642" s="58">
        <v>11707910</v>
      </c>
      <c r="K642" s="54" t="s">
        <v>1998</v>
      </c>
    </row>
    <row r="643" spans="1:11" ht="12.75">
      <c r="A643" s="24" t="s">
        <v>554</v>
      </c>
      <c r="B643" s="24" t="s">
        <v>1404</v>
      </c>
      <c r="C643" s="55">
        <v>44</v>
      </c>
      <c r="D643" s="32">
        <v>25</v>
      </c>
      <c r="E643" s="32">
        <v>107545.33</v>
      </c>
      <c r="F643" s="32">
        <v>141959</v>
      </c>
      <c r="G643" s="400">
        <v>10.075223585000002</v>
      </c>
      <c r="H643" s="400">
        <v>75.5</v>
      </c>
      <c r="I643" s="58">
        <v>13344667</v>
      </c>
      <c r="K643" s="54" t="s">
        <v>103</v>
      </c>
    </row>
    <row r="644" spans="1:11" ht="12.75">
      <c r="A644" s="24" t="s">
        <v>555</v>
      </c>
      <c r="B644" s="24" t="s">
        <v>1447</v>
      </c>
      <c r="C644" s="55">
        <v>87</v>
      </c>
      <c r="D644" s="32">
        <v>43</v>
      </c>
      <c r="E644" s="32">
        <v>57157.62</v>
      </c>
      <c r="F644" s="32">
        <v>645058</v>
      </c>
      <c r="G644" s="400">
        <v>3.9992020249999998</v>
      </c>
      <c r="H644" s="400">
        <v>8.75</v>
      </c>
      <c r="I644" s="58">
        <v>45705166</v>
      </c>
      <c r="K644" s="54" t="s">
        <v>887</v>
      </c>
    </row>
    <row r="645" spans="1:11" ht="12.75">
      <c r="A645" s="24" t="s">
        <v>557</v>
      </c>
      <c r="B645" s="24" t="s">
        <v>1379</v>
      </c>
      <c r="C645" s="55">
        <v>7</v>
      </c>
      <c r="D645" s="32">
        <v>440</v>
      </c>
      <c r="E645" s="32">
        <v>15751225.38</v>
      </c>
      <c r="F645" s="32">
        <v>3554087</v>
      </c>
      <c r="G645" s="400">
        <v>171.7331292</v>
      </c>
      <c r="H645" s="400">
        <v>457.5</v>
      </c>
      <c r="I645" s="58">
        <v>37537296</v>
      </c>
      <c r="K645" s="54" t="s">
        <v>2154</v>
      </c>
    </row>
    <row r="646" spans="1:11" ht="12.75">
      <c r="A646" s="24" t="s">
        <v>558</v>
      </c>
      <c r="B646" s="24" t="s">
        <v>1375</v>
      </c>
      <c r="C646" s="55">
        <v>58</v>
      </c>
      <c r="D646" s="32">
        <v>78</v>
      </c>
      <c r="E646" s="32">
        <v>1579620.6</v>
      </c>
      <c r="F646" s="32">
        <v>563162</v>
      </c>
      <c r="G646" s="400">
        <v>95.78653695</v>
      </c>
      <c r="H646" s="400">
        <v>265</v>
      </c>
      <c r="I646" s="58">
        <v>36145863</v>
      </c>
      <c r="K646" s="54" t="s">
        <v>1965</v>
      </c>
    </row>
    <row r="647" spans="1:11" ht="12.75">
      <c r="A647" s="24" t="s">
        <v>559</v>
      </c>
      <c r="B647" s="24" t="s">
        <v>1375</v>
      </c>
      <c r="C647" s="55">
        <v>97</v>
      </c>
      <c r="D647" s="32">
        <v>42</v>
      </c>
      <c r="E647" s="32">
        <v>83605.01</v>
      </c>
      <c r="F647" s="32">
        <v>1899122</v>
      </c>
      <c r="G647" s="400">
        <v>10.240270774999999</v>
      </c>
      <c r="H647" s="400">
        <v>4.375</v>
      </c>
      <c r="I647" s="58">
        <v>234063332</v>
      </c>
      <c r="K647" s="54" t="s">
        <v>89</v>
      </c>
    </row>
    <row r="648" spans="1:11" ht="12.75">
      <c r="A648" s="24" t="s">
        <v>560</v>
      </c>
      <c r="B648" s="24" t="s">
        <v>1375</v>
      </c>
      <c r="C648" s="55">
        <v>26</v>
      </c>
      <c r="D648" s="32">
        <v>39</v>
      </c>
      <c r="E648" s="32">
        <v>306713</v>
      </c>
      <c r="F648" s="32">
        <v>4432834</v>
      </c>
      <c r="G648" s="400">
        <v>6.944737499999999</v>
      </c>
      <c r="H648" s="400">
        <v>7.125</v>
      </c>
      <c r="I648" s="58">
        <v>97470000</v>
      </c>
      <c r="K648" s="54" t="s">
        <v>1995</v>
      </c>
    </row>
    <row r="649" spans="1:11" ht="12.75">
      <c r="A649" s="24" t="s">
        <v>561</v>
      </c>
      <c r="B649" s="24" t="s">
        <v>562</v>
      </c>
      <c r="C649" s="55">
        <v>54</v>
      </c>
      <c r="D649" s="32">
        <v>3</v>
      </c>
      <c r="E649" s="32">
        <v>788.5</v>
      </c>
      <c r="F649" s="32">
        <v>17000</v>
      </c>
      <c r="G649" s="400">
        <v>8.823623200000002</v>
      </c>
      <c r="H649" s="400">
        <v>5</v>
      </c>
      <c r="I649" s="58">
        <v>176472464</v>
      </c>
      <c r="K649" s="54" t="s">
        <v>82</v>
      </c>
    </row>
    <row r="650" spans="1:11" ht="12.75">
      <c r="A650" s="24" t="s">
        <v>563</v>
      </c>
      <c r="B650" s="24" t="s">
        <v>1375</v>
      </c>
      <c r="C650" s="55">
        <v>97</v>
      </c>
      <c r="D650" s="32">
        <v>0</v>
      </c>
      <c r="E650" s="32">
        <v>0</v>
      </c>
      <c r="F650" s="32">
        <v>0</v>
      </c>
      <c r="G650" s="400">
        <v>53.283624999999994</v>
      </c>
      <c r="H650" s="400">
        <v>219.5</v>
      </c>
      <c r="I650" s="58">
        <v>24275000</v>
      </c>
      <c r="K650" s="54" t="s">
        <v>1989</v>
      </c>
    </row>
    <row r="651" spans="1:11" ht="12.75">
      <c r="A651" s="24" t="s">
        <v>564</v>
      </c>
      <c r="B651" s="24" t="s">
        <v>1375</v>
      </c>
      <c r="C651" s="55">
        <v>52</v>
      </c>
      <c r="D651" s="32">
        <v>5</v>
      </c>
      <c r="E651" s="32">
        <v>4672.2</v>
      </c>
      <c r="F651" s="32">
        <v>40000</v>
      </c>
      <c r="G651" s="400">
        <v>2.657556615</v>
      </c>
      <c r="H651" s="400">
        <v>10.5</v>
      </c>
      <c r="I651" s="58">
        <v>25310063</v>
      </c>
      <c r="K651" s="54" t="s">
        <v>1996</v>
      </c>
    </row>
    <row r="652" spans="1:11" ht="12.75">
      <c r="A652" s="24" t="s">
        <v>565</v>
      </c>
      <c r="B652" s="24" t="s">
        <v>1379</v>
      </c>
      <c r="C652" s="55">
        <v>54</v>
      </c>
      <c r="D652" s="32">
        <v>7</v>
      </c>
      <c r="E652" s="32">
        <v>25829.81</v>
      </c>
      <c r="F652" s="32">
        <v>215544</v>
      </c>
      <c r="G652" s="400">
        <v>3.0652225</v>
      </c>
      <c r="H652" s="400">
        <v>11.75</v>
      </c>
      <c r="I652" s="58">
        <v>26087000</v>
      </c>
      <c r="K652" s="54" t="s">
        <v>1996</v>
      </c>
    </row>
    <row r="653" spans="1:11" ht="12.75">
      <c r="A653" s="24" t="s">
        <v>566</v>
      </c>
      <c r="B653" s="24" t="s">
        <v>1375</v>
      </c>
      <c r="C653" s="55">
        <v>87</v>
      </c>
      <c r="D653" s="32">
        <v>16</v>
      </c>
      <c r="E653" s="32">
        <v>12607.33</v>
      </c>
      <c r="F653" s="32">
        <v>155432</v>
      </c>
      <c r="G653" s="400">
        <v>1.4953125</v>
      </c>
      <c r="H653" s="400">
        <v>8.25</v>
      </c>
      <c r="I653" s="58">
        <v>18125000</v>
      </c>
      <c r="K653" s="54" t="s">
        <v>1943</v>
      </c>
    </row>
    <row r="654" spans="1:11" ht="12.75">
      <c r="A654" s="24" t="s">
        <v>567</v>
      </c>
      <c r="B654" s="24" t="s">
        <v>1377</v>
      </c>
      <c r="C654" s="55">
        <v>87</v>
      </c>
      <c r="D654" s="32">
        <v>28</v>
      </c>
      <c r="E654" s="32">
        <v>16140.02</v>
      </c>
      <c r="F654" s="32">
        <v>1597412</v>
      </c>
      <c r="G654" s="400">
        <v>1.425</v>
      </c>
      <c r="H654" s="400">
        <v>0.95</v>
      </c>
      <c r="I654" s="58">
        <v>150000000</v>
      </c>
      <c r="K654" s="54" t="s">
        <v>82</v>
      </c>
    </row>
    <row r="655" spans="1:11" ht="12.75">
      <c r="A655" s="24" t="s">
        <v>568</v>
      </c>
      <c r="B655" s="24" t="s">
        <v>1375</v>
      </c>
      <c r="C655" s="55">
        <v>97</v>
      </c>
      <c r="D655" s="32">
        <v>391</v>
      </c>
      <c r="E655" s="32">
        <v>2091984.43</v>
      </c>
      <c r="F655" s="32">
        <v>1168064</v>
      </c>
      <c r="G655" s="400">
        <v>13.847952</v>
      </c>
      <c r="H655" s="400">
        <v>200</v>
      </c>
      <c r="I655" s="58">
        <v>6923976</v>
      </c>
      <c r="K655" s="54" t="s">
        <v>2155</v>
      </c>
    </row>
    <row r="656" spans="1:11" ht="12.75">
      <c r="A656" s="24" t="s">
        <v>569</v>
      </c>
      <c r="B656" s="24" t="s">
        <v>1375</v>
      </c>
      <c r="C656" s="55">
        <v>11</v>
      </c>
      <c r="D656" s="32">
        <v>40</v>
      </c>
      <c r="E656" s="32">
        <v>628795.62</v>
      </c>
      <c r="F656" s="32">
        <v>2227819</v>
      </c>
      <c r="G656" s="400">
        <v>6.426343899999999</v>
      </c>
      <c r="H656" s="400">
        <v>30.5</v>
      </c>
      <c r="I656" s="58">
        <v>21069980</v>
      </c>
      <c r="K656" s="54" t="s">
        <v>2036</v>
      </c>
    </row>
    <row r="657" spans="1:11" ht="12.75">
      <c r="A657" s="24" t="s">
        <v>570</v>
      </c>
      <c r="B657" s="24" t="s">
        <v>571</v>
      </c>
      <c r="C657" s="55">
        <v>87</v>
      </c>
      <c r="D657" s="32">
        <v>3</v>
      </c>
      <c r="E657" s="32">
        <v>240.7</v>
      </c>
      <c r="F657" s="32">
        <v>5800</v>
      </c>
      <c r="G657" s="400">
        <v>1.67874110625</v>
      </c>
      <c r="H657" s="400">
        <v>4.625</v>
      </c>
      <c r="I657" s="58">
        <v>36297105</v>
      </c>
      <c r="K657" s="54" t="s">
        <v>126</v>
      </c>
    </row>
    <row r="658" spans="1:11" ht="12.75">
      <c r="A658" s="24" t="s">
        <v>570</v>
      </c>
      <c r="B658" s="24" t="s">
        <v>572</v>
      </c>
      <c r="C658" s="55">
        <v>87</v>
      </c>
      <c r="D658" s="32">
        <v>2</v>
      </c>
      <c r="E658" s="32">
        <v>8.79</v>
      </c>
      <c r="F658" s="32">
        <v>3515</v>
      </c>
      <c r="G658" s="400">
        <v>0.06575805</v>
      </c>
      <c r="H658" s="400">
        <v>0.625</v>
      </c>
      <c r="I658" s="58">
        <v>10521288</v>
      </c>
      <c r="K658" s="54" t="s">
        <v>126</v>
      </c>
    </row>
    <row r="659" spans="1:11" ht="12.75">
      <c r="A659" s="24" t="s">
        <v>570</v>
      </c>
      <c r="B659" s="24" t="s">
        <v>1375</v>
      </c>
      <c r="C659" s="55">
        <v>87</v>
      </c>
      <c r="D659" s="32">
        <v>17</v>
      </c>
      <c r="E659" s="32">
        <v>57342.79</v>
      </c>
      <c r="F659" s="32">
        <v>316438</v>
      </c>
      <c r="G659" s="400">
        <v>33.359242342499996</v>
      </c>
      <c r="H659" s="400">
        <v>18.25</v>
      </c>
      <c r="I659" s="58">
        <v>182790369</v>
      </c>
      <c r="K659" s="54" t="s">
        <v>2156</v>
      </c>
    </row>
    <row r="660" spans="1:11" ht="12.75">
      <c r="A660" s="24" t="s">
        <v>573</v>
      </c>
      <c r="B660" s="24" t="s">
        <v>1375</v>
      </c>
      <c r="C660" s="55">
        <v>54</v>
      </c>
      <c r="D660" s="32">
        <v>1</v>
      </c>
      <c r="E660" s="32">
        <v>40</v>
      </c>
      <c r="F660" s="32">
        <v>1000</v>
      </c>
      <c r="G660" s="400">
        <v>11.25</v>
      </c>
      <c r="H660" s="400">
        <v>3.75</v>
      </c>
      <c r="I660" s="58">
        <v>300000000</v>
      </c>
      <c r="K660" s="54" t="s">
        <v>1996</v>
      </c>
    </row>
    <row r="661" spans="1:11" ht="12.75">
      <c r="A661" s="24" t="s">
        <v>574</v>
      </c>
      <c r="B661" s="24" t="s">
        <v>1447</v>
      </c>
      <c r="C661" s="55">
        <v>54</v>
      </c>
      <c r="D661" s="32">
        <v>93</v>
      </c>
      <c r="E661" s="32">
        <v>294442.76</v>
      </c>
      <c r="F661" s="32">
        <v>20638167</v>
      </c>
      <c r="G661" s="400">
        <v>3.3051817049999994</v>
      </c>
      <c r="H661" s="400">
        <v>1.775</v>
      </c>
      <c r="I661" s="58">
        <v>186207420</v>
      </c>
      <c r="K661" s="54" t="s">
        <v>2157</v>
      </c>
    </row>
    <row r="662" spans="1:11" ht="12.75">
      <c r="A662" s="24" t="s">
        <v>575</v>
      </c>
      <c r="B662" s="24" t="s">
        <v>1404</v>
      </c>
      <c r="C662" s="55">
        <v>87</v>
      </c>
      <c r="D662" s="32">
        <v>50</v>
      </c>
      <c r="E662" s="32">
        <v>153146.65</v>
      </c>
      <c r="F662" s="32">
        <v>2872569</v>
      </c>
      <c r="G662" s="400">
        <v>1.075</v>
      </c>
      <c r="H662" s="400">
        <v>5</v>
      </c>
      <c r="I662" s="58">
        <v>21500000</v>
      </c>
      <c r="K662" s="54" t="s">
        <v>82</v>
      </c>
    </row>
    <row r="663" spans="1:11" ht="12.75">
      <c r="A663" s="24" t="s">
        <v>2242</v>
      </c>
      <c r="B663" s="24" t="s">
        <v>1375</v>
      </c>
      <c r="C663" s="55">
        <v>25</v>
      </c>
      <c r="D663" s="32">
        <v>115</v>
      </c>
      <c r="E663" s="32">
        <v>2408520.98</v>
      </c>
      <c r="F663" s="32">
        <v>2783832</v>
      </c>
      <c r="G663" s="400">
        <v>39.51315322</v>
      </c>
      <c r="H663" s="400">
        <v>86</v>
      </c>
      <c r="I663" s="58">
        <v>45945527</v>
      </c>
      <c r="K663" s="54" t="s">
        <v>1996</v>
      </c>
    </row>
    <row r="664" spans="1:11" ht="12.75">
      <c r="A664" s="24" t="s">
        <v>2243</v>
      </c>
      <c r="B664" s="24" t="s">
        <v>1404</v>
      </c>
      <c r="C664" s="55">
        <v>58</v>
      </c>
      <c r="D664" s="32">
        <v>210</v>
      </c>
      <c r="E664" s="32">
        <v>1739858.3</v>
      </c>
      <c r="F664" s="32">
        <v>1096963</v>
      </c>
      <c r="G664" s="400">
        <v>98.01862132</v>
      </c>
      <c r="H664" s="400">
        <v>146</v>
      </c>
      <c r="I664" s="58">
        <v>67136042</v>
      </c>
      <c r="K664" s="54" t="s">
        <v>2158</v>
      </c>
    </row>
    <row r="665" spans="1:11" ht="12.75">
      <c r="A665" s="24" t="s">
        <v>1361</v>
      </c>
      <c r="B665" s="24" t="s">
        <v>1373</v>
      </c>
      <c r="C665" s="55">
        <v>58</v>
      </c>
      <c r="D665" s="32">
        <v>128</v>
      </c>
      <c r="E665" s="32">
        <v>6192467.959999999</v>
      </c>
      <c r="F665" s="32">
        <v>5559858</v>
      </c>
      <c r="G665" s="400">
        <v>61.6</v>
      </c>
      <c r="H665" s="400">
        <v>112</v>
      </c>
      <c r="I665" s="58">
        <v>55000000</v>
      </c>
      <c r="K665" s="54" t="s">
        <v>643</v>
      </c>
    </row>
    <row r="666" spans="1:11" ht="12.75">
      <c r="A666" s="24" t="s">
        <v>2244</v>
      </c>
      <c r="B666" s="24" t="s">
        <v>1427</v>
      </c>
      <c r="C666" s="55">
        <v>54</v>
      </c>
      <c r="D666" s="32">
        <v>6</v>
      </c>
      <c r="E666" s="32">
        <v>11337.5</v>
      </c>
      <c r="F666" s="32">
        <v>345000</v>
      </c>
      <c r="G666" s="400">
        <v>2.80715625</v>
      </c>
      <c r="H666" s="400">
        <v>3.375</v>
      </c>
      <c r="I666" s="58">
        <v>83175000</v>
      </c>
      <c r="K666" s="54" t="s">
        <v>2015</v>
      </c>
    </row>
    <row r="667" spans="1:11" ht="12.75">
      <c r="A667" s="24" t="s">
        <v>2245</v>
      </c>
      <c r="B667" s="24" t="s">
        <v>1375</v>
      </c>
      <c r="C667" s="55">
        <v>97</v>
      </c>
      <c r="D667" s="32">
        <v>33</v>
      </c>
      <c r="E667" s="32">
        <v>618759.56</v>
      </c>
      <c r="F667" s="32">
        <v>1431435</v>
      </c>
      <c r="G667" s="400">
        <v>57.15033732</v>
      </c>
      <c r="H667" s="400">
        <v>40.5</v>
      </c>
      <c r="I667" s="58">
        <v>141111944</v>
      </c>
      <c r="K667" s="54" t="s">
        <v>888</v>
      </c>
    </row>
    <row r="668" spans="1:11" ht="12.75">
      <c r="A668" s="24" t="s">
        <v>2246</v>
      </c>
      <c r="B668" s="24" t="s">
        <v>2247</v>
      </c>
      <c r="C668" s="55">
        <v>87</v>
      </c>
      <c r="D668" s="32">
        <v>26</v>
      </c>
      <c r="E668" s="32">
        <v>337847.3</v>
      </c>
      <c r="F668" s="32">
        <v>575000</v>
      </c>
      <c r="G668" s="400">
        <v>9.763036549999999</v>
      </c>
      <c r="H668" s="400">
        <v>57.5</v>
      </c>
      <c r="I668" s="58">
        <v>16979194</v>
      </c>
      <c r="K668" s="54" t="s">
        <v>2144</v>
      </c>
    </row>
    <row r="669" spans="1:11" ht="12.75">
      <c r="A669" s="24" t="s">
        <v>2249</v>
      </c>
      <c r="B669" s="24" t="s">
        <v>1388</v>
      </c>
      <c r="C669" s="55">
        <v>58</v>
      </c>
      <c r="D669" s="32">
        <v>10</v>
      </c>
      <c r="E669" s="32">
        <v>13362.94</v>
      </c>
      <c r="F669" s="32">
        <v>298865</v>
      </c>
      <c r="G669" s="400">
        <v>1.715</v>
      </c>
      <c r="H669" s="400">
        <v>4.375</v>
      </c>
      <c r="I669" s="58">
        <v>39200000</v>
      </c>
      <c r="K669" s="54" t="s">
        <v>106</v>
      </c>
    </row>
    <row r="670" spans="1:11" ht="12.75">
      <c r="A670" s="24" t="s">
        <v>2250</v>
      </c>
      <c r="B670" s="24" t="s">
        <v>1375</v>
      </c>
      <c r="C670" s="55">
        <v>97</v>
      </c>
      <c r="D670" s="32">
        <v>42</v>
      </c>
      <c r="E670" s="32">
        <v>21388.4</v>
      </c>
      <c r="F670" s="32">
        <v>718414</v>
      </c>
      <c r="G670" s="400">
        <v>4.3306912275</v>
      </c>
      <c r="H670" s="400">
        <v>2.75</v>
      </c>
      <c r="I670" s="58">
        <v>157479681</v>
      </c>
      <c r="K670" s="54" t="s">
        <v>2159</v>
      </c>
    </row>
    <row r="671" spans="1:11" ht="12.75">
      <c r="A671" s="24" t="s">
        <v>2251</v>
      </c>
      <c r="B671" s="24" t="s">
        <v>1640</v>
      </c>
      <c r="C671" s="55">
        <v>43</v>
      </c>
      <c r="D671" s="32">
        <v>213</v>
      </c>
      <c r="E671" s="32">
        <v>2576538.48</v>
      </c>
      <c r="F671" s="32">
        <v>377893</v>
      </c>
      <c r="G671" s="400">
        <v>64.96637035</v>
      </c>
      <c r="H671" s="400">
        <v>665</v>
      </c>
      <c r="I671" s="58">
        <v>9769379</v>
      </c>
      <c r="K671" s="54" t="s">
        <v>2160</v>
      </c>
    </row>
    <row r="672" spans="1:11" ht="12.75">
      <c r="A672" s="24" t="s">
        <v>2252</v>
      </c>
      <c r="B672" s="24" t="s">
        <v>1375</v>
      </c>
      <c r="C672" s="55">
        <v>97</v>
      </c>
      <c r="D672" s="32">
        <v>9</v>
      </c>
      <c r="E672" s="32">
        <v>5213.64</v>
      </c>
      <c r="F672" s="32">
        <v>580189</v>
      </c>
      <c r="G672" s="400">
        <v>2.0657970000000003</v>
      </c>
      <c r="H672" s="400">
        <v>0.9</v>
      </c>
      <c r="I672" s="58">
        <v>229533000</v>
      </c>
      <c r="K672" s="54" t="s">
        <v>2043</v>
      </c>
    </row>
    <row r="673" spans="1:11" ht="12.75">
      <c r="A673" s="24" t="s">
        <v>2253</v>
      </c>
      <c r="B673" s="24" t="s">
        <v>1375</v>
      </c>
      <c r="C673" s="55">
        <v>53</v>
      </c>
      <c r="D673" s="32">
        <v>45</v>
      </c>
      <c r="E673" s="32">
        <v>97367.68</v>
      </c>
      <c r="F673" s="32">
        <v>1926136</v>
      </c>
      <c r="G673" s="400">
        <v>2.9594546775</v>
      </c>
      <c r="H673" s="400">
        <v>5.75</v>
      </c>
      <c r="I673" s="58">
        <v>51468777</v>
      </c>
      <c r="K673" s="54" t="s">
        <v>1995</v>
      </c>
    </row>
    <row r="674" spans="1:11" ht="12.75">
      <c r="A674" s="24" t="s">
        <v>2254</v>
      </c>
      <c r="B674" s="24" t="s">
        <v>283</v>
      </c>
      <c r="C674" s="55">
        <v>54</v>
      </c>
      <c r="D674" s="32">
        <v>10</v>
      </c>
      <c r="E674" s="32">
        <v>20216.38</v>
      </c>
      <c r="F674" s="32">
        <v>16055</v>
      </c>
      <c r="G674" s="400">
        <v>45.638083125</v>
      </c>
      <c r="H674" s="400">
        <v>127.5</v>
      </c>
      <c r="I674" s="58">
        <v>35794575</v>
      </c>
      <c r="K674" s="54" t="s">
        <v>2130</v>
      </c>
    </row>
    <row r="675" spans="1:11" ht="12.75">
      <c r="A675" s="24" t="s">
        <v>2255</v>
      </c>
      <c r="B675" s="24" t="s">
        <v>1375</v>
      </c>
      <c r="C675" s="55">
        <v>87</v>
      </c>
      <c r="D675" s="32">
        <v>24</v>
      </c>
      <c r="E675" s="32">
        <v>48741.82</v>
      </c>
      <c r="F675" s="32">
        <v>1973321</v>
      </c>
      <c r="G675" s="400">
        <v>3.37106416</v>
      </c>
      <c r="H675" s="400">
        <v>4</v>
      </c>
      <c r="I675" s="58">
        <v>84276604</v>
      </c>
      <c r="K675" s="54" t="s">
        <v>82</v>
      </c>
    </row>
    <row r="676" spans="1:11" ht="12.75">
      <c r="A676" s="24" t="s">
        <v>2256</v>
      </c>
      <c r="B676" s="24" t="s">
        <v>1447</v>
      </c>
      <c r="C676" s="55">
        <v>97</v>
      </c>
      <c r="D676" s="32">
        <v>27</v>
      </c>
      <c r="E676" s="32">
        <v>31358.06</v>
      </c>
      <c r="F676" s="32">
        <v>119265</v>
      </c>
      <c r="G676" s="400">
        <v>8.660676689999999</v>
      </c>
      <c r="H676" s="400">
        <v>25.5</v>
      </c>
      <c r="I676" s="58">
        <v>33963438</v>
      </c>
      <c r="K676" s="54" t="s">
        <v>2013</v>
      </c>
    </row>
    <row r="677" spans="1:11" ht="12.75">
      <c r="A677" s="24" t="s">
        <v>2257</v>
      </c>
      <c r="B677" s="24" t="s">
        <v>1375</v>
      </c>
      <c r="C677" s="55">
        <v>58</v>
      </c>
      <c r="D677" s="32">
        <v>85</v>
      </c>
      <c r="E677" s="32">
        <v>4352933.46</v>
      </c>
      <c r="F677" s="32">
        <v>2009729</v>
      </c>
      <c r="G677" s="400">
        <v>58.18171146999999</v>
      </c>
      <c r="H677" s="400">
        <v>215.5</v>
      </c>
      <c r="I677" s="58">
        <v>26998474</v>
      </c>
      <c r="K677" s="54" t="s">
        <v>2039</v>
      </c>
    </row>
    <row r="678" spans="1:11" ht="12.75">
      <c r="A678" s="24" t="s">
        <v>2258</v>
      </c>
      <c r="B678" s="24" t="s">
        <v>1390</v>
      </c>
      <c r="C678" s="55">
        <v>26</v>
      </c>
      <c r="D678" s="32">
        <v>38</v>
      </c>
      <c r="E678" s="32">
        <v>71482.38</v>
      </c>
      <c r="F678" s="32">
        <v>754395</v>
      </c>
      <c r="G678" s="400">
        <v>5.3706868325</v>
      </c>
      <c r="H678" s="400">
        <v>9.125</v>
      </c>
      <c r="I678" s="58">
        <v>58856842</v>
      </c>
      <c r="K678" s="54" t="s">
        <v>2002</v>
      </c>
    </row>
    <row r="679" spans="1:11" ht="12.75">
      <c r="A679" s="24" t="s">
        <v>2259</v>
      </c>
      <c r="B679" s="24" t="s">
        <v>1622</v>
      </c>
      <c r="C679" s="55">
        <v>34</v>
      </c>
      <c r="D679" s="32">
        <v>38</v>
      </c>
      <c r="E679" s="32">
        <v>117622.91</v>
      </c>
      <c r="F679" s="32">
        <v>575913</v>
      </c>
      <c r="G679" s="400">
        <v>6.168557304999999</v>
      </c>
      <c r="H679" s="400">
        <v>18.5</v>
      </c>
      <c r="I679" s="58">
        <v>33343553</v>
      </c>
      <c r="K679" s="54" t="s">
        <v>2037</v>
      </c>
    </row>
    <row r="680" spans="1:11" ht="12.75">
      <c r="A680" s="24" t="s">
        <v>2260</v>
      </c>
      <c r="B680" s="24" t="s">
        <v>1443</v>
      </c>
      <c r="C680" s="55">
        <v>18</v>
      </c>
      <c r="D680" s="32">
        <v>30</v>
      </c>
      <c r="E680" s="32">
        <v>2093958.29</v>
      </c>
      <c r="F680" s="32">
        <v>5918155</v>
      </c>
      <c r="G680" s="400">
        <v>139.49643148</v>
      </c>
      <c r="H680" s="400">
        <v>34</v>
      </c>
      <c r="I680" s="58">
        <v>410283622</v>
      </c>
      <c r="K680" s="54" t="s">
        <v>85</v>
      </c>
    </row>
    <row r="681" spans="1:11" ht="12.75">
      <c r="A681" s="24" t="s">
        <v>2261</v>
      </c>
      <c r="B681" s="24" t="s">
        <v>1390</v>
      </c>
      <c r="C681" s="55">
        <v>54</v>
      </c>
      <c r="D681" s="32">
        <v>70</v>
      </c>
      <c r="E681" s="32">
        <v>1859149.79</v>
      </c>
      <c r="F681" s="32">
        <v>399431</v>
      </c>
      <c r="G681" s="400">
        <v>204.28515067499998</v>
      </c>
      <c r="H681" s="400">
        <v>447.5</v>
      </c>
      <c r="I681" s="58">
        <v>45650313</v>
      </c>
      <c r="K681" s="54" t="s">
        <v>2025</v>
      </c>
    </row>
    <row r="682" spans="1:11" ht="12.75">
      <c r="A682" s="24" t="s">
        <v>2262</v>
      </c>
      <c r="B682" s="24" t="s">
        <v>1375</v>
      </c>
      <c r="C682" s="55">
        <v>44</v>
      </c>
      <c r="D682" s="32">
        <v>1</v>
      </c>
      <c r="E682" s="32">
        <v>400</v>
      </c>
      <c r="F682" s="32">
        <v>5000</v>
      </c>
      <c r="G682" s="400">
        <v>10.7236</v>
      </c>
      <c r="H682" s="400">
        <v>8.5</v>
      </c>
      <c r="I682" s="58">
        <v>126160000</v>
      </c>
      <c r="K682" s="54" t="s">
        <v>82</v>
      </c>
    </row>
    <row r="683" spans="1:11" ht="12.75">
      <c r="A683" s="24" t="s">
        <v>2263</v>
      </c>
      <c r="B683" s="24" t="s">
        <v>2264</v>
      </c>
      <c r="C683" s="55">
        <v>87</v>
      </c>
      <c r="D683" s="32">
        <v>6</v>
      </c>
      <c r="E683" s="32">
        <v>308809.69</v>
      </c>
      <c r="F683" s="32">
        <v>104100</v>
      </c>
      <c r="G683" s="400">
        <v>121.73331444195799</v>
      </c>
      <c r="H683" s="400">
        <v>294.3402506332398</v>
      </c>
      <c r="I683" s="58">
        <v>41358025</v>
      </c>
      <c r="K683" s="54" t="s">
        <v>84</v>
      </c>
    </row>
    <row r="684" spans="1:11" ht="12.75">
      <c r="A684" s="24" t="s">
        <v>2263</v>
      </c>
      <c r="B684" s="24" t="s">
        <v>2265</v>
      </c>
      <c r="C684" s="55">
        <v>87</v>
      </c>
      <c r="D684" s="32">
        <v>0</v>
      </c>
      <c r="E684" s="32">
        <v>0</v>
      </c>
      <c r="F684" s="32">
        <v>0</v>
      </c>
      <c r="G684" s="400">
        <v>20.659882353971216</v>
      </c>
      <c r="H684" s="400">
        <v>30.83564530443465</v>
      </c>
      <c r="I684" s="58">
        <v>67000000</v>
      </c>
      <c r="K684" s="54" t="s">
        <v>1367</v>
      </c>
    </row>
    <row r="685" spans="1:11" ht="12.75">
      <c r="A685" s="24" t="s">
        <v>2266</v>
      </c>
      <c r="B685" s="24" t="s">
        <v>1375</v>
      </c>
      <c r="C685" s="55">
        <v>4</v>
      </c>
      <c r="D685" s="32">
        <v>49</v>
      </c>
      <c r="E685" s="32">
        <v>253729.25</v>
      </c>
      <c r="F685" s="32">
        <v>727850</v>
      </c>
      <c r="G685" s="400">
        <v>44.864</v>
      </c>
      <c r="H685" s="400">
        <v>32</v>
      </c>
      <c r="I685" s="58">
        <v>140200000</v>
      </c>
      <c r="K685" s="54" t="s">
        <v>101</v>
      </c>
    </row>
    <row r="686" spans="1:11" ht="12.75">
      <c r="A686" s="24" t="s">
        <v>2266</v>
      </c>
      <c r="B686" s="24" t="s">
        <v>1401</v>
      </c>
      <c r="C686" s="55">
        <v>4</v>
      </c>
      <c r="D686" s="32">
        <v>0</v>
      </c>
      <c r="E686" s="32">
        <v>0</v>
      </c>
      <c r="F686" s="32">
        <v>0</v>
      </c>
      <c r="G686" s="400">
        <v>0.8</v>
      </c>
      <c r="H686" s="400">
        <v>8</v>
      </c>
      <c r="I686" s="58">
        <v>10000000</v>
      </c>
      <c r="K686" s="54" t="s">
        <v>101</v>
      </c>
    </row>
    <row r="687" spans="1:11" ht="12.75">
      <c r="A687" s="24" t="s">
        <v>2267</v>
      </c>
      <c r="B687" s="24" t="s">
        <v>2268</v>
      </c>
      <c r="C687" s="55">
        <v>86</v>
      </c>
      <c r="D687" s="32">
        <v>28</v>
      </c>
      <c r="E687" s="32">
        <v>119701.47</v>
      </c>
      <c r="F687" s="32">
        <v>84575</v>
      </c>
      <c r="G687" s="400">
        <v>10.70290407</v>
      </c>
      <c r="H687" s="400">
        <v>154.5</v>
      </c>
      <c r="I687" s="58">
        <v>6927446</v>
      </c>
      <c r="K687" s="54" t="s">
        <v>2013</v>
      </c>
    </row>
    <row r="688" spans="1:11" ht="12.75">
      <c r="A688" s="24" t="s">
        <v>2269</v>
      </c>
      <c r="B688" s="24" t="s">
        <v>1375</v>
      </c>
      <c r="C688" s="55">
        <v>97</v>
      </c>
      <c r="D688" s="32">
        <v>359</v>
      </c>
      <c r="E688" s="32">
        <v>1414185.88</v>
      </c>
      <c r="F688" s="32">
        <v>8832291</v>
      </c>
      <c r="G688" s="400">
        <v>13.88190265</v>
      </c>
      <c r="H688" s="400">
        <v>19.25</v>
      </c>
      <c r="I688" s="58">
        <v>72113780</v>
      </c>
      <c r="K688" s="54" t="s">
        <v>777</v>
      </c>
    </row>
    <row r="689" spans="1:11" ht="12.75">
      <c r="A689" s="24" t="s">
        <v>2270</v>
      </c>
      <c r="B689" s="24" t="s">
        <v>1375</v>
      </c>
      <c r="C689" s="55">
        <v>58</v>
      </c>
      <c r="D689" s="32">
        <v>5</v>
      </c>
      <c r="E689" s="32">
        <v>6464.88</v>
      </c>
      <c r="F689" s="32">
        <v>14526</v>
      </c>
      <c r="G689" s="400">
        <v>12.363282719999999</v>
      </c>
      <c r="H689" s="400">
        <v>48</v>
      </c>
      <c r="I689" s="58">
        <v>25756839</v>
      </c>
      <c r="K689" s="54" t="s">
        <v>114</v>
      </c>
    </row>
    <row r="690" spans="1:11" ht="12.75">
      <c r="A690" s="24" t="s">
        <v>2271</v>
      </c>
      <c r="B690" s="24" t="s">
        <v>1390</v>
      </c>
      <c r="C690" s="55">
        <v>58</v>
      </c>
      <c r="D690" s="32">
        <v>37</v>
      </c>
      <c r="E690" s="32">
        <v>197621.35</v>
      </c>
      <c r="F690" s="32">
        <v>3116586</v>
      </c>
      <c r="G690" s="400">
        <v>5.6610468075</v>
      </c>
      <c r="H690" s="400">
        <v>6.125</v>
      </c>
      <c r="I690" s="58">
        <v>92425254</v>
      </c>
      <c r="K690" s="54" t="s">
        <v>2014</v>
      </c>
    </row>
    <row r="691" spans="1:11" ht="12.75">
      <c r="A691" s="24" t="s">
        <v>2272</v>
      </c>
      <c r="B691" s="24" t="s">
        <v>1404</v>
      </c>
      <c r="C691" s="55">
        <v>53</v>
      </c>
      <c r="D691" s="32">
        <v>46</v>
      </c>
      <c r="E691" s="32">
        <v>1502674.84</v>
      </c>
      <c r="F691" s="32">
        <v>952971</v>
      </c>
      <c r="G691" s="400">
        <v>38.061232</v>
      </c>
      <c r="H691" s="400">
        <v>160</v>
      </c>
      <c r="I691" s="58">
        <v>23788270</v>
      </c>
      <c r="K691" s="54" t="s">
        <v>778</v>
      </c>
    </row>
    <row r="692" spans="1:11" ht="12.75">
      <c r="A692" s="24" t="s">
        <v>2273</v>
      </c>
      <c r="B692" s="24" t="s">
        <v>1447</v>
      </c>
      <c r="C692" s="55">
        <v>15</v>
      </c>
      <c r="D692" s="32">
        <v>80</v>
      </c>
      <c r="E692" s="32">
        <v>1346265.01</v>
      </c>
      <c r="F692" s="32">
        <v>7493196</v>
      </c>
      <c r="G692" s="400">
        <v>24.90333125</v>
      </c>
      <c r="H692" s="400">
        <v>17.5</v>
      </c>
      <c r="I692" s="58">
        <v>142304750</v>
      </c>
      <c r="K692" s="54" t="s">
        <v>779</v>
      </c>
    </row>
    <row r="693" spans="1:11" ht="12.75">
      <c r="A693" s="24" t="s">
        <v>2274</v>
      </c>
      <c r="B693" s="24" t="s">
        <v>1373</v>
      </c>
      <c r="C693" s="55">
        <v>54</v>
      </c>
      <c r="D693" s="32">
        <v>39</v>
      </c>
      <c r="E693" s="32">
        <v>384433.14</v>
      </c>
      <c r="F693" s="32">
        <v>421936</v>
      </c>
      <c r="G693" s="400">
        <v>13.587551229999999</v>
      </c>
      <c r="H693" s="400">
        <v>81.5</v>
      </c>
      <c r="I693" s="58">
        <v>16671842</v>
      </c>
      <c r="K693" s="54" t="s">
        <v>2039</v>
      </c>
    </row>
    <row r="694" spans="1:11" ht="12.75">
      <c r="A694" s="24" t="s">
        <v>2275</v>
      </c>
      <c r="B694" s="24" t="s">
        <v>1408</v>
      </c>
      <c r="C694" s="55">
        <v>87</v>
      </c>
      <c r="D694" s="32">
        <v>68</v>
      </c>
      <c r="E694" s="32">
        <v>1288984.76</v>
      </c>
      <c r="F694" s="32">
        <v>174915905</v>
      </c>
      <c r="G694" s="400">
        <v>5.19058503</v>
      </c>
      <c r="H694" s="400">
        <v>0.69</v>
      </c>
      <c r="I694" s="58">
        <v>752258700</v>
      </c>
      <c r="K694" s="54" t="s">
        <v>2032</v>
      </c>
    </row>
    <row r="695" spans="1:11" ht="12.75">
      <c r="A695" s="24" t="s">
        <v>2276</v>
      </c>
      <c r="B695" s="24" t="s">
        <v>233</v>
      </c>
      <c r="C695" s="55">
        <v>67</v>
      </c>
      <c r="D695" s="32">
        <v>219</v>
      </c>
      <c r="E695" s="32">
        <v>1473714.97</v>
      </c>
      <c r="F695" s="32">
        <v>1590231</v>
      </c>
      <c r="G695" s="400">
        <v>20.19076705</v>
      </c>
      <c r="H695" s="400">
        <v>95</v>
      </c>
      <c r="I695" s="58">
        <v>21253439</v>
      </c>
      <c r="K695" s="54" t="s">
        <v>1935</v>
      </c>
    </row>
    <row r="696" spans="1:11" ht="12.75">
      <c r="A696" s="24" t="s">
        <v>2277</v>
      </c>
      <c r="B696" s="24" t="s">
        <v>203</v>
      </c>
      <c r="C696" s="55">
        <v>97</v>
      </c>
      <c r="D696" s="32">
        <v>20</v>
      </c>
      <c r="E696" s="32">
        <v>34014.81</v>
      </c>
      <c r="F696" s="32">
        <v>141877</v>
      </c>
      <c r="G696" s="400">
        <v>7.292769359999999</v>
      </c>
      <c r="H696" s="400">
        <v>24</v>
      </c>
      <c r="I696" s="58">
        <v>30386539</v>
      </c>
      <c r="K696" s="54" t="s">
        <v>644</v>
      </c>
    </row>
    <row r="697" spans="1:11" ht="12.75">
      <c r="A697" s="24" t="s">
        <v>2277</v>
      </c>
      <c r="B697" s="24" t="s">
        <v>2278</v>
      </c>
      <c r="C697" s="55">
        <v>97</v>
      </c>
      <c r="D697" s="32">
        <v>70</v>
      </c>
      <c r="E697" s="32">
        <v>396914.49</v>
      </c>
      <c r="F697" s="32">
        <v>1599474</v>
      </c>
      <c r="G697" s="400">
        <v>17.0552977</v>
      </c>
      <c r="H697" s="400">
        <v>24.5</v>
      </c>
      <c r="I697" s="58">
        <v>69613460</v>
      </c>
      <c r="K697" s="54" t="s">
        <v>645</v>
      </c>
    </row>
    <row r="698" spans="1:11" ht="12.75">
      <c r="A698" s="24" t="s">
        <v>2279</v>
      </c>
      <c r="B698" s="24" t="s">
        <v>1375</v>
      </c>
      <c r="C698" s="55">
        <v>97</v>
      </c>
      <c r="D698" s="32">
        <v>105</v>
      </c>
      <c r="E698" s="32">
        <v>1425293.65</v>
      </c>
      <c r="F698" s="32">
        <v>1339944</v>
      </c>
      <c r="G698" s="400">
        <v>73.7183873</v>
      </c>
      <c r="H698" s="400">
        <v>107.5</v>
      </c>
      <c r="I698" s="58">
        <v>68575244</v>
      </c>
      <c r="K698" s="54" t="s">
        <v>2028</v>
      </c>
    </row>
    <row r="699" spans="1:11" ht="12.75">
      <c r="A699" s="24" t="s">
        <v>2280</v>
      </c>
      <c r="B699" s="24" t="s">
        <v>1375</v>
      </c>
      <c r="C699" s="55">
        <v>87</v>
      </c>
      <c r="D699" s="32">
        <v>14</v>
      </c>
      <c r="E699" s="32">
        <v>12956.42</v>
      </c>
      <c r="F699" s="32">
        <v>991971</v>
      </c>
      <c r="G699" s="400">
        <v>0.8893125</v>
      </c>
      <c r="H699" s="400">
        <v>1.125</v>
      </c>
      <c r="I699" s="58">
        <v>79050000</v>
      </c>
      <c r="K699" s="54" t="s">
        <v>106</v>
      </c>
    </row>
    <row r="700" spans="1:11" ht="12.75">
      <c r="A700" s="24" t="s">
        <v>2281</v>
      </c>
      <c r="B700" s="24" t="s">
        <v>1390</v>
      </c>
      <c r="C700" s="55">
        <v>87</v>
      </c>
      <c r="D700" s="32">
        <v>29</v>
      </c>
      <c r="E700" s="32">
        <v>1713365.28</v>
      </c>
      <c r="F700" s="32">
        <v>2540132</v>
      </c>
      <c r="G700" s="400">
        <v>7.678125</v>
      </c>
      <c r="H700" s="400">
        <v>67.5</v>
      </c>
      <c r="I700" s="58">
        <v>11375000</v>
      </c>
      <c r="K700" s="54" t="s">
        <v>1937</v>
      </c>
    </row>
    <row r="701" spans="1:11" ht="12.75">
      <c r="A701" s="24" t="s">
        <v>2282</v>
      </c>
      <c r="B701" s="24" t="s">
        <v>1373</v>
      </c>
      <c r="C701" s="55">
        <v>87</v>
      </c>
      <c r="D701" s="32">
        <v>59</v>
      </c>
      <c r="E701" s="32">
        <v>13557046.850000001</v>
      </c>
      <c r="F701" s="32">
        <v>2633958</v>
      </c>
      <c r="G701" s="400">
        <v>239.03009185</v>
      </c>
      <c r="H701" s="400">
        <v>522.5</v>
      </c>
      <c r="I701" s="58">
        <v>45747386</v>
      </c>
      <c r="K701" s="54" t="s">
        <v>780</v>
      </c>
    </row>
    <row r="702" spans="1:11" ht="12.75">
      <c r="A702" s="24" t="s">
        <v>2283</v>
      </c>
      <c r="B702" s="24" t="s">
        <v>1404</v>
      </c>
      <c r="C702" s="55">
        <v>72</v>
      </c>
      <c r="D702" s="32">
        <v>2</v>
      </c>
      <c r="E702" s="32">
        <v>2335</v>
      </c>
      <c r="F702" s="32">
        <v>8000</v>
      </c>
      <c r="G702" s="400">
        <v>16.115740849999998</v>
      </c>
      <c r="H702" s="400">
        <v>29.5</v>
      </c>
      <c r="I702" s="58">
        <v>54629630</v>
      </c>
      <c r="K702" s="54" t="s">
        <v>1934</v>
      </c>
    </row>
    <row r="703" spans="1:11" ht="12.75">
      <c r="A703" s="24" t="s">
        <v>2284</v>
      </c>
      <c r="B703" s="24" t="s">
        <v>1375</v>
      </c>
      <c r="C703" s="55">
        <v>93</v>
      </c>
      <c r="D703" s="32">
        <v>404</v>
      </c>
      <c r="E703" s="32">
        <v>932676.55</v>
      </c>
      <c r="F703" s="32">
        <v>11232523</v>
      </c>
      <c r="G703" s="400">
        <v>26.880774170000002</v>
      </c>
      <c r="H703" s="400">
        <v>8.5</v>
      </c>
      <c r="I703" s="58">
        <v>316244402</v>
      </c>
      <c r="K703" s="54" t="s">
        <v>2049</v>
      </c>
    </row>
    <row r="704" spans="1:11" ht="12.75">
      <c r="A704" s="24" t="s">
        <v>2285</v>
      </c>
      <c r="B704" s="24" t="s">
        <v>1390</v>
      </c>
      <c r="C704" s="55">
        <v>97</v>
      </c>
      <c r="D704" s="32">
        <v>14</v>
      </c>
      <c r="E704" s="32">
        <v>25564.19</v>
      </c>
      <c r="F704" s="32">
        <v>1901870</v>
      </c>
      <c r="G704" s="400">
        <v>1.159406022</v>
      </c>
      <c r="H704" s="400">
        <v>1.45</v>
      </c>
      <c r="I704" s="58">
        <v>79959036</v>
      </c>
      <c r="K704" s="54" t="s">
        <v>1996</v>
      </c>
    </row>
    <row r="705" spans="1:11" ht="12.75">
      <c r="A705" s="24" t="s">
        <v>2286</v>
      </c>
      <c r="B705" s="24" t="s">
        <v>2287</v>
      </c>
      <c r="C705" s="55">
        <v>58</v>
      </c>
      <c r="D705" s="32">
        <v>4</v>
      </c>
      <c r="E705" s="32">
        <v>206853.51</v>
      </c>
      <c r="F705" s="32">
        <v>157000</v>
      </c>
      <c r="G705" s="400">
        <v>29.0132528</v>
      </c>
      <c r="H705" s="400">
        <v>122.5</v>
      </c>
      <c r="I705" s="58">
        <v>23684288</v>
      </c>
      <c r="K705" s="54" t="s">
        <v>120</v>
      </c>
    </row>
    <row r="706" spans="1:11" ht="12.75">
      <c r="A706" s="24" t="s">
        <v>2288</v>
      </c>
      <c r="B706" s="24" t="s">
        <v>1427</v>
      </c>
      <c r="C706" s="55">
        <v>87</v>
      </c>
      <c r="D706" s="32">
        <v>4</v>
      </c>
      <c r="E706" s="32">
        <v>1316</v>
      </c>
      <c r="F706" s="32">
        <v>128000</v>
      </c>
      <c r="G706" s="400">
        <v>1.2566175</v>
      </c>
      <c r="H706" s="400">
        <v>1.25</v>
      </c>
      <c r="I706" s="58">
        <v>100529400</v>
      </c>
      <c r="K706" s="54" t="s">
        <v>1996</v>
      </c>
    </row>
    <row r="707" spans="1:11" ht="12.75">
      <c r="A707" s="24" t="s">
        <v>2289</v>
      </c>
      <c r="B707" s="24" t="s">
        <v>1427</v>
      </c>
      <c r="C707" s="55">
        <v>87</v>
      </c>
      <c r="D707" s="32">
        <v>17</v>
      </c>
      <c r="E707" s="32">
        <v>101671.5</v>
      </c>
      <c r="F707" s="32">
        <v>2589961</v>
      </c>
      <c r="G707" s="400">
        <v>2.07075</v>
      </c>
      <c r="H707" s="400">
        <v>4.125</v>
      </c>
      <c r="I707" s="58">
        <v>50200000</v>
      </c>
      <c r="K707" s="54" t="s">
        <v>99</v>
      </c>
    </row>
    <row r="708" spans="1:11" ht="12.75">
      <c r="A708" s="24" t="s">
        <v>2290</v>
      </c>
      <c r="B708" s="24" t="s">
        <v>1375</v>
      </c>
      <c r="C708" s="55">
        <v>87</v>
      </c>
      <c r="D708" s="32">
        <v>203</v>
      </c>
      <c r="E708" s="32">
        <v>475849.18</v>
      </c>
      <c r="F708" s="32">
        <v>1682524</v>
      </c>
      <c r="G708" s="400">
        <v>123.605</v>
      </c>
      <c r="H708" s="400">
        <v>29.5</v>
      </c>
      <c r="I708" s="58">
        <v>419000000</v>
      </c>
      <c r="K708" s="54" t="s">
        <v>1950</v>
      </c>
    </row>
    <row r="709" spans="1:11" ht="12.75">
      <c r="A709" s="24" t="s">
        <v>2291</v>
      </c>
      <c r="B709" s="24" t="s">
        <v>1392</v>
      </c>
      <c r="C709" s="55">
        <v>7</v>
      </c>
      <c r="D709" s="32">
        <v>42</v>
      </c>
      <c r="E709" s="32">
        <v>1391516.93</v>
      </c>
      <c r="F709" s="32">
        <v>2292276</v>
      </c>
      <c r="G709" s="400">
        <v>37.745675</v>
      </c>
      <c r="H709" s="400">
        <v>79.75</v>
      </c>
      <c r="I709" s="58">
        <v>47330000</v>
      </c>
      <c r="K709" s="54" t="s">
        <v>646</v>
      </c>
    </row>
    <row r="710" spans="1:11" ht="12.75">
      <c r="A710" s="24" t="s">
        <v>2292</v>
      </c>
      <c r="B710" s="24" t="s">
        <v>1404</v>
      </c>
      <c r="C710" s="55">
        <v>59</v>
      </c>
      <c r="D710" s="32">
        <v>445</v>
      </c>
      <c r="E710" s="32">
        <v>9161663.84</v>
      </c>
      <c r="F710" s="32">
        <v>14162569</v>
      </c>
      <c r="G710" s="400">
        <v>66.40926534</v>
      </c>
      <c r="H710" s="400">
        <v>66</v>
      </c>
      <c r="I710" s="58">
        <v>100620099</v>
      </c>
      <c r="K710" s="54" t="s">
        <v>781</v>
      </c>
    </row>
    <row r="711" spans="1:11" ht="12.75">
      <c r="A711" s="24" t="s">
        <v>2293</v>
      </c>
      <c r="B711" s="24" t="s">
        <v>1390</v>
      </c>
      <c r="C711" s="55">
        <v>25</v>
      </c>
      <c r="D711" s="32">
        <v>803</v>
      </c>
      <c r="E711" s="32">
        <v>12551202.05</v>
      </c>
      <c r="F711" s="32">
        <v>12897239</v>
      </c>
      <c r="G711" s="400">
        <v>101.08257500000002</v>
      </c>
      <c r="H711" s="400">
        <v>110</v>
      </c>
      <c r="I711" s="58">
        <v>91893250</v>
      </c>
      <c r="K711" s="54" t="s">
        <v>2012</v>
      </c>
    </row>
    <row r="712" spans="1:11" ht="12.75">
      <c r="A712" s="24" t="s">
        <v>2294</v>
      </c>
      <c r="B712" s="24" t="s">
        <v>2295</v>
      </c>
      <c r="C712" s="55">
        <v>58</v>
      </c>
      <c r="D712" s="32">
        <v>144</v>
      </c>
      <c r="E712" s="32">
        <v>248795.47</v>
      </c>
      <c r="F712" s="32">
        <v>4017865</v>
      </c>
      <c r="G712" s="400">
        <v>5.255323875</v>
      </c>
      <c r="H712" s="400">
        <v>6.25</v>
      </c>
      <c r="I712" s="58">
        <v>84085182</v>
      </c>
      <c r="K712" s="54" t="s">
        <v>2020</v>
      </c>
    </row>
    <row r="713" spans="1:11" ht="12.75">
      <c r="A713" s="24" t="s">
        <v>2296</v>
      </c>
      <c r="B713" s="24" t="s">
        <v>2297</v>
      </c>
      <c r="C713" s="55">
        <v>85</v>
      </c>
      <c r="D713" s="32">
        <v>30</v>
      </c>
      <c r="E713" s="32">
        <v>21149.26</v>
      </c>
      <c r="F713" s="32">
        <v>4014541</v>
      </c>
      <c r="G713" s="400">
        <v>2.2548853110000002</v>
      </c>
      <c r="H713" s="400">
        <v>0.525</v>
      </c>
      <c r="I713" s="58">
        <v>429501964</v>
      </c>
      <c r="K713" s="54" t="s">
        <v>1996</v>
      </c>
    </row>
    <row r="714" spans="1:11" ht="12.75">
      <c r="A714" s="24" t="s">
        <v>2298</v>
      </c>
      <c r="B714" s="24" t="s">
        <v>1497</v>
      </c>
      <c r="C714" s="55">
        <v>31</v>
      </c>
      <c r="D714" s="32">
        <v>13</v>
      </c>
      <c r="E714" s="32">
        <v>38629.37</v>
      </c>
      <c r="F714" s="32">
        <v>63487</v>
      </c>
      <c r="G714" s="400">
        <v>6.9533793</v>
      </c>
      <c r="H714" s="400">
        <v>63</v>
      </c>
      <c r="I714" s="58">
        <v>11037110</v>
      </c>
      <c r="K714" s="54" t="s">
        <v>1998</v>
      </c>
    </row>
    <row r="715" spans="1:11" ht="12.75">
      <c r="A715" s="24" t="s">
        <v>2299</v>
      </c>
      <c r="B715" s="24" t="s">
        <v>1373</v>
      </c>
      <c r="C715" s="55">
        <v>52</v>
      </c>
      <c r="D715" s="32">
        <v>90</v>
      </c>
      <c r="E715" s="32">
        <v>466949.46</v>
      </c>
      <c r="F715" s="32">
        <v>3933811</v>
      </c>
      <c r="G715" s="400">
        <v>21.649955400000003</v>
      </c>
      <c r="H715" s="400">
        <v>11.25</v>
      </c>
      <c r="I715" s="58">
        <v>192444048</v>
      </c>
      <c r="K715" s="54" t="s">
        <v>782</v>
      </c>
    </row>
    <row r="716" spans="1:11" ht="12.75">
      <c r="A716" s="24" t="s">
        <v>2300</v>
      </c>
      <c r="B716" s="24" t="s">
        <v>1373</v>
      </c>
      <c r="C716" s="55">
        <v>13</v>
      </c>
      <c r="D716" s="32">
        <v>183</v>
      </c>
      <c r="E716" s="32">
        <v>1843105.01</v>
      </c>
      <c r="F716" s="32">
        <v>269571</v>
      </c>
      <c r="G716" s="400">
        <v>172.23221025</v>
      </c>
      <c r="H716" s="400">
        <v>697.5</v>
      </c>
      <c r="I716" s="58">
        <v>24692790</v>
      </c>
      <c r="K716" s="54" t="s">
        <v>2025</v>
      </c>
    </row>
    <row r="717" spans="1:11" ht="12.75">
      <c r="A717" s="24" t="s">
        <v>2301</v>
      </c>
      <c r="B717" s="24" t="s">
        <v>1386</v>
      </c>
      <c r="C717" s="55">
        <v>58</v>
      </c>
      <c r="D717" s="32">
        <v>22</v>
      </c>
      <c r="E717" s="32">
        <v>30176.57</v>
      </c>
      <c r="F717" s="32">
        <v>97279</v>
      </c>
      <c r="G717" s="400">
        <v>6.075894935</v>
      </c>
      <c r="H717" s="400">
        <v>30.5</v>
      </c>
      <c r="I717" s="58">
        <v>19920967</v>
      </c>
      <c r="K717" s="54" t="s">
        <v>779</v>
      </c>
    </row>
    <row r="718" spans="1:11" ht="12.75">
      <c r="A718" s="24" t="s">
        <v>2302</v>
      </c>
      <c r="B718" s="24" t="s">
        <v>1382</v>
      </c>
      <c r="C718" s="55">
        <v>26</v>
      </c>
      <c r="D718" s="32">
        <v>30</v>
      </c>
      <c r="E718" s="32">
        <v>51531.22</v>
      </c>
      <c r="F718" s="32">
        <v>238068</v>
      </c>
      <c r="G718" s="400">
        <v>5.4929999249999995</v>
      </c>
      <c r="H718" s="400">
        <v>22.5</v>
      </c>
      <c r="I718" s="58">
        <v>24413333</v>
      </c>
      <c r="K718" s="54" t="s">
        <v>87</v>
      </c>
    </row>
    <row r="719" spans="1:11" ht="12.75">
      <c r="A719" s="24" t="s">
        <v>2303</v>
      </c>
      <c r="B719" s="24" t="s">
        <v>1447</v>
      </c>
      <c r="C719" s="55">
        <v>13</v>
      </c>
      <c r="D719" s="32">
        <v>8</v>
      </c>
      <c r="E719" s="32">
        <v>7736.16</v>
      </c>
      <c r="F719" s="32">
        <v>273695</v>
      </c>
      <c r="G719" s="400">
        <v>1.5587507</v>
      </c>
      <c r="H719" s="400">
        <v>3.25</v>
      </c>
      <c r="I719" s="58">
        <v>47961560</v>
      </c>
      <c r="K719" s="54" t="s">
        <v>1995</v>
      </c>
    </row>
    <row r="720" spans="1:11" ht="12.75">
      <c r="A720" s="24" t="s">
        <v>2304</v>
      </c>
      <c r="B720" s="24" t="s">
        <v>1375</v>
      </c>
      <c r="C720" s="55">
        <v>87</v>
      </c>
      <c r="D720" s="32">
        <v>18</v>
      </c>
      <c r="E720" s="32">
        <v>42163.21</v>
      </c>
      <c r="F720" s="32">
        <v>62970</v>
      </c>
      <c r="G720" s="400">
        <v>7.8669133250000005</v>
      </c>
      <c r="H720" s="400">
        <v>68.5</v>
      </c>
      <c r="I720" s="58">
        <v>11484545</v>
      </c>
      <c r="K720" s="54" t="s">
        <v>783</v>
      </c>
    </row>
    <row r="721" spans="1:11" ht="12.75">
      <c r="A721" s="24" t="s">
        <v>2305</v>
      </c>
      <c r="B721" s="24" t="s">
        <v>1375</v>
      </c>
      <c r="C721" s="55">
        <v>87</v>
      </c>
      <c r="D721" s="32">
        <v>13</v>
      </c>
      <c r="E721" s="32">
        <v>215992.89</v>
      </c>
      <c r="F721" s="32">
        <v>208848</v>
      </c>
      <c r="G721" s="400">
        <v>13.436970599999997</v>
      </c>
      <c r="H721" s="400">
        <v>100.5</v>
      </c>
      <c r="I721" s="58">
        <v>13370120</v>
      </c>
      <c r="K721" s="54" t="s">
        <v>105</v>
      </c>
    </row>
    <row r="722" spans="1:11" ht="12.75">
      <c r="A722" s="24" t="s">
        <v>2306</v>
      </c>
      <c r="B722" s="24" t="s">
        <v>1408</v>
      </c>
      <c r="C722" s="55">
        <v>34</v>
      </c>
      <c r="D722" s="32">
        <v>6</v>
      </c>
      <c r="E722" s="32">
        <v>790.5</v>
      </c>
      <c r="F722" s="32">
        <v>194134</v>
      </c>
      <c r="G722" s="400">
        <v>0.743727595</v>
      </c>
      <c r="H722" s="400">
        <v>0.5</v>
      </c>
      <c r="I722" s="58">
        <v>148745519</v>
      </c>
      <c r="K722" s="54" t="s">
        <v>1936</v>
      </c>
    </row>
    <row r="723" spans="1:11" ht="12.75">
      <c r="A723" s="24" t="s">
        <v>2307</v>
      </c>
      <c r="B723" s="24" t="s">
        <v>1373</v>
      </c>
      <c r="C723" s="55">
        <v>34</v>
      </c>
      <c r="D723" s="32">
        <v>4</v>
      </c>
      <c r="E723" s="32">
        <v>3876.77</v>
      </c>
      <c r="F723" s="32">
        <v>17921</v>
      </c>
      <c r="G723" s="400">
        <v>5.832</v>
      </c>
      <c r="H723" s="400">
        <v>18</v>
      </c>
      <c r="I723" s="58">
        <v>32400000</v>
      </c>
      <c r="K723" s="54" t="s">
        <v>2020</v>
      </c>
    </row>
    <row r="724" spans="1:11" ht="12.75">
      <c r="A724" s="24" t="s">
        <v>2307</v>
      </c>
      <c r="B724" s="24" t="s">
        <v>1428</v>
      </c>
      <c r="C724" s="55">
        <v>34</v>
      </c>
      <c r="D724" s="32">
        <v>1</v>
      </c>
      <c r="E724" s="32">
        <v>12.5</v>
      </c>
      <c r="F724" s="32">
        <v>1250</v>
      </c>
      <c r="G724" s="400">
        <v>0.06583982000000001</v>
      </c>
      <c r="H724" s="400">
        <v>2</v>
      </c>
      <c r="I724" s="58">
        <v>3291991</v>
      </c>
      <c r="K724" s="54" t="s">
        <v>82</v>
      </c>
    </row>
    <row r="725" spans="1:11" ht="12.75">
      <c r="A725" s="24" t="s">
        <v>2308</v>
      </c>
      <c r="B725" s="24" t="s">
        <v>1497</v>
      </c>
      <c r="C725" s="55">
        <v>86</v>
      </c>
      <c r="D725" s="32">
        <v>12</v>
      </c>
      <c r="E725" s="32">
        <v>128192.66</v>
      </c>
      <c r="F725" s="32">
        <v>28715</v>
      </c>
      <c r="G725" s="400">
        <v>72.86799125</v>
      </c>
      <c r="H725" s="400">
        <v>447.5</v>
      </c>
      <c r="I725" s="58">
        <v>16283350</v>
      </c>
      <c r="K725" s="54" t="s">
        <v>2061</v>
      </c>
    </row>
    <row r="726" spans="1:11" ht="12.75">
      <c r="A726" s="24" t="s">
        <v>2309</v>
      </c>
      <c r="B726" s="24" t="s">
        <v>1375</v>
      </c>
      <c r="C726" s="55">
        <v>4</v>
      </c>
      <c r="D726" s="32">
        <v>366</v>
      </c>
      <c r="E726" s="32">
        <v>1765296.17</v>
      </c>
      <c r="F726" s="32">
        <v>3918287</v>
      </c>
      <c r="G726" s="400">
        <v>30.76604432</v>
      </c>
      <c r="H726" s="400">
        <v>44</v>
      </c>
      <c r="I726" s="58">
        <v>69922828</v>
      </c>
      <c r="K726" s="54" t="s">
        <v>2022</v>
      </c>
    </row>
    <row r="727" spans="1:11" ht="12.75">
      <c r="A727" s="24" t="s">
        <v>2310</v>
      </c>
      <c r="B727" s="24" t="s">
        <v>1390</v>
      </c>
      <c r="C727" s="55">
        <v>26</v>
      </c>
      <c r="D727" s="32">
        <v>2</v>
      </c>
      <c r="E727" s="32">
        <v>4791.25</v>
      </c>
      <c r="F727" s="32">
        <v>4534</v>
      </c>
      <c r="G727" s="400">
        <v>3.56622668</v>
      </c>
      <c r="H727" s="400">
        <v>103</v>
      </c>
      <c r="I727" s="58">
        <v>3462356</v>
      </c>
      <c r="K727" s="54" t="s">
        <v>2025</v>
      </c>
    </row>
    <row r="728" spans="1:11" ht="12.75">
      <c r="A728" s="24" t="s">
        <v>2311</v>
      </c>
      <c r="B728" s="24" t="s">
        <v>2312</v>
      </c>
      <c r="C728" s="55">
        <v>25</v>
      </c>
      <c r="D728" s="32">
        <v>122</v>
      </c>
      <c r="E728" s="32">
        <v>784367.64</v>
      </c>
      <c r="F728" s="32">
        <v>2991018</v>
      </c>
      <c r="G728" s="400">
        <v>13.047732475000002</v>
      </c>
      <c r="H728" s="400">
        <v>26.75</v>
      </c>
      <c r="I728" s="58">
        <v>48776570</v>
      </c>
      <c r="K728" s="54" t="s">
        <v>2051</v>
      </c>
    </row>
    <row r="729" spans="1:11" ht="12.75">
      <c r="A729" s="24" t="s">
        <v>2313</v>
      </c>
      <c r="B729" s="24" t="s">
        <v>1375</v>
      </c>
      <c r="C729" s="55">
        <v>31</v>
      </c>
      <c r="D729" s="32">
        <v>79</v>
      </c>
      <c r="E729" s="32">
        <v>189027.13</v>
      </c>
      <c r="F729" s="32">
        <v>504941</v>
      </c>
      <c r="G729" s="400">
        <v>4.438042739999999</v>
      </c>
      <c r="H729" s="400">
        <v>34.5</v>
      </c>
      <c r="I729" s="58">
        <v>12863892</v>
      </c>
      <c r="K729" s="54" t="s">
        <v>1996</v>
      </c>
    </row>
    <row r="730" spans="1:11" ht="12.75">
      <c r="A730" s="24" t="s">
        <v>2314</v>
      </c>
      <c r="B730" s="24" t="s">
        <v>1511</v>
      </c>
      <c r="C730" s="55">
        <v>97</v>
      </c>
      <c r="D730" s="32">
        <v>25</v>
      </c>
      <c r="E730" s="32">
        <v>100528.13</v>
      </c>
      <c r="F730" s="32">
        <v>105655</v>
      </c>
      <c r="G730" s="400">
        <v>15.25006011</v>
      </c>
      <c r="H730" s="400">
        <v>89</v>
      </c>
      <c r="I730" s="58">
        <v>17134899</v>
      </c>
      <c r="K730" s="54" t="s">
        <v>647</v>
      </c>
    </row>
    <row r="731" spans="1:11" ht="12.75">
      <c r="A731" s="24" t="s">
        <v>2315</v>
      </c>
      <c r="B731" s="24" t="s">
        <v>1392</v>
      </c>
      <c r="C731" s="55">
        <v>4</v>
      </c>
      <c r="D731" s="32">
        <v>62</v>
      </c>
      <c r="E731" s="32">
        <v>44492.83</v>
      </c>
      <c r="F731" s="32">
        <v>888489</v>
      </c>
      <c r="G731" s="400">
        <v>2.35051299</v>
      </c>
      <c r="H731" s="400">
        <v>5.25</v>
      </c>
      <c r="I731" s="58">
        <v>44771676</v>
      </c>
      <c r="K731" s="54" t="s">
        <v>82</v>
      </c>
    </row>
    <row r="732" spans="1:11" ht="12.75">
      <c r="A732" s="24" t="s">
        <v>2316</v>
      </c>
      <c r="B732" s="24" t="s">
        <v>2317</v>
      </c>
      <c r="C732" s="55">
        <v>53</v>
      </c>
      <c r="D732" s="32">
        <v>0</v>
      </c>
      <c r="E732" s="32">
        <v>0</v>
      </c>
      <c r="F732" s="32">
        <v>0</v>
      </c>
      <c r="G732" s="400">
        <v>0</v>
      </c>
      <c r="H732" s="400">
        <v>0</v>
      </c>
      <c r="I732" s="58">
        <v>2695759067</v>
      </c>
      <c r="K732" s="54" t="s">
        <v>1951</v>
      </c>
    </row>
    <row r="733" spans="1:11" ht="12.75">
      <c r="A733" s="24" t="s">
        <v>2318</v>
      </c>
      <c r="B733" s="24" t="s">
        <v>438</v>
      </c>
      <c r="C733" s="55">
        <v>93</v>
      </c>
      <c r="D733" s="32">
        <v>83</v>
      </c>
      <c r="E733" s="32">
        <v>530022.75</v>
      </c>
      <c r="F733" s="32">
        <v>1526851</v>
      </c>
      <c r="G733" s="400">
        <v>6.93433434</v>
      </c>
      <c r="H733" s="400">
        <v>34</v>
      </c>
      <c r="I733" s="58">
        <v>20395101</v>
      </c>
      <c r="K733" s="54" t="s">
        <v>123</v>
      </c>
    </row>
    <row r="734" spans="1:11" ht="12.75">
      <c r="A734" s="24" t="s">
        <v>2319</v>
      </c>
      <c r="B734" s="24" t="s">
        <v>1375</v>
      </c>
      <c r="C734" s="55">
        <v>48</v>
      </c>
      <c r="D734" s="32">
        <v>30</v>
      </c>
      <c r="E734" s="32">
        <v>136187.72</v>
      </c>
      <c r="F734" s="32">
        <v>1684536</v>
      </c>
      <c r="G734" s="400">
        <v>5.63085577</v>
      </c>
      <c r="H734" s="400">
        <v>8.5</v>
      </c>
      <c r="I734" s="58">
        <v>66245362</v>
      </c>
      <c r="K734" s="54" t="s">
        <v>103</v>
      </c>
    </row>
    <row r="735" spans="1:11" ht="12.75">
      <c r="A735" s="24" t="s">
        <v>2320</v>
      </c>
      <c r="B735" s="24" t="s">
        <v>1430</v>
      </c>
      <c r="C735" s="55">
        <v>4</v>
      </c>
      <c r="D735" s="32">
        <v>45</v>
      </c>
      <c r="E735" s="32">
        <v>2057791.29</v>
      </c>
      <c r="F735" s="32">
        <v>1036869</v>
      </c>
      <c r="G735" s="400">
        <v>80.048440425</v>
      </c>
      <c r="H735" s="400">
        <v>172.5</v>
      </c>
      <c r="I735" s="58">
        <v>46404893</v>
      </c>
      <c r="K735" s="54" t="s">
        <v>648</v>
      </c>
    </row>
    <row r="736" spans="1:11" ht="12.75">
      <c r="A736" s="24" t="s">
        <v>2321</v>
      </c>
      <c r="B736" s="24" t="s">
        <v>1427</v>
      </c>
      <c r="C736" s="55">
        <v>54</v>
      </c>
      <c r="D736" s="32">
        <v>171</v>
      </c>
      <c r="E736" s="32">
        <v>249662.76</v>
      </c>
      <c r="F736" s="32">
        <v>16392592</v>
      </c>
      <c r="G736" s="400">
        <v>2.5871054475000004</v>
      </c>
      <c r="H736" s="400">
        <v>1.75</v>
      </c>
      <c r="I736" s="58">
        <v>147834597</v>
      </c>
      <c r="K736" s="54" t="s">
        <v>2020</v>
      </c>
    </row>
    <row r="737" spans="1:11" ht="12.75">
      <c r="A737" s="24" t="s">
        <v>2322</v>
      </c>
      <c r="B737" s="24" t="s">
        <v>1375</v>
      </c>
      <c r="C737" s="55">
        <v>72</v>
      </c>
      <c r="D737" s="32">
        <v>19</v>
      </c>
      <c r="E737" s="32">
        <v>20578.12</v>
      </c>
      <c r="F737" s="32">
        <v>38597</v>
      </c>
      <c r="G737" s="400">
        <v>21.36819243</v>
      </c>
      <c r="H737" s="400">
        <v>46.5</v>
      </c>
      <c r="I737" s="58">
        <v>45953102</v>
      </c>
      <c r="K737" s="54" t="s">
        <v>1998</v>
      </c>
    </row>
    <row r="738" spans="1:11" ht="12.75">
      <c r="A738" s="24" t="s">
        <v>2323</v>
      </c>
      <c r="B738" s="24" t="s">
        <v>1375</v>
      </c>
      <c r="C738" s="55">
        <v>4</v>
      </c>
      <c r="D738" s="32">
        <v>107</v>
      </c>
      <c r="E738" s="32">
        <v>564554.89</v>
      </c>
      <c r="F738" s="32">
        <v>4178968</v>
      </c>
      <c r="G738" s="400">
        <v>7.98</v>
      </c>
      <c r="H738" s="400">
        <v>14.25</v>
      </c>
      <c r="I738" s="58">
        <v>56000000</v>
      </c>
      <c r="K738" s="54" t="s">
        <v>1995</v>
      </c>
    </row>
    <row r="739" spans="1:11" ht="12.75">
      <c r="A739" s="24" t="s">
        <v>2324</v>
      </c>
      <c r="B739" s="24" t="s">
        <v>1386</v>
      </c>
      <c r="C739" s="55">
        <v>97</v>
      </c>
      <c r="D739" s="32">
        <v>12</v>
      </c>
      <c r="E739" s="32">
        <v>73000.55</v>
      </c>
      <c r="F739" s="32">
        <v>393418</v>
      </c>
      <c r="G739" s="400">
        <v>2.97504736</v>
      </c>
      <c r="H739" s="400">
        <v>19</v>
      </c>
      <c r="I739" s="58">
        <v>15658144</v>
      </c>
      <c r="K739" s="54" t="s">
        <v>97</v>
      </c>
    </row>
    <row r="740" spans="1:11" ht="12.75">
      <c r="A740" s="24" t="s">
        <v>2325</v>
      </c>
      <c r="B740" s="24" t="s">
        <v>1390</v>
      </c>
      <c r="C740" s="55">
        <v>53</v>
      </c>
      <c r="D740" s="32">
        <v>104</v>
      </c>
      <c r="E740" s="32">
        <v>2139114.49</v>
      </c>
      <c r="F740" s="32">
        <v>1807728</v>
      </c>
      <c r="G740" s="400">
        <v>60.855594079999996</v>
      </c>
      <c r="H740" s="400">
        <v>124</v>
      </c>
      <c r="I740" s="58">
        <v>49077092</v>
      </c>
      <c r="K740" s="54" t="s">
        <v>784</v>
      </c>
    </row>
    <row r="741" spans="1:11" ht="12.75">
      <c r="A741" s="24" t="s">
        <v>2326</v>
      </c>
      <c r="B741" s="24" t="s">
        <v>1375</v>
      </c>
      <c r="C741" s="55">
        <v>4</v>
      </c>
      <c r="D741" s="32">
        <v>87</v>
      </c>
      <c r="E741" s="32">
        <v>315149.22</v>
      </c>
      <c r="F741" s="32">
        <v>4344161</v>
      </c>
      <c r="G741" s="400">
        <v>6.8705048</v>
      </c>
      <c r="H741" s="400">
        <v>8</v>
      </c>
      <c r="I741" s="58">
        <v>85881310</v>
      </c>
      <c r="K741" s="54" t="s">
        <v>82</v>
      </c>
    </row>
    <row r="742" spans="1:11" ht="12.75">
      <c r="A742" s="24" t="s">
        <v>2327</v>
      </c>
      <c r="B742" s="24" t="s">
        <v>1386</v>
      </c>
      <c r="C742" s="55">
        <v>54</v>
      </c>
      <c r="D742" s="32">
        <v>52</v>
      </c>
      <c r="E742" s="32">
        <v>104922.61</v>
      </c>
      <c r="F742" s="32">
        <v>86120</v>
      </c>
      <c r="G742" s="400">
        <v>6.5113202</v>
      </c>
      <c r="H742" s="400">
        <v>110</v>
      </c>
      <c r="I742" s="58">
        <v>5919382</v>
      </c>
      <c r="K742" s="54" t="s">
        <v>1944</v>
      </c>
    </row>
    <row r="743" spans="1:9" ht="12.75">
      <c r="A743" s="24" t="s">
        <v>2526</v>
      </c>
      <c r="B743" s="24" t="s">
        <v>2527</v>
      </c>
      <c r="C743" s="55">
        <v>89</v>
      </c>
      <c r="D743" s="32">
        <v>0</v>
      </c>
      <c r="E743" s="32">
        <v>0</v>
      </c>
      <c r="F743" s="32">
        <v>0</v>
      </c>
      <c r="G743" s="400">
        <v>0</v>
      </c>
      <c r="H743" s="400">
        <v>0</v>
      </c>
      <c r="I743" s="58">
        <v>43890000</v>
      </c>
    </row>
    <row r="744" spans="1:9" ht="12.75">
      <c r="A744" s="24" t="s">
        <v>2526</v>
      </c>
      <c r="B744" s="24" t="s">
        <v>2528</v>
      </c>
      <c r="C744" s="55">
        <v>89</v>
      </c>
      <c r="D744" s="32">
        <v>1542</v>
      </c>
      <c r="E744" s="32">
        <v>40196587.52</v>
      </c>
      <c r="F744" s="32">
        <v>68663158</v>
      </c>
      <c r="G744" s="400">
        <v>0</v>
      </c>
      <c r="H744" s="400">
        <v>0</v>
      </c>
      <c r="I744" s="58">
        <v>164216118</v>
      </c>
    </row>
    <row r="745" spans="1:11" ht="12.75">
      <c r="A745" s="24" t="s">
        <v>2328</v>
      </c>
      <c r="B745" s="24" t="s">
        <v>1622</v>
      </c>
      <c r="C745" s="55">
        <v>4</v>
      </c>
      <c r="D745" s="32">
        <v>8</v>
      </c>
      <c r="E745" s="32">
        <v>34377.6</v>
      </c>
      <c r="F745" s="32">
        <v>185152</v>
      </c>
      <c r="G745" s="400">
        <v>2.39549994</v>
      </c>
      <c r="H745" s="400">
        <v>18</v>
      </c>
      <c r="I745" s="58">
        <v>13308333</v>
      </c>
      <c r="K745" s="54" t="s">
        <v>103</v>
      </c>
    </row>
    <row r="746" spans="1:11" ht="12.75">
      <c r="A746" s="24" t="s">
        <v>2329</v>
      </c>
      <c r="B746" s="24" t="s">
        <v>1511</v>
      </c>
      <c r="C746" s="55">
        <v>13</v>
      </c>
      <c r="D746" s="32">
        <v>36</v>
      </c>
      <c r="E746" s="32">
        <v>157015.29</v>
      </c>
      <c r="F746" s="32">
        <v>97865</v>
      </c>
      <c r="G746" s="400">
        <v>32.659200000000006</v>
      </c>
      <c r="H746" s="400">
        <v>162</v>
      </c>
      <c r="I746" s="58">
        <v>20160000</v>
      </c>
      <c r="K746" s="54" t="s">
        <v>1966</v>
      </c>
    </row>
    <row r="747" spans="1:11" ht="12.75">
      <c r="A747" s="24" t="s">
        <v>2331</v>
      </c>
      <c r="B747" s="24" t="s">
        <v>1375</v>
      </c>
      <c r="C747" s="55">
        <v>4</v>
      </c>
      <c r="D747" s="32">
        <v>66</v>
      </c>
      <c r="E747" s="32">
        <v>397083</v>
      </c>
      <c r="F747" s="32">
        <v>7059138</v>
      </c>
      <c r="G747" s="400">
        <v>12.900459350000002</v>
      </c>
      <c r="H747" s="400">
        <v>5</v>
      </c>
      <c r="I747" s="58">
        <v>258009187</v>
      </c>
      <c r="K747" s="54" t="s">
        <v>649</v>
      </c>
    </row>
    <row r="748" spans="1:11" ht="12.75">
      <c r="A748" s="24" t="s">
        <v>2332</v>
      </c>
      <c r="B748" s="24" t="s">
        <v>1386</v>
      </c>
      <c r="C748" s="55">
        <v>24</v>
      </c>
      <c r="D748" s="32">
        <v>79</v>
      </c>
      <c r="E748" s="32">
        <v>2524607.96</v>
      </c>
      <c r="F748" s="32">
        <v>709548</v>
      </c>
      <c r="G748" s="400">
        <v>103.420974125</v>
      </c>
      <c r="H748" s="400">
        <v>338.5</v>
      </c>
      <c r="I748" s="58">
        <v>30552725</v>
      </c>
      <c r="K748" s="54" t="s">
        <v>2039</v>
      </c>
    </row>
    <row r="749" spans="1:11" ht="12.75">
      <c r="A749" s="24" t="s">
        <v>2333</v>
      </c>
      <c r="B749" s="24" t="s">
        <v>2334</v>
      </c>
      <c r="C749" s="55">
        <v>93</v>
      </c>
      <c r="D749" s="32">
        <v>173</v>
      </c>
      <c r="E749" s="32">
        <v>5137616.74</v>
      </c>
      <c r="F749" s="32">
        <v>8976763</v>
      </c>
      <c r="G749" s="400">
        <v>51.0015315</v>
      </c>
      <c r="H749" s="400">
        <v>51.5</v>
      </c>
      <c r="I749" s="58">
        <v>99032100</v>
      </c>
      <c r="K749" s="54" t="s">
        <v>1996</v>
      </c>
    </row>
    <row r="750" spans="1:11" ht="12.75">
      <c r="A750" s="24" t="s">
        <v>2335</v>
      </c>
      <c r="B750" s="24" t="s">
        <v>1511</v>
      </c>
      <c r="C750" s="55">
        <v>87</v>
      </c>
      <c r="D750" s="32">
        <v>71</v>
      </c>
      <c r="E750" s="32">
        <v>239706.9</v>
      </c>
      <c r="F750" s="32">
        <v>1577967</v>
      </c>
      <c r="G750" s="400">
        <v>6.145262510000001</v>
      </c>
      <c r="H750" s="400">
        <v>17</v>
      </c>
      <c r="I750" s="58">
        <v>36148603</v>
      </c>
      <c r="K750" s="54" t="s">
        <v>785</v>
      </c>
    </row>
    <row r="751" spans="1:11" ht="12.75">
      <c r="A751" s="24" t="s">
        <v>2336</v>
      </c>
      <c r="B751" s="24" t="s">
        <v>2337</v>
      </c>
      <c r="C751" s="55">
        <v>43</v>
      </c>
      <c r="D751" s="32">
        <v>11</v>
      </c>
      <c r="E751" s="32">
        <v>27881.52</v>
      </c>
      <c r="F751" s="32">
        <v>11676</v>
      </c>
      <c r="G751" s="400">
        <v>4.74773236</v>
      </c>
      <c r="H751" s="400">
        <v>236</v>
      </c>
      <c r="I751" s="58">
        <v>2011751</v>
      </c>
      <c r="K751" s="54" t="s">
        <v>82</v>
      </c>
    </row>
    <row r="752" spans="1:11" ht="12.75">
      <c r="A752" s="24" t="s">
        <v>2338</v>
      </c>
      <c r="B752" s="24" t="s">
        <v>1375</v>
      </c>
      <c r="C752" s="55">
        <v>97</v>
      </c>
      <c r="D752" s="32">
        <v>70</v>
      </c>
      <c r="E752" s="32">
        <v>657938.15</v>
      </c>
      <c r="F752" s="32">
        <v>1181822</v>
      </c>
      <c r="G752" s="400">
        <v>16.286586605</v>
      </c>
      <c r="H752" s="400">
        <v>56.5</v>
      </c>
      <c r="I752" s="58">
        <v>28825817</v>
      </c>
      <c r="K752" s="54" t="s">
        <v>1998</v>
      </c>
    </row>
    <row r="753" spans="1:11" ht="12.75">
      <c r="A753" s="24" t="s">
        <v>2339</v>
      </c>
      <c r="B753" s="24" t="s">
        <v>1427</v>
      </c>
      <c r="C753" s="55">
        <v>87</v>
      </c>
      <c r="D753" s="32">
        <v>36</v>
      </c>
      <c r="E753" s="32">
        <v>6432.82</v>
      </c>
      <c r="F753" s="32">
        <v>4456487</v>
      </c>
      <c r="G753" s="400">
        <v>0.941500797</v>
      </c>
      <c r="H753" s="400">
        <v>0.15</v>
      </c>
      <c r="I753" s="58">
        <v>627667198</v>
      </c>
      <c r="K753" s="54" t="s">
        <v>2043</v>
      </c>
    </row>
    <row r="754" spans="1:11" ht="12.75">
      <c r="A754" s="24" t="s">
        <v>2340</v>
      </c>
      <c r="B754" s="24" t="s">
        <v>1511</v>
      </c>
      <c r="C754" s="55">
        <v>53</v>
      </c>
      <c r="D754" s="32">
        <v>22</v>
      </c>
      <c r="E754" s="32">
        <v>111888.4</v>
      </c>
      <c r="F754" s="32">
        <v>81420</v>
      </c>
      <c r="G754" s="400">
        <v>42.280315</v>
      </c>
      <c r="H754" s="400">
        <v>137.5</v>
      </c>
      <c r="I754" s="58">
        <v>30749320</v>
      </c>
      <c r="K754" s="54" t="s">
        <v>781</v>
      </c>
    </row>
    <row r="755" spans="1:11" ht="12.75">
      <c r="A755" s="24" t="s">
        <v>2341</v>
      </c>
      <c r="B755" s="24" t="s">
        <v>1408</v>
      </c>
      <c r="C755" s="55">
        <v>53</v>
      </c>
      <c r="D755" s="32">
        <v>22</v>
      </c>
      <c r="E755" s="32">
        <v>34553.23</v>
      </c>
      <c r="F755" s="32">
        <v>8346027</v>
      </c>
      <c r="G755" s="400">
        <v>1.2042658305000002</v>
      </c>
      <c r="H755" s="400">
        <v>0.51</v>
      </c>
      <c r="I755" s="58">
        <v>236130555</v>
      </c>
      <c r="K755" s="54" t="s">
        <v>1996</v>
      </c>
    </row>
    <row r="756" spans="1:11" ht="12.75">
      <c r="A756" s="24" t="s">
        <v>2342</v>
      </c>
      <c r="B756" s="24" t="s">
        <v>1514</v>
      </c>
      <c r="C756" s="55">
        <v>43</v>
      </c>
      <c r="D756" s="32">
        <v>69</v>
      </c>
      <c r="E756" s="32">
        <v>351222.95</v>
      </c>
      <c r="F756" s="32">
        <v>1112175</v>
      </c>
      <c r="G756" s="400">
        <v>0</v>
      </c>
      <c r="H756" s="400">
        <v>0</v>
      </c>
      <c r="I756" s="58">
        <v>24201652</v>
      </c>
      <c r="K756" s="54" t="s">
        <v>82</v>
      </c>
    </row>
    <row r="757" spans="1:11" ht="12.75">
      <c r="A757" s="24" t="s">
        <v>2343</v>
      </c>
      <c r="B757" s="24" t="s">
        <v>1433</v>
      </c>
      <c r="C757" s="55">
        <v>86</v>
      </c>
      <c r="D757" s="32">
        <v>68</v>
      </c>
      <c r="E757" s="32">
        <v>6116140.13</v>
      </c>
      <c r="F757" s="32">
        <v>7709035</v>
      </c>
      <c r="G757" s="400">
        <v>38.5551375</v>
      </c>
      <c r="H757" s="400">
        <v>79.75</v>
      </c>
      <c r="I757" s="58">
        <v>48345000</v>
      </c>
      <c r="K757" s="54" t="s">
        <v>889</v>
      </c>
    </row>
    <row r="758" spans="1:11" ht="12.75">
      <c r="A758" s="24" t="s">
        <v>2344</v>
      </c>
      <c r="B758" s="24" t="s">
        <v>1443</v>
      </c>
      <c r="C758" s="55">
        <v>4</v>
      </c>
      <c r="D758" s="32">
        <v>4</v>
      </c>
      <c r="E758" s="32">
        <v>1091.72</v>
      </c>
      <c r="F758" s="32">
        <v>10400</v>
      </c>
      <c r="G758" s="400">
        <v>13.146655800000001</v>
      </c>
      <c r="H758" s="400">
        <v>10</v>
      </c>
      <c r="I758" s="58">
        <v>131466558</v>
      </c>
      <c r="K758" s="54" t="s">
        <v>2502</v>
      </c>
    </row>
    <row r="759" spans="1:11" ht="12.75">
      <c r="A759" s="24" t="s">
        <v>2345</v>
      </c>
      <c r="B759" s="24" t="s">
        <v>1427</v>
      </c>
      <c r="C759" s="55">
        <v>87</v>
      </c>
      <c r="D759" s="32">
        <v>7</v>
      </c>
      <c r="E759" s="32">
        <v>13559.53</v>
      </c>
      <c r="F759" s="32">
        <v>639116</v>
      </c>
      <c r="G759" s="400">
        <v>1.40625</v>
      </c>
      <c r="H759" s="400">
        <v>2.25</v>
      </c>
      <c r="I759" s="58">
        <v>62500000</v>
      </c>
      <c r="K759" s="54" t="s">
        <v>82</v>
      </c>
    </row>
    <row r="760" spans="1:11" ht="12.75">
      <c r="A760" s="24" t="s">
        <v>2346</v>
      </c>
      <c r="B760" s="24" t="s">
        <v>1375</v>
      </c>
      <c r="C760" s="55">
        <v>87</v>
      </c>
      <c r="D760" s="32">
        <v>61</v>
      </c>
      <c r="E760" s="32">
        <v>592919.86</v>
      </c>
      <c r="F760" s="32">
        <v>1168266</v>
      </c>
      <c r="G760" s="400">
        <v>20.778642</v>
      </c>
      <c r="H760" s="400">
        <v>50</v>
      </c>
      <c r="I760" s="58">
        <v>41557284</v>
      </c>
      <c r="K760" s="54" t="s">
        <v>1996</v>
      </c>
    </row>
    <row r="761" spans="1:11" ht="12.75">
      <c r="A761" s="24" t="s">
        <v>2347</v>
      </c>
      <c r="B761" s="24" t="s">
        <v>1497</v>
      </c>
      <c r="C761" s="55">
        <v>52</v>
      </c>
      <c r="D761" s="32">
        <v>10</v>
      </c>
      <c r="E761" s="32">
        <v>41509.45</v>
      </c>
      <c r="F761" s="32">
        <v>14442</v>
      </c>
      <c r="G761" s="400">
        <v>58.771213225</v>
      </c>
      <c r="H761" s="400">
        <v>267.5</v>
      </c>
      <c r="I761" s="58">
        <v>21970547</v>
      </c>
      <c r="K761" s="54" t="s">
        <v>786</v>
      </c>
    </row>
    <row r="762" spans="1:11" ht="12.75">
      <c r="A762" s="24" t="s">
        <v>2348</v>
      </c>
      <c r="B762" s="24" t="s">
        <v>1377</v>
      </c>
      <c r="C762" s="55">
        <v>87</v>
      </c>
      <c r="D762" s="32">
        <v>482</v>
      </c>
      <c r="E762" s="32">
        <v>1675615.06</v>
      </c>
      <c r="F762" s="32">
        <v>16267732</v>
      </c>
      <c r="G762" s="400">
        <v>13.922175</v>
      </c>
      <c r="H762" s="400">
        <v>10.875</v>
      </c>
      <c r="I762" s="58">
        <v>128020000</v>
      </c>
      <c r="K762" s="54" t="s">
        <v>1939</v>
      </c>
    </row>
    <row r="763" spans="1:11" ht="12.75">
      <c r="A763" s="24" t="s">
        <v>2349</v>
      </c>
      <c r="B763" s="24" t="s">
        <v>1427</v>
      </c>
      <c r="C763" s="55">
        <v>87</v>
      </c>
      <c r="D763" s="32">
        <v>2</v>
      </c>
      <c r="E763" s="32">
        <v>1475.87</v>
      </c>
      <c r="F763" s="32">
        <v>131962</v>
      </c>
      <c r="G763" s="400">
        <v>1.264317795</v>
      </c>
      <c r="H763" s="400">
        <v>2.25</v>
      </c>
      <c r="I763" s="58">
        <v>56191902</v>
      </c>
      <c r="K763" s="54" t="s">
        <v>103</v>
      </c>
    </row>
    <row r="764" spans="1:11" ht="12.75">
      <c r="A764" s="24" t="s">
        <v>2350</v>
      </c>
      <c r="B764" s="24" t="s">
        <v>1388</v>
      </c>
      <c r="C764" s="55">
        <v>44</v>
      </c>
      <c r="D764" s="32">
        <v>71</v>
      </c>
      <c r="E764" s="32">
        <v>437188.75</v>
      </c>
      <c r="F764" s="32">
        <v>2067659</v>
      </c>
      <c r="G764" s="400">
        <v>22.614621575</v>
      </c>
      <c r="H764" s="400">
        <v>22.75</v>
      </c>
      <c r="I764" s="58">
        <v>99404930</v>
      </c>
      <c r="K764" s="54" t="s">
        <v>787</v>
      </c>
    </row>
    <row r="765" spans="1:11" ht="12.75">
      <c r="A765" s="24" t="s">
        <v>2351</v>
      </c>
      <c r="B765" s="24" t="s">
        <v>1375</v>
      </c>
      <c r="C765" s="55">
        <v>87</v>
      </c>
      <c r="D765" s="32">
        <v>14</v>
      </c>
      <c r="E765" s="32">
        <v>15390.9</v>
      </c>
      <c r="F765" s="32">
        <v>92790</v>
      </c>
      <c r="G765" s="400">
        <v>6.90748272</v>
      </c>
      <c r="H765" s="400">
        <v>18</v>
      </c>
      <c r="I765" s="58">
        <v>38374904</v>
      </c>
      <c r="K765" s="54" t="s">
        <v>2013</v>
      </c>
    </row>
    <row r="766" spans="1:11" ht="12.75">
      <c r="A766" s="24" t="s">
        <v>2352</v>
      </c>
      <c r="B766" s="24" t="s">
        <v>233</v>
      </c>
      <c r="C766" s="55">
        <v>43</v>
      </c>
      <c r="D766" s="32">
        <v>32</v>
      </c>
      <c r="E766" s="32">
        <v>159496.88</v>
      </c>
      <c r="F766" s="32">
        <v>35935</v>
      </c>
      <c r="G766" s="400">
        <v>87.45440880000001</v>
      </c>
      <c r="H766" s="400">
        <v>440</v>
      </c>
      <c r="I766" s="58">
        <v>19876002</v>
      </c>
      <c r="K766" s="54" t="s">
        <v>2042</v>
      </c>
    </row>
    <row r="767" spans="1:11" ht="12.75">
      <c r="A767" s="24" t="s">
        <v>2353</v>
      </c>
      <c r="B767" s="24" t="s">
        <v>1375</v>
      </c>
      <c r="C767" s="55">
        <v>58</v>
      </c>
      <c r="D767" s="32">
        <v>14</v>
      </c>
      <c r="E767" s="32">
        <v>27591.57</v>
      </c>
      <c r="F767" s="32">
        <v>329776</v>
      </c>
      <c r="G767" s="400">
        <v>3.09753795</v>
      </c>
      <c r="H767" s="400">
        <v>9.75</v>
      </c>
      <c r="I767" s="58">
        <v>31769620</v>
      </c>
      <c r="K767" s="54" t="s">
        <v>103</v>
      </c>
    </row>
    <row r="768" spans="1:11" ht="12.75">
      <c r="A768" s="24" t="s">
        <v>2354</v>
      </c>
      <c r="B768" s="24" t="s">
        <v>1511</v>
      </c>
      <c r="C768" s="55">
        <v>31</v>
      </c>
      <c r="D768" s="32">
        <v>1</v>
      </c>
      <c r="E768" s="32">
        <v>6750</v>
      </c>
      <c r="F768" s="32">
        <v>1000</v>
      </c>
      <c r="G768" s="400">
        <v>13.3545</v>
      </c>
      <c r="H768" s="400">
        <v>725</v>
      </c>
      <c r="I768" s="58">
        <v>1842000</v>
      </c>
      <c r="K768" s="54" t="s">
        <v>101</v>
      </c>
    </row>
    <row r="769" spans="1:11" ht="12.75">
      <c r="A769" s="24" t="s">
        <v>2355</v>
      </c>
      <c r="B769" s="24" t="s">
        <v>1441</v>
      </c>
      <c r="C769" s="55">
        <v>54</v>
      </c>
      <c r="D769" s="32">
        <v>11</v>
      </c>
      <c r="E769" s="32">
        <v>48978.44</v>
      </c>
      <c r="F769" s="32">
        <v>69458</v>
      </c>
      <c r="G769" s="400">
        <v>39.332975775</v>
      </c>
      <c r="H769" s="400">
        <v>70.5</v>
      </c>
      <c r="I769" s="58">
        <v>55791455</v>
      </c>
      <c r="K769" s="54" t="s">
        <v>650</v>
      </c>
    </row>
    <row r="770" spans="1:11" ht="12.75">
      <c r="A770" s="24" t="s">
        <v>2356</v>
      </c>
      <c r="B770" s="24" t="s">
        <v>1458</v>
      </c>
      <c r="C770" s="55">
        <v>87</v>
      </c>
      <c r="D770" s="32">
        <v>90</v>
      </c>
      <c r="E770" s="32">
        <v>1679150.54</v>
      </c>
      <c r="F770" s="32">
        <v>12652633</v>
      </c>
      <c r="G770" s="400">
        <v>78.53733329</v>
      </c>
      <c r="H770" s="400">
        <v>13</v>
      </c>
      <c r="I770" s="58">
        <v>604133333</v>
      </c>
      <c r="K770" s="54" t="s">
        <v>2012</v>
      </c>
    </row>
    <row r="771" spans="1:11" ht="12.75">
      <c r="A771" s="24" t="s">
        <v>2357</v>
      </c>
      <c r="B771" s="24" t="s">
        <v>1375</v>
      </c>
      <c r="C771" s="55">
        <v>58</v>
      </c>
      <c r="D771" s="32">
        <v>133</v>
      </c>
      <c r="E771" s="32">
        <v>1937181.92</v>
      </c>
      <c r="F771" s="32">
        <v>1312954</v>
      </c>
      <c r="G771" s="400">
        <v>46.968682310000005</v>
      </c>
      <c r="H771" s="400">
        <v>146.5</v>
      </c>
      <c r="I771" s="58">
        <v>32060534</v>
      </c>
      <c r="K771" s="54" t="s">
        <v>788</v>
      </c>
    </row>
    <row r="772" spans="1:11" ht="12.75">
      <c r="A772" s="24" t="s">
        <v>2358</v>
      </c>
      <c r="B772" s="24" t="s">
        <v>1388</v>
      </c>
      <c r="C772" s="55">
        <v>97</v>
      </c>
      <c r="D772" s="32">
        <v>55</v>
      </c>
      <c r="E772" s="32">
        <v>106685.12</v>
      </c>
      <c r="F772" s="32">
        <v>1401555</v>
      </c>
      <c r="G772" s="400">
        <v>11.612043925</v>
      </c>
      <c r="H772" s="400">
        <v>9.25</v>
      </c>
      <c r="I772" s="58">
        <v>125535610</v>
      </c>
      <c r="K772" s="54" t="s">
        <v>1996</v>
      </c>
    </row>
    <row r="773" spans="1:11" ht="12.75">
      <c r="A773" s="24" t="s">
        <v>2359</v>
      </c>
      <c r="B773" s="24" t="s">
        <v>1404</v>
      </c>
      <c r="C773" s="55">
        <v>58</v>
      </c>
      <c r="D773" s="32">
        <v>159</v>
      </c>
      <c r="E773" s="32">
        <v>402464.35</v>
      </c>
      <c r="F773" s="32">
        <v>5892269</v>
      </c>
      <c r="G773" s="400">
        <v>13.382916284999999</v>
      </c>
      <c r="H773" s="400">
        <v>7.125</v>
      </c>
      <c r="I773" s="58">
        <v>187830404</v>
      </c>
      <c r="K773" s="54" t="s">
        <v>2020</v>
      </c>
    </row>
    <row r="774" spans="1:11" ht="12.75">
      <c r="A774" s="24" t="s">
        <v>2360</v>
      </c>
      <c r="B774" s="24" t="s">
        <v>1390</v>
      </c>
      <c r="C774" s="55">
        <v>85</v>
      </c>
      <c r="D774" s="32">
        <v>240</v>
      </c>
      <c r="E774" s="32">
        <v>2057804.3</v>
      </c>
      <c r="F774" s="32">
        <v>15556847</v>
      </c>
      <c r="G774" s="400">
        <v>28.18795857</v>
      </c>
      <c r="H774" s="400">
        <v>12.75</v>
      </c>
      <c r="I774" s="58">
        <v>221082028</v>
      </c>
      <c r="K774" s="54" t="s">
        <v>789</v>
      </c>
    </row>
    <row r="775" spans="1:11" ht="12.75">
      <c r="A775" s="24" t="s">
        <v>2361</v>
      </c>
      <c r="B775" s="24" t="s">
        <v>1569</v>
      </c>
      <c r="C775" s="55">
        <v>58</v>
      </c>
      <c r="D775" s="32">
        <v>2</v>
      </c>
      <c r="E775" s="32">
        <v>75000</v>
      </c>
      <c r="F775" s="32">
        <v>5000</v>
      </c>
      <c r="G775" s="400">
        <v>213.260161</v>
      </c>
      <c r="H775" s="400">
        <v>1475</v>
      </c>
      <c r="I775" s="58">
        <v>14458316</v>
      </c>
      <c r="K775" s="54" t="s">
        <v>1998</v>
      </c>
    </row>
    <row r="776" spans="1:11" ht="12.75">
      <c r="A776" s="24" t="s">
        <v>2362</v>
      </c>
      <c r="B776" s="24" t="s">
        <v>2363</v>
      </c>
      <c r="C776" s="55">
        <v>86</v>
      </c>
      <c r="D776" s="32">
        <v>11</v>
      </c>
      <c r="E776" s="32">
        <v>2406.04</v>
      </c>
      <c r="F776" s="32">
        <v>78768</v>
      </c>
      <c r="G776" s="400">
        <v>6.929054730000001</v>
      </c>
      <c r="H776" s="400">
        <v>3.25</v>
      </c>
      <c r="I776" s="58">
        <v>213201684</v>
      </c>
      <c r="K776" s="54" t="s">
        <v>1996</v>
      </c>
    </row>
    <row r="777" spans="1:11" ht="12.75">
      <c r="A777" s="24" t="s">
        <v>2364</v>
      </c>
      <c r="B777" s="24" t="s">
        <v>2363</v>
      </c>
      <c r="C777" s="55">
        <v>58</v>
      </c>
      <c r="D777" s="32">
        <v>0</v>
      </c>
      <c r="E777" s="32">
        <v>0</v>
      </c>
      <c r="F777" s="32">
        <v>0</v>
      </c>
      <c r="G777" s="400">
        <v>0</v>
      </c>
      <c r="H777" s="400">
        <v>0</v>
      </c>
      <c r="I777" s="58">
        <v>8726615</v>
      </c>
      <c r="K777" s="54" t="s">
        <v>1944</v>
      </c>
    </row>
    <row r="778" spans="1:11" ht="12.75">
      <c r="A778" s="24" t="s">
        <v>2365</v>
      </c>
      <c r="B778" s="24" t="s">
        <v>1637</v>
      </c>
      <c r="C778" s="55">
        <v>34</v>
      </c>
      <c r="D778" s="32">
        <v>2</v>
      </c>
      <c r="E778" s="32">
        <v>925.58</v>
      </c>
      <c r="F778" s="32">
        <v>9030</v>
      </c>
      <c r="G778" s="400">
        <v>0.6422049650000001</v>
      </c>
      <c r="H778" s="400">
        <v>11.5</v>
      </c>
      <c r="I778" s="58">
        <v>5584391</v>
      </c>
      <c r="K778" s="54" t="s">
        <v>103</v>
      </c>
    </row>
    <row r="779" spans="1:11" ht="12.75">
      <c r="A779" s="24" t="s">
        <v>2366</v>
      </c>
      <c r="B779" s="24" t="s">
        <v>1637</v>
      </c>
      <c r="C779" s="55">
        <v>24</v>
      </c>
      <c r="D779" s="32">
        <v>96</v>
      </c>
      <c r="E779" s="32">
        <v>249572.3</v>
      </c>
      <c r="F779" s="32">
        <v>1945147</v>
      </c>
      <c r="G779" s="400">
        <v>20.87830166</v>
      </c>
      <c r="H779" s="400">
        <v>13.25</v>
      </c>
      <c r="I779" s="58">
        <v>157572088</v>
      </c>
      <c r="K779" s="54" t="s">
        <v>890</v>
      </c>
    </row>
    <row r="780" spans="1:11" ht="12.75">
      <c r="A780" s="24" t="s">
        <v>2367</v>
      </c>
      <c r="B780" s="24" t="s">
        <v>1375</v>
      </c>
      <c r="C780" s="55">
        <v>53</v>
      </c>
      <c r="D780" s="32">
        <v>36</v>
      </c>
      <c r="E780" s="32">
        <v>48261.19</v>
      </c>
      <c r="F780" s="32">
        <v>809151</v>
      </c>
      <c r="G780" s="400">
        <v>0.8967398125</v>
      </c>
      <c r="H780" s="400">
        <v>6.25</v>
      </c>
      <c r="I780" s="58">
        <v>14347837</v>
      </c>
      <c r="K780" s="54" t="s">
        <v>82</v>
      </c>
    </row>
    <row r="781" spans="1:11" ht="12.75">
      <c r="A781" s="24" t="s">
        <v>2368</v>
      </c>
      <c r="B781" s="24" t="s">
        <v>1373</v>
      </c>
      <c r="C781" s="55">
        <v>25</v>
      </c>
      <c r="D781" s="32">
        <v>18</v>
      </c>
      <c r="E781" s="32">
        <v>36184.01</v>
      </c>
      <c r="F781" s="32">
        <v>161294</v>
      </c>
      <c r="G781" s="400">
        <v>2.50774267</v>
      </c>
      <c r="H781" s="400">
        <v>23</v>
      </c>
      <c r="I781" s="58">
        <v>10903229</v>
      </c>
      <c r="K781" s="54" t="s">
        <v>1998</v>
      </c>
    </row>
    <row r="782" spans="1:11" ht="12.75">
      <c r="A782" s="24" t="s">
        <v>2369</v>
      </c>
      <c r="B782" s="24" t="s">
        <v>1390</v>
      </c>
      <c r="C782" s="55">
        <v>26</v>
      </c>
      <c r="D782" s="32">
        <v>25</v>
      </c>
      <c r="E782" s="32">
        <v>369295.24</v>
      </c>
      <c r="F782" s="32">
        <v>3357084</v>
      </c>
      <c r="G782" s="400">
        <v>27.2630964375</v>
      </c>
      <c r="H782" s="400">
        <v>11.25</v>
      </c>
      <c r="I782" s="58">
        <v>242338635</v>
      </c>
      <c r="K782" s="54" t="s">
        <v>790</v>
      </c>
    </row>
    <row r="783" spans="1:11" ht="12.75">
      <c r="A783" s="24" t="s">
        <v>2370</v>
      </c>
      <c r="B783" s="24" t="s">
        <v>1375</v>
      </c>
      <c r="C783" s="55">
        <v>54</v>
      </c>
      <c r="D783" s="32">
        <v>61</v>
      </c>
      <c r="E783" s="32">
        <v>4483473.04</v>
      </c>
      <c r="F783" s="32">
        <v>4252007</v>
      </c>
      <c r="G783" s="400">
        <v>58.54334292</v>
      </c>
      <c r="H783" s="400">
        <v>108</v>
      </c>
      <c r="I783" s="58">
        <v>54206799</v>
      </c>
      <c r="K783" s="54" t="s">
        <v>1967</v>
      </c>
    </row>
    <row r="784" spans="1:11" ht="12.75">
      <c r="A784" s="24" t="s">
        <v>2371</v>
      </c>
      <c r="B784" s="24" t="s">
        <v>1436</v>
      </c>
      <c r="C784" s="55">
        <v>43</v>
      </c>
      <c r="D784" s="32">
        <v>211</v>
      </c>
      <c r="E784" s="32">
        <v>2824614.08</v>
      </c>
      <c r="F784" s="32">
        <v>1290225</v>
      </c>
      <c r="G784" s="400">
        <v>107.21641536999999</v>
      </c>
      <c r="H784" s="400">
        <v>211</v>
      </c>
      <c r="I784" s="58">
        <v>50813467</v>
      </c>
      <c r="K784" s="54" t="s">
        <v>2150</v>
      </c>
    </row>
    <row r="785" spans="1:11" ht="12.75">
      <c r="A785" s="24" t="s">
        <v>2372</v>
      </c>
      <c r="B785" s="24" t="s">
        <v>1390</v>
      </c>
      <c r="C785" s="55">
        <v>58</v>
      </c>
      <c r="D785" s="32">
        <v>157</v>
      </c>
      <c r="E785" s="32">
        <v>4967998.52</v>
      </c>
      <c r="F785" s="32">
        <v>5841183</v>
      </c>
      <c r="G785" s="400">
        <v>86.28472226000001</v>
      </c>
      <c r="H785" s="400">
        <v>86.5</v>
      </c>
      <c r="I785" s="58">
        <v>99751124</v>
      </c>
      <c r="K785" s="54" t="s">
        <v>791</v>
      </c>
    </row>
    <row r="786" spans="1:11" ht="12.75">
      <c r="A786" s="24" t="s">
        <v>2373</v>
      </c>
      <c r="B786" s="24" t="s">
        <v>1373</v>
      </c>
      <c r="C786" s="55">
        <v>44</v>
      </c>
      <c r="D786" s="32">
        <v>92</v>
      </c>
      <c r="E786" s="32">
        <v>79810</v>
      </c>
      <c r="F786" s="32">
        <v>913446</v>
      </c>
      <c r="G786" s="400">
        <v>2.8562588262500004</v>
      </c>
      <c r="H786" s="400">
        <v>8.375</v>
      </c>
      <c r="I786" s="58">
        <v>34104583</v>
      </c>
      <c r="K786" s="54" t="s">
        <v>2142</v>
      </c>
    </row>
    <row r="787" spans="1:11" ht="12.75">
      <c r="A787" s="24" t="s">
        <v>2374</v>
      </c>
      <c r="B787" s="24" t="s">
        <v>2297</v>
      </c>
      <c r="C787" s="55">
        <v>4</v>
      </c>
      <c r="D787" s="32">
        <v>159</v>
      </c>
      <c r="E787" s="32">
        <v>2167560.33</v>
      </c>
      <c r="F787" s="32">
        <v>22901972</v>
      </c>
      <c r="G787" s="400">
        <v>4.1536952099999995</v>
      </c>
      <c r="H787" s="400">
        <v>10.5</v>
      </c>
      <c r="I787" s="58">
        <v>39559002</v>
      </c>
      <c r="K787" s="54" t="s">
        <v>1937</v>
      </c>
    </row>
    <row r="788" spans="1:11" ht="12.75">
      <c r="A788" s="24" t="s">
        <v>2374</v>
      </c>
      <c r="B788" s="24" t="s">
        <v>1401</v>
      </c>
      <c r="C788" s="55">
        <v>4</v>
      </c>
      <c r="D788" s="32">
        <v>0</v>
      </c>
      <c r="E788" s="32">
        <v>0</v>
      </c>
      <c r="F788" s="32">
        <v>0</v>
      </c>
      <c r="G788" s="400">
        <v>0.25588503</v>
      </c>
      <c r="H788" s="400">
        <v>3</v>
      </c>
      <c r="I788" s="58">
        <v>8529501</v>
      </c>
      <c r="K788" s="54" t="s">
        <v>1937</v>
      </c>
    </row>
    <row r="789" spans="1:11" ht="12.75">
      <c r="A789" s="24" t="s">
        <v>2375</v>
      </c>
      <c r="B789" s="24" t="s">
        <v>1375</v>
      </c>
      <c r="C789" s="55">
        <v>85</v>
      </c>
      <c r="D789" s="32">
        <v>0</v>
      </c>
      <c r="E789" s="32">
        <v>0</v>
      </c>
      <c r="F789" s="32">
        <v>0</v>
      </c>
      <c r="G789" s="400">
        <v>0</v>
      </c>
      <c r="H789" s="400">
        <v>0</v>
      </c>
      <c r="I789" s="58">
        <v>20516667</v>
      </c>
      <c r="K789" s="54" t="s">
        <v>82</v>
      </c>
    </row>
    <row r="790" spans="1:9" ht="12.75">
      <c r="A790" s="24" t="s">
        <v>2529</v>
      </c>
      <c r="B790" s="24" t="s">
        <v>1443</v>
      </c>
      <c r="C790" s="55">
        <v>4</v>
      </c>
      <c r="D790" s="32">
        <v>11</v>
      </c>
      <c r="E790" s="32">
        <v>75073</v>
      </c>
      <c r="F790" s="32">
        <v>97929</v>
      </c>
      <c r="G790" s="400">
        <v>27.95952495</v>
      </c>
      <c r="H790" s="400">
        <v>73.5</v>
      </c>
      <c r="I790" s="58">
        <v>38040170</v>
      </c>
    </row>
    <row r="791" spans="1:11" ht="12.75">
      <c r="A791" s="24" t="s">
        <v>2376</v>
      </c>
      <c r="B791" s="24" t="s">
        <v>1375</v>
      </c>
      <c r="C791" s="55">
        <v>58</v>
      </c>
      <c r="D791" s="32">
        <v>15</v>
      </c>
      <c r="E791" s="32">
        <v>627784.26</v>
      </c>
      <c r="F791" s="32">
        <v>451568</v>
      </c>
      <c r="G791" s="400">
        <v>16.669992</v>
      </c>
      <c r="H791" s="400">
        <v>131.5</v>
      </c>
      <c r="I791" s="58">
        <v>12676800</v>
      </c>
      <c r="K791" s="54" t="s">
        <v>1996</v>
      </c>
    </row>
    <row r="792" spans="1:11" ht="12.75">
      <c r="A792" s="24" t="s">
        <v>2377</v>
      </c>
      <c r="B792" s="24" t="s">
        <v>1375</v>
      </c>
      <c r="C792" s="55">
        <v>97</v>
      </c>
      <c r="D792" s="32">
        <v>5</v>
      </c>
      <c r="E792" s="32">
        <v>491.55</v>
      </c>
      <c r="F792" s="32">
        <v>48078</v>
      </c>
      <c r="G792" s="400">
        <v>0.2895251555</v>
      </c>
      <c r="H792" s="400">
        <v>0.85</v>
      </c>
      <c r="I792" s="58">
        <v>34061783</v>
      </c>
      <c r="K792" s="54" t="s">
        <v>93</v>
      </c>
    </row>
    <row r="793" spans="1:11" ht="12.75">
      <c r="A793" s="24" t="s">
        <v>2378</v>
      </c>
      <c r="B793" s="24" t="s">
        <v>2379</v>
      </c>
      <c r="C793" s="55">
        <v>63</v>
      </c>
      <c r="D793" s="32">
        <v>520</v>
      </c>
      <c r="E793" s="32">
        <v>8494138.920000002</v>
      </c>
      <c r="F793" s="32">
        <v>3378699</v>
      </c>
      <c r="G793" s="400">
        <v>174.11423310000004</v>
      </c>
      <c r="H793" s="400">
        <v>270</v>
      </c>
      <c r="I793" s="58">
        <v>64486753</v>
      </c>
      <c r="K793" s="54" t="s">
        <v>792</v>
      </c>
    </row>
    <row r="794" spans="1:11" ht="12.75">
      <c r="A794" s="24" t="s">
        <v>2380</v>
      </c>
      <c r="B794" s="24" t="s">
        <v>1430</v>
      </c>
      <c r="C794" s="55">
        <v>4</v>
      </c>
      <c r="D794" s="32">
        <v>205</v>
      </c>
      <c r="E794" s="32">
        <v>1789163.98</v>
      </c>
      <c r="F794" s="32">
        <v>15916188</v>
      </c>
      <c r="G794" s="400">
        <v>25.39076673</v>
      </c>
      <c r="H794" s="400">
        <v>10.5</v>
      </c>
      <c r="I794" s="58">
        <v>241816826</v>
      </c>
      <c r="K794" s="54" t="s">
        <v>793</v>
      </c>
    </row>
    <row r="795" spans="1:11" ht="12.75">
      <c r="A795" s="24" t="s">
        <v>2381</v>
      </c>
      <c r="B795" s="24" t="s">
        <v>1390</v>
      </c>
      <c r="C795" s="55">
        <v>97</v>
      </c>
      <c r="D795" s="32">
        <v>36</v>
      </c>
      <c r="E795" s="32">
        <v>609014.47</v>
      </c>
      <c r="F795" s="32">
        <v>2351526</v>
      </c>
      <c r="G795" s="400">
        <v>11.782717790000001</v>
      </c>
      <c r="H795" s="400">
        <v>26.5</v>
      </c>
      <c r="I795" s="58">
        <v>44463086</v>
      </c>
      <c r="K795" s="54" t="s">
        <v>2049</v>
      </c>
    </row>
    <row r="796" spans="1:11" ht="12.75">
      <c r="A796" s="24" t="s">
        <v>2382</v>
      </c>
      <c r="B796" s="24" t="s">
        <v>1375</v>
      </c>
      <c r="C796" s="55">
        <v>4</v>
      </c>
      <c r="D796" s="32">
        <v>74</v>
      </c>
      <c r="E796" s="32">
        <v>173035.92</v>
      </c>
      <c r="F796" s="32">
        <v>1210721</v>
      </c>
      <c r="G796" s="400">
        <v>14.648406049999998</v>
      </c>
      <c r="H796" s="400">
        <v>14.5</v>
      </c>
      <c r="I796" s="58">
        <v>101023490</v>
      </c>
      <c r="K796" s="54" t="s">
        <v>794</v>
      </c>
    </row>
    <row r="797" spans="1:11" ht="12.75">
      <c r="A797" s="24" t="s">
        <v>2382</v>
      </c>
      <c r="B797" s="24" t="s">
        <v>1428</v>
      </c>
      <c r="C797" s="55">
        <v>4</v>
      </c>
      <c r="D797" s="32">
        <v>1</v>
      </c>
      <c r="E797" s="32">
        <v>20</v>
      </c>
      <c r="F797" s="32">
        <v>2000</v>
      </c>
      <c r="G797" s="400">
        <v>0.7</v>
      </c>
      <c r="H797" s="400">
        <v>3.5</v>
      </c>
      <c r="I797" s="58">
        <v>20000000</v>
      </c>
      <c r="K797" s="54" t="s">
        <v>2502</v>
      </c>
    </row>
    <row r="798" spans="1:11" ht="12.75">
      <c r="A798" s="24" t="s">
        <v>2383</v>
      </c>
      <c r="B798" s="24" t="s">
        <v>1430</v>
      </c>
      <c r="C798" s="55">
        <v>58</v>
      </c>
      <c r="D798" s="32">
        <v>127</v>
      </c>
      <c r="E798" s="32">
        <v>3795848.05</v>
      </c>
      <c r="F798" s="32">
        <v>471760</v>
      </c>
      <c r="G798" s="400">
        <v>125.32066537500002</v>
      </c>
      <c r="H798" s="400">
        <v>817.5</v>
      </c>
      <c r="I798" s="58">
        <v>15329745</v>
      </c>
      <c r="K798" s="54" t="s">
        <v>1964</v>
      </c>
    </row>
    <row r="799" spans="1:11" ht="12.75">
      <c r="A799" s="24" t="s">
        <v>2384</v>
      </c>
      <c r="B799" s="24" t="s">
        <v>1386</v>
      </c>
      <c r="C799" s="55">
        <v>25</v>
      </c>
      <c r="D799" s="32">
        <v>35</v>
      </c>
      <c r="E799" s="32">
        <v>332146.43</v>
      </c>
      <c r="F799" s="32">
        <v>1588284</v>
      </c>
      <c r="G799" s="400">
        <v>2.17279</v>
      </c>
      <c r="H799" s="400">
        <v>21.5</v>
      </c>
      <c r="I799" s="58">
        <v>10106000</v>
      </c>
      <c r="K799" s="54" t="s">
        <v>103</v>
      </c>
    </row>
    <row r="800" spans="1:11" ht="12.75">
      <c r="A800" s="24" t="s">
        <v>2385</v>
      </c>
      <c r="B800" s="24" t="s">
        <v>2386</v>
      </c>
      <c r="C800" s="55">
        <v>48</v>
      </c>
      <c r="D800" s="32">
        <v>7</v>
      </c>
      <c r="E800" s="32">
        <v>20167.15</v>
      </c>
      <c r="F800" s="32">
        <v>5820</v>
      </c>
      <c r="G800" s="400">
        <v>203.55335</v>
      </c>
      <c r="H800" s="400">
        <v>357.5</v>
      </c>
      <c r="I800" s="58">
        <v>56938000</v>
      </c>
      <c r="K800" s="54" t="s">
        <v>2013</v>
      </c>
    </row>
    <row r="801" spans="1:11" ht="12.75">
      <c r="A801" s="24" t="s">
        <v>2387</v>
      </c>
      <c r="B801" s="24" t="s">
        <v>1375</v>
      </c>
      <c r="C801" s="55">
        <v>85</v>
      </c>
      <c r="D801" s="32">
        <v>15</v>
      </c>
      <c r="E801" s="32">
        <v>16229.34</v>
      </c>
      <c r="F801" s="32">
        <v>1919489</v>
      </c>
      <c r="G801" s="400">
        <v>0.44915972000000004</v>
      </c>
      <c r="H801" s="400">
        <v>0.85</v>
      </c>
      <c r="I801" s="58">
        <v>52842320</v>
      </c>
      <c r="K801" s="54" t="s">
        <v>1937</v>
      </c>
    </row>
    <row r="802" spans="1:11" ht="12.75">
      <c r="A802" s="24" t="s">
        <v>2387</v>
      </c>
      <c r="B802" s="24" t="s">
        <v>1428</v>
      </c>
      <c r="C802" s="55">
        <v>85</v>
      </c>
      <c r="D802" s="32">
        <v>0</v>
      </c>
      <c r="E802" s="32">
        <v>0</v>
      </c>
      <c r="F802" s="32">
        <v>0</v>
      </c>
      <c r="G802" s="400">
        <v>0</v>
      </c>
      <c r="H802" s="400" t="s">
        <v>1365</v>
      </c>
      <c r="I802" s="58">
        <v>53275</v>
      </c>
      <c r="K802" s="54" t="s">
        <v>2502</v>
      </c>
    </row>
    <row r="803" spans="1:11" ht="12.75">
      <c r="A803" s="24" t="s">
        <v>2388</v>
      </c>
      <c r="B803" s="24" t="s">
        <v>1447</v>
      </c>
      <c r="C803" s="55">
        <v>97</v>
      </c>
      <c r="D803" s="32">
        <v>324</v>
      </c>
      <c r="E803" s="32">
        <v>2676590.54</v>
      </c>
      <c r="F803" s="32">
        <v>1973952</v>
      </c>
      <c r="G803" s="400">
        <v>57.13989993</v>
      </c>
      <c r="H803" s="400">
        <v>154.5</v>
      </c>
      <c r="I803" s="58">
        <v>36983754</v>
      </c>
      <c r="K803" s="54" t="s">
        <v>795</v>
      </c>
    </row>
    <row r="804" spans="1:11" ht="12.75">
      <c r="A804" s="24" t="s">
        <v>2389</v>
      </c>
      <c r="B804" s="24" t="s">
        <v>1408</v>
      </c>
      <c r="C804" s="55">
        <v>54</v>
      </c>
      <c r="D804" s="32">
        <v>115</v>
      </c>
      <c r="E804" s="32">
        <v>412686.25</v>
      </c>
      <c r="F804" s="32">
        <v>102074784</v>
      </c>
      <c r="G804" s="400">
        <v>2.5277508225</v>
      </c>
      <c r="H804" s="400">
        <v>0.375</v>
      </c>
      <c r="I804" s="58">
        <v>674066886</v>
      </c>
      <c r="K804" s="54" t="s">
        <v>2020</v>
      </c>
    </row>
    <row r="805" spans="1:11" ht="12.75">
      <c r="A805" s="24" t="s">
        <v>2390</v>
      </c>
      <c r="B805" s="24" t="s">
        <v>1408</v>
      </c>
      <c r="C805" s="55">
        <v>58</v>
      </c>
      <c r="D805" s="32">
        <v>55</v>
      </c>
      <c r="E805" s="32">
        <v>675466.16</v>
      </c>
      <c r="F805" s="32">
        <v>6275158</v>
      </c>
      <c r="G805" s="400">
        <v>36.2024915475</v>
      </c>
      <c r="H805" s="400">
        <v>10.875</v>
      </c>
      <c r="I805" s="58">
        <v>332896474</v>
      </c>
      <c r="K805" s="54" t="s">
        <v>651</v>
      </c>
    </row>
    <row r="806" spans="1:11" ht="12.75">
      <c r="A806" s="24" t="s">
        <v>2391</v>
      </c>
      <c r="B806" s="24" t="s">
        <v>2392</v>
      </c>
      <c r="C806" s="55">
        <v>7</v>
      </c>
      <c r="D806" s="32">
        <v>228</v>
      </c>
      <c r="E806" s="32">
        <v>4137369.1</v>
      </c>
      <c r="F806" s="32">
        <v>12301219</v>
      </c>
      <c r="G806" s="400">
        <v>90.90911514999999</v>
      </c>
      <c r="H806" s="400">
        <v>35</v>
      </c>
      <c r="I806" s="58">
        <v>259740329</v>
      </c>
      <c r="K806" s="54" t="s">
        <v>796</v>
      </c>
    </row>
    <row r="807" spans="1:11" ht="12.75">
      <c r="A807" s="24" t="s">
        <v>2393</v>
      </c>
      <c r="B807" s="24" t="s">
        <v>1375</v>
      </c>
      <c r="C807" s="55">
        <v>97</v>
      </c>
      <c r="D807" s="32">
        <v>24</v>
      </c>
      <c r="E807" s="32">
        <v>89987.85</v>
      </c>
      <c r="F807" s="32">
        <v>56547</v>
      </c>
      <c r="G807" s="400">
        <v>23.16505916</v>
      </c>
      <c r="H807" s="400">
        <v>148</v>
      </c>
      <c r="I807" s="58">
        <v>15652067</v>
      </c>
      <c r="K807" s="54" t="s">
        <v>91</v>
      </c>
    </row>
    <row r="808" spans="1:11" ht="12.75">
      <c r="A808" s="24" t="s">
        <v>2394</v>
      </c>
      <c r="B808" s="24" t="s">
        <v>1390</v>
      </c>
      <c r="C808" s="55">
        <v>47</v>
      </c>
      <c r="D808" s="32">
        <v>314</v>
      </c>
      <c r="E808" s="32">
        <v>4016314.92</v>
      </c>
      <c r="F808" s="32">
        <v>954304</v>
      </c>
      <c r="G808" s="400">
        <v>89.93160588500001</v>
      </c>
      <c r="H808" s="400">
        <v>408.5</v>
      </c>
      <c r="I808" s="58">
        <v>22015081</v>
      </c>
      <c r="K808" s="54" t="s">
        <v>797</v>
      </c>
    </row>
    <row r="809" spans="1:11" ht="12.75">
      <c r="A809" s="24" t="s">
        <v>2395</v>
      </c>
      <c r="B809" s="24" t="s">
        <v>2396</v>
      </c>
      <c r="C809" s="55">
        <v>87</v>
      </c>
      <c r="D809" s="32">
        <v>2</v>
      </c>
      <c r="E809" s="32">
        <v>11287.9</v>
      </c>
      <c r="F809" s="32">
        <v>29705</v>
      </c>
      <c r="G809" s="400">
        <v>10.329323075000001</v>
      </c>
      <c r="H809" s="400">
        <v>39.5</v>
      </c>
      <c r="I809" s="58">
        <v>26150185</v>
      </c>
      <c r="K809" s="54" t="s">
        <v>2013</v>
      </c>
    </row>
    <row r="810" spans="1:11" ht="12.75">
      <c r="A810" s="24" t="s">
        <v>2397</v>
      </c>
      <c r="B810" s="24" t="s">
        <v>1375</v>
      </c>
      <c r="C810" s="55">
        <v>58</v>
      </c>
      <c r="D810" s="32">
        <v>469</v>
      </c>
      <c r="E810" s="32">
        <v>6740352.76</v>
      </c>
      <c r="F810" s="32">
        <v>2509384</v>
      </c>
      <c r="G810" s="400">
        <v>157.93169437999998</v>
      </c>
      <c r="H810" s="400">
        <v>271</v>
      </c>
      <c r="I810" s="58">
        <v>58277378</v>
      </c>
      <c r="K810" s="54" t="s">
        <v>798</v>
      </c>
    </row>
    <row r="811" spans="1:11" ht="12.75">
      <c r="A811" s="24" t="s">
        <v>2398</v>
      </c>
      <c r="B811" s="24" t="s">
        <v>2399</v>
      </c>
      <c r="C811" s="55">
        <v>85</v>
      </c>
      <c r="D811" s="32">
        <v>21</v>
      </c>
      <c r="E811" s="32">
        <v>1072972.28</v>
      </c>
      <c r="F811" s="32">
        <v>2220322</v>
      </c>
      <c r="G811" s="400">
        <v>49.03821558999999</v>
      </c>
      <c r="H811" s="400">
        <v>49</v>
      </c>
      <c r="I811" s="58">
        <v>100077991</v>
      </c>
      <c r="K811" s="54" t="s">
        <v>85</v>
      </c>
    </row>
    <row r="812" spans="1:11" ht="12.75">
      <c r="A812" s="24" t="s">
        <v>2400</v>
      </c>
      <c r="B812" s="24" t="s">
        <v>1373</v>
      </c>
      <c r="C812" s="55">
        <v>87</v>
      </c>
      <c r="D812" s="32">
        <v>8</v>
      </c>
      <c r="E812" s="32">
        <v>221852.71</v>
      </c>
      <c r="F812" s="32">
        <v>326743</v>
      </c>
      <c r="G812" s="400">
        <v>7.17526887</v>
      </c>
      <c r="H812" s="400">
        <v>66.5</v>
      </c>
      <c r="I812" s="58">
        <v>10789878</v>
      </c>
      <c r="K812" s="54" t="s">
        <v>799</v>
      </c>
    </row>
    <row r="813" spans="1:11" ht="12.75">
      <c r="A813" s="24" t="s">
        <v>2401</v>
      </c>
      <c r="B813" s="24" t="s">
        <v>1390</v>
      </c>
      <c r="C813" s="55">
        <v>54</v>
      </c>
      <c r="D813" s="32">
        <v>168</v>
      </c>
      <c r="E813" s="32">
        <v>2988587.59</v>
      </c>
      <c r="F813" s="32">
        <v>13273825</v>
      </c>
      <c r="G813" s="400">
        <v>48.214809</v>
      </c>
      <c r="H813" s="400">
        <v>23.5</v>
      </c>
      <c r="I813" s="58">
        <v>205169400</v>
      </c>
      <c r="K813" s="54" t="s">
        <v>800</v>
      </c>
    </row>
    <row r="814" spans="1:11" ht="12.75">
      <c r="A814" s="24" t="s">
        <v>2402</v>
      </c>
      <c r="B814" s="24" t="s">
        <v>1375</v>
      </c>
      <c r="C814" s="55">
        <v>54</v>
      </c>
      <c r="D814" s="32">
        <v>5</v>
      </c>
      <c r="E814" s="32">
        <v>17754.2</v>
      </c>
      <c r="F814" s="32">
        <v>416760</v>
      </c>
      <c r="G814" s="400">
        <v>3.06</v>
      </c>
      <c r="H814" s="400">
        <v>4.25</v>
      </c>
      <c r="I814" s="58">
        <v>72000000</v>
      </c>
      <c r="K814" s="54" t="s">
        <v>1996</v>
      </c>
    </row>
    <row r="815" spans="1:11" ht="12.75">
      <c r="A815" s="24" t="s">
        <v>2403</v>
      </c>
      <c r="B815" s="24" t="s">
        <v>1375</v>
      </c>
      <c r="C815" s="55">
        <v>97</v>
      </c>
      <c r="D815" s="32">
        <v>53</v>
      </c>
      <c r="E815" s="32">
        <v>146187.78</v>
      </c>
      <c r="F815" s="32">
        <v>1302695</v>
      </c>
      <c r="G815" s="400">
        <v>8.690044725</v>
      </c>
      <c r="H815" s="400">
        <v>11.25</v>
      </c>
      <c r="I815" s="58">
        <v>77244842</v>
      </c>
      <c r="K815" s="54" t="s">
        <v>1996</v>
      </c>
    </row>
    <row r="816" spans="1:11" ht="12.75">
      <c r="A816" s="24" t="s">
        <v>2404</v>
      </c>
      <c r="B816" s="24" t="s">
        <v>1373</v>
      </c>
      <c r="C816" s="55">
        <v>54</v>
      </c>
      <c r="D816" s="32">
        <v>12</v>
      </c>
      <c r="E816" s="32">
        <v>129520.3</v>
      </c>
      <c r="F816" s="32">
        <v>344257</v>
      </c>
      <c r="G816" s="400">
        <v>8.21711772</v>
      </c>
      <c r="H816" s="400">
        <v>36</v>
      </c>
      <c r="I816" s="58">
        <v>22825327</v>
      </c>
      <c r="K816" s="54" t="s">
        <v>801</v>
      </c>
    </row>
    <row r="817" spans="1:11" ht="12.75">
      <c r="A817" s="24" t="s">
        <v>2404</v>
      </c>
      <c r="B817" s="24" t="s">
        <v>1401</v>
      </c>
      <c r="C817" s="55">
        <v>54</v>
      </c>
      <c r="D817" s="32">
        <v>0</v>
      </c>
      <c r="E817" s="32">
        <v>0</v>
      </c>
      <c r="F817" s="32">
        <v>0</v>
      </c>
      <c r="G817" s="400">
        <v>0.0862299</v>
      </c>
      <c r="H817" s="400">
        <v>6</v>
      </c>
      <c r="I817" s="58">
        <v>1437165</v>
      </c>
      <c r="K817" s="54" t="s">
        <v>2013</v>
      </c>
    </row>
    <row r="818" spans="1:11" ht="12.75">
      <c r="A818" s="24" t="s">
        <v>2405</v>
      </c>
      <c r="B818" s="24" t="s">
        <v>1375</v>
      </c>
      <c r="C818" s="55">
        <v>44</v>
      </c>
      <c r="D818" s="32">
        <v>80</v>
      </c>
      <c r="E818" s="32">
        <v>414073.67</v>
      </c>
      <c r="F818" s="32">
        <v>785967</v>
      </c>
      <c r="G818" s="400">
        <v>32.269172775</v>
      </c>
      <c r="H818" s="400">
        <v>52.5</v>
      </c>
      <c r="I818" s="58">
        <v>61465091</v>
      </c>
      <c r="K818" s="54" t="s">
        <v>2131</v>
      </c>
    </row>
    <row r="819" spans="1:11" ht="12.75">
      <c r="A819" s="24" t="s">
        <v>2406</v>
      </c>
      <c r="B819" s="24" t="s">
        <v>2407</v>
      </c>
      <c r="C819" s="55">
        <v>48</v>
      </c>
      <c r="D819" s="32">
        <v>601</v>
      </c>
      <c r="E819" s="32">
        <v>6126343.87</v>
      </c>
      <c r="F819" s="32">
        <v>4759679</v>
      </c>
      <c r="G819" s="400">
        <v>77.28486881</v>
      </c>
      <c r="H819" s="400">
        <v>137</v>
      </c>
      <c r="I819" s="58">
        <v>56412313</v>
      </c>
      <c r="K819" s="54" t="s">
        <v>2073</v>
      </c>
    </row>
    <row r="820" spans="1:11" ht="12.75">
      <c r="A820" s="24" t="s">
        <v>2408</v>
      </c>
      <c r="B820" s="24" t="s">
        <v>1427</v>
      </c>
      <c r="C820" s="55">
        <v>87</v>
      </c>
      <c r="D820" s="32">
        <v>38</v>
      </c>
      <c r="E820" s="32">
        <v>80999.95</v>
      </c>
      <c r="F820" s="32">
        <v>6373297</v>
      </c>
      <c r="G820" s="400">
        <v>1.575</v>
      </c>
      <c r="H820" s="400">
        <v>1.575</v>
      </c>
      <c r="I820" s="58">
        <v>100000000</v>
      </c>
      <c r="K820" s="54" t="s">
        <v>1996</v>
      </c>
    </row>
    <row r="821" spans="1:11" ht="12.75">
      <c r="A821" s="24" t="s">
        <v>2409</v>
      </c>
      <c r="B821" s="24" t="s">
        <v>1447</v>
      </c>
      <c r="C821" s="55">
        <v>44</v>
      </c>
      <c r="D821" s="32">
        <v>145</v>
      </c>
      <c r="E821" s="32">
        <v>475197.18</v>
      </c>
      <c r="F821" s="32">
        <v>4825556</v>
      </c>
      <c r="G821" s="400">
        <v>11.11503552</v>
      </c>
      <c r="H821" s="400">
        <v>12</v>
      </c>
      <c r="I821" s="58">
        <v>92625296</v>
      </c>
      <c r="K821" s="54" t="s">
        <v>802</v>
      </c>
    </row>
    <row r="822" spans="1:11" ht="12.75">
      <c r="A822" s="24" t="s">
        <v>2410</v>
      </c>
      <c r="B822" s="24" t="s">
        <v>1375</v>
      </c>
      <c r="C822" s="55">
        <v>7</v>
      </c>
      <c r="D822" s="32">
        <v>80</v>
      </c>
      <c r="E822" s="32">
        <v>177226.03</v>
      </c>
      <c r="F822" s="32">
        <v>1030480</v>
      </c>
      <c r="G822" s="400">
        <v>7.38</v>
      </c>
      <c r="H822" s="400">
        <v>20.5</v>
      </c>
      <c r="I822" s="58">
        <v>36000000</v>
      </c>
      <c r="K822" s="54" t="s">
        <v>105</v>
      </c>
    </row>
    <row r="823" spans="1:11" ht="12.75">
      <c r="A823" s="24" t="s">
        <v>2411</v>
      </c>
      <c r="B823" s="24" t="s">
        <v>1430</v>
      </c>
      <c r="C823" s="55">
        <v>4</v>
      </c>
      <c r="D823" s="32">
        <v>56</v>
      </c>
      <c r="E823" s="32">
        <v>50182.57</v>
      </c>
      <c r="F823" s="32">
        <v>1318595</v>
      </c>
      <c r="G823" s="400">
        <v>6.1857487</v>
      </c>
      <c r="H823" s="400">
        <v>5</v>
      </c>
      <c r="I823" s="58">
        <v>123714974</v>
      </c>
      <c r="K823" s="54" t="s">
        <v>803</v>
      </c>
    </row>
    <row r="824" spans="1:11" ht="12.75">
      <c r="A824" s="24" t="s">
        <v>2412</v>
      </c>
      <c r="B824" s="24" t="s">
        <v>1514</v>
      </c>
      <c r="C824" s="55">
        <v>86</v>
      </c>
      <c r="D824" s="32">
        <v>24</v>
      </c>
      <c r="E824" s="32">
        <v>27099.6</v>
      </c>
      <c r="F824" s="32">
        <v>152317</v>
      </c>
      <c r="G824" s="400">
        <v>13.41958828</v>
      </c>
      <c r="H824" s="400">
        <v>19</v>
      </c>
      <c r="I824" s="58">
        <v>70629412</v>
      </c>
      <c r="K824" s="54" t="s">
        <v>2020</v>
      </c>
    </row>
    <row r="825" spans="1:11" ht="12.75">
      <c r="A825" s="24" t="s">
        <v>2413</v>
      </c>
      <c r="B825" s="24" t="s">
        <v>1427</v>
      </c>
      <c r="C825" s="55">
        <v>87</v>
      </c>
      <c r="D825" s="32">
        <v>76</v>
      </c>
      <c r="E825" s="32">
        <v>1702968.49</v>
      </c>
      <c r="F825" s="32">
        <v>1419211</v>
      </c>
      <c r="G825" s="400">
        <v>299.544787185</v>
      </c>
      <c r="H825" s="400">
        <v>116.5</v>
      </c>
      <c r="I825" s="58">
        <v>257119989</v>
      </c>
      <c r="K825" s="54" t="s">
        <v>1990</v>
      </c>
    </row>
    <row r="826" spans="1:11" ht="12.75">
      <c r="A826" s="24" t="s">
        <v>2414</v>
      </c>
      <c r="B826" s="24" t="s">
        <v>1375</v>
      </c>
      <c r="C826" s="55">
        <v>85</v>
      </c>
      <c r="D826" s="32">
        <v>0</v>
      </c>
      <c r="E826" s="32">
        <v>0</v>
      </c>
      <c r="F826" s="32">
        <v>0</v>
      </c>
      <c r="G826" s="400">
        <v>2.1875</v>
      </c>
      <c r="H826" s="400">
        <v>12.5</v>
      </c>
      <c r="I826" s="58">
        <v>17500000</v>
      </c>
      <c r="K826" s="54" t="s">
        <v>2013</v>
      </c>
    </row>
    <row r="827" spans="1:11" ht="12.75">
      <c r="A827" s="24" t="s">
        <v>2415</v>
      </c>
      <c r="B827" s="24" t="s">
        <v>1375</v>
      </c>
      <c r="C827" s="55">
        <v>4</v>
      </c>
      <c r="D827" s="32">
        <v>49</v>
      </c>
      <c r="E827" s="32">
        <v>171563.57</v>
      </c>
      <c r="F827" s="32">
        <v>2883500</v>
      </c>
      <c r="G827" s="400">
        <v>0</v>
      </c>
      <c r="H827" s="400">
        <v>0</v>
      </c>
      <c r="I827" s="58">
        <v>89681706</v>
      </c>
      <c r="K827" s="54" t="s">
        <v>2058</v>
      </c>
    </row>
    <row r="828" spans="1:11" ht="12.75">
      <c r="A828" s="24" t="s">
        <v>2415</v>
      </c>
      <c r="B828" s="24" t="s">
        <v>1475</v>
      </c>
      <c r="C828" s="55">
        <v>4</v>
      </c>
      <c r="D828" s="32">
        <v>1</v>
      </c>
      <c r="E828" s="32">
        <v>125</v>
      </c>
      <c r="F828" s="32">
        <v>20000</v>
      </c>
      <c r="G828" s="400">
        <v>0</v>
      </c>
      <c r="H828" s="400">
        <v>0</v>
      </c>
      <c r="I828" s="58">
        <v>34494600</v>
      </c>
      <c r="K828" s="54" t="s">
        <v>1968</v>
      </c>
    </row>
    <row r="829" spans="1:11" ht="12.75">
      <c r="A829" s="24" t="s">
        <v>2416</v>
      </c>
      <c r="B829" s="24" t="s">
        <v>1390</v>
      </c>
      <c r="C829" s="55">
        <v>87</v>
      </c>
      <c r="D829" s="32">
        <v>24</v>
      </c>
      <c r="E829" s="32">
        <v>63672.71</v>
      </c>
      <c r="F829" s="32">
        <v>1648000</v>
      </c>
      <c r="G829" s="400">
        <v>0.7554975</v>
      </c>
      <c r="H829" s="400">
        <v>3.75</v>
      </c>
      <c r="I829" s="58">
        <v>20146600</v>
      </c>
      <c r="K829" s="54" t="s">
        <v>2020</v>
      </c>
    </row>
    <row r="830" spans="1:11" ht="12.75">
      <c r="A830" s="24" t="s">
        <v>2417</v>
      </c>
      <c r="B830" s="24" t="s">
        <v>1447</v>
      </c>
      <c r="C830" s="55">
        <v>58</v>
      </c>
      <c r="D830" s="32">
        <v>66</v>
      </c>
      <c r="E830" s="32">
        <v>161977.49</v>
      </c>
      <c r="F830" s="32">
        <v>2176767</v>
      </c>
      <c r="G830" s="400">
        <v>7.58774274375</v>
      </c>
      <c r="H830" s="400">
        <v>7.125</v>
      </c>
      <c r="I830" s="58">
        <v>106494635</v>
      </c>
      <c r="K830" s="54" t="s">
        <v>2043</v>
      </c>
    </row>
    <row r="831" spans="1:11" ht="12.75">
      <c r="A831" s="24" t="s">
        <v>2418</v>
      </c>
      <c r="B831" s="24" t="s">
        <v>1373</v>
      </c>
      <c r="C831" s="55">
        <v>58</v>
      </c>
      <c r="D831" s="32">
        <v>92</v>
      </c>
      <c r="E831" s="32">
        <v>179522.86</v>
      </c>
      <c r="F831" s="32">
        <v>552595</v>
      </c>
      <c r="G831" s="400">
        <v>11.175429150000001</v>
      </c>
      <c r="H831" s="400">
        <v>33.5</v>
      </c>
      <c r="I831" s="58">
        <v>33359490</v>
      </c>
      <c r="K831" s="54" t="s">
        <v>1996</v>
      </c>
    </row>
    <row r="832" spans="1:11" ht="12.75">
      <c r="A832" s="24" t="s">
        <v>2419</v>
      </c>
      <c r="B832" s="24" t="s">
        <v>1408</v>
      </c>
      <c r="C832" s="55">
        <v>58</v>
      </c>
      <c r="D832" s="32">
        <v>70</v>
      </c>
      <c r="E832" s="32">
        <v>72640.24</v>
      </c>
      <c r="F832" s="32">
        <v>12650013</v>
      </c>
      <c r="G832" s="400">
        <v>2.2425</v>
      </c>
      <c r="H832" s="400">
        <v>0.65</v>
      </c>
      <c r="I832" s="58">
        <v>345000000</v>
      </c>
      <c r="K832" s="54" t="s">
        <v>2002</v>
      </c>
    </row>
    <row r="833" spans="1:11" ht="12.75">
      <c r="A833" s="24" t="s">
        <v>2420</v>
      </c>
      <c r="B833" s="24" t="s">
        <v>1390</v>
      </c>
      <c r="C833" s="55">
        <v>7</v>
      </c>
      <c r="D833" s="32">
        <v>116</v>
      </c>
      <c r="E833" s="32">
        <v>192128.79</v>
      </c>
      <c r="F833" s="32">
        <v>1991001</v>
      </c>
      <c r="G833" s="400">
        <v>4.967222457499999</v>
      </c>
      <c r="H833" s="400">
        <v>7.75</v>
      </c>
      <c r="I833" s="58">
        <v>64093193</v>
      </c>
      <c r="K833" s="54" t="s">
        <v>2002</v>
      </c>
    </row>
    <row r="834" spans="1:11" ht="12.75">
      <c r="A834" s="24" t="s">
        <v>2421</v>
      </c>
      <c r="B834" s="24" t="s">
        <v>1388</v>
      </c>
      <c r="C834" s="55">
        <v>67</v>
      </c>
      <c r="D834" s="32">
        <v>14</v>
      </c>
      <c r="E834" s="32">
        <v>34414.11</v>
      </c>
      <c r="F834" s="32">
        <v>1009478</v>
      </c>
      <c r="G834" s="400">
        <v>3.74985</v>
      </c>
      <c r="H834" s="400">
        <v>3.25</v>
      </c>
      <c r="I834" s="58">
        <v>115380000</v>
      </c>
      <c r="K834" s="54" t="s">
        <v>652</v>
      </c>
    </row>
    <row r="835" spans="1:11" ht="12.75">
      <c r="A835" s="24" t="s">
        <v>2421</v>
      </c>
      <c r="B835" s="24" t="s">
        <v>1475</v>
      </c>
      <c r="C835" s="55">
        <v>67</v>
      </c>
      <c r="D835" s="32">
        <v>3</v>
      </c>
      <c r="E835" s="32">
        <v>191.66</v>
      </c>
      <c r="F835" s="32">
        <v>38331</v>
      </c>
      <c r="G835" s="400">
        <v>0.5</v>
      </c>
      <c r="H835" s="400">
        <v>1</v>
      </c>
      <c r="I835" s="58">
        <v>50000000</v>
      </c>
      <c r="K835" s="54" t="s">
        <v>106</v>
      </c>
    </row>
    <row r="836" spans="1:11" ht="12.75">
      <c r="A836" s="24" t="s">
        <v>2422</v>
      </c>
      <c r="B836" s="24" t="s">
        <v>1375</v>
      </c>
      <c r="C836" s="55">
        <v>4</v>
      </c>
      <c r="D836" s="32">
        <v>211</v>
      </c>
      <c r="E836" s="32">
        <v>1647221.74</v>
      </c>
      <c r="F836" s="32">
        <v>13355733</v>
      </c>
      <c r="G836" s="400">
        <v>5.8022915</v>
      </c>
      <c r="H836" s="400">
        <v>12.5</v>
      </c>
      <c r="I836" s="58">
        <v>46418332</v>
      </c>
      <c r="K836" s="54" t="s">
        <v>2051</v>
      </c>
    </row>
    <row r="837" spans="1:11" ht="12.75">
      <c r="A837" s="24" t="s">
        <v>2423</v>
      </c>
      <c r="B837" s="24" t="s">
        <v>2424</v>
      </c>
      <c r="C837" s="55">
        <v>11</v>
      </c>
      <c r="D837" s="32">
        <v>190</v>
      </c>
      <c r="E837" s="32">
        <v>1399185.44</v>
      </c>
      <c r="F837" s="32">
        <v>770121</v>
      </c>
      <c r="G837" s="400">
        <v>69.07846140000001</v>
      </c>
      <c r="H837" s="400">
        <v>180</v>
      </c>
      <c r="I837" s="58">
        <v>38376923</v>
      </c>
      <c r="K837" s="54" t="s">
        <v>114</v>
      </c>
    </row>
    <row r="838" spans="1:11" ht="12.75">
      <c r="A838" s="24" t="s">
        <v>2425</v>
      </c>
      <c r="B838" s="24" t="s">
        <v>1447</v>
      </c>
      <c r="C838" s="55">
        <v>18</v>
      </c>
      <c r="D838" s="32">
        <v>41</v>
      </c>
      <c r="E838" s="32">
        <v>497277.16</v>
      </c>
      <c r="F838" s="32">
        <v>211616</v>
      </c>
      <c r="G838" s="400">
        <v>34.8523308</v>
      </c>
      <c r="H838" s="400">
        <v>228</v>
      </c>
      <c r="I838" s="58">
        <v>15286110</v>
      </c>
      <c r="K838" s="54" t="s">
        <v>2013</v>
      </c>
    </row>
    <row r="839" spans="1:11" ht="12.75">
      <c r="A839" s="24" t="s">
        <v>2426</v>
      </c>
      <c r="B839" s="24" t="s">
        <v>1375</v>
      </c>
      <c r="C839" s="55">
        <v>87</v>
      </c>
      <c r="D839" s="32">
        <v>2</v>
      </c>
      <c r="E839" s="32">
        <v>446.28</v>
      </c>
      <c r="F839" s="32">
        <v>19348</v>
      </c>
      <c r="G839" s="400">
        <v>0.47916665</v>
      </c>
      <c r="H839" s="400">
        <v>2.5</v>
      </c>
      <c r="I839" s="58">
        <v>19166666</v>
      </c>
      <c r="K839" s="54" t="s">
        <v>82</v>
      </c>
    </row>
    <row r="840" spans="1:11" ht="12.75">
      <c r="A840" s="24" t="s">
        <v>2427</v>
      </c>
      <c r="B840" s="24" t="s">
        <v>1447</v>
      </c>
      <c r="C840" s="55">
        <v>54</v>
      </c>
      <c r="D840" s="32">
        <v>10</v>
      </c>
      <c r="E840" s="32">
        <v>2141.89</v>
      </c>
      <c r="F840" s="32">
        <v>68054</v>
      </c>
      <c r="G840" s="400">
        <v>2.4958340050000003</v>
      </c>
      <c r="H840" s="400">
        <v>3.5</v>
      </c>
      <c r="I840" s="58">
        <v>71309543</v>
      </c>
      <c r="K840" s="54" t="s">
        <v>2085</v>
      </c>
    </row>
    <row r="841" spans="1:11" ht="12.75">
      <c r="A841" s="24" t="s">
        <v>2428</v>
      </c>
      <c r="B841" s="24" t="s">
        <v>233</v>
      </c>
      <c r="C841" s="55">
        <v>87</v>
      </c>
      <c r="D841" s="32">
        <v>3</v>
      </c>
      <c r="E841" s="32">
        <v>1457.32</v>
      </c>
      <c r="F841" s="32">
        <v>2080</v>
      </c>
      <c r="G841" s="400">
        <v>3.24304425</v>
      </c>
      <c r="H841" s="400">
        <v>67.5</v>
      </c>
      <c r="I841" s="58">
        <v>4804510</v>
      </c>
      <c r="K841" s="54" t="s">
        <v>82</v>
      </c>
    </row>
    <row r="842" spans="1:11" ht="12.75">
      <c r="A842" s="24" t="s">
        <v>2429</v>
      </c>
      <c r="B842" s="24" t="s">
        <v>1497</v>
      </c>
      <c r="C842" s="55">
        <v>44</v>
      </c>
      <c r="D842" s="32">
        <v>10</v>
      </c>
      <c r="E842" s="32">
        <v>9059.21</v>
      </c>
      <c r="F842" s="32">
        <v>166274</v>
      </c>
      <c r="G842" s="400">
        <v>1.6574506675</v>
      </c>
      <c r="H842" s="400">
        <v>5.75</v>
      </c>
      <c r="I842" s="58">
        <v>28825229</v>
      </c>
      <c r="K842" s="54" t="s">
        <v>1995</v>
      </c>
    </row>
    <row r="843" spans="1:11" ht="12.75">
      <c r="A843" s="24" t="s">
        <v>1021</v>
      </c>
      <c r="B843" s="24" t="s">
        <v>1022</v>
      </c>
      <c r="C843" s="55">
        <v>13</v>
      </c>
      <c r="D843" s="32">
        <v>69</v>
      </c>
      <c r="E843" s="32">
        <v>449068.92</v>
      </c>
      <c r="F843" s="32">
        <v>443437</v>
      </c>
      <c r="G843" s="400">
        <v>37.447588159999995</v>
      </c>
      <c r="H843" s="400">
        <v>98.5</v>
      </c>
      <c r="I843" s="58">
        <v>38017856</v>
      </c>
      <c r="K843" s="54" t="s">
        <v>1995</v>
      </c>
    </row>
    <row r="844" spans="1:11" ht="12.75">
      <c r="A844" s="24" t="s">
        <v>1023</v>
      </c>
      <c r="B844" s="24" t="s">
        <v>1447</v>
      </c>
      <c r="C844" s="55">
        <v>87</v>
      </c>
      <c r="D844" s="32">
        <v>26</v>
      </c>
      <c r="E844" s="32">
        <v>6728.81</v>
      </c>
      <c r="F844" s="32">
        <v>1641861</v>
      </c>
      <c r="G844" s="400">
        <v>0.13608240600000002</v>
      </c>
      <c r="H844" s="400">
        <v>0.3</v>
      </c>
      <c r="I844" s="58">
        <v>45360802</v>
      </c>
      <c r="K844" s="54" t="s">
        <v>2025</v>
      </c>
    </row>
    <row r="845" spans="1:11" ht="12.75">
      <c r="A845" s="24" t="s">
        <v>1024</v>
      </c>
      <c r="B845" s="24" t="s">
        <v>1025</v>
      </c>
      <c r="C845" s="55">
        <v>25</v>
      </c>
      <c r="D845" s="32">
        <v>6</v>
      </c>
      <c r="E845" s="32">
        <v>27453.2</v>
      </c>
      <c r="F845" s="32">
        <v>34364</v>
      </c>
      <c r="G845" s="400">
        <v>13.276970625</v>
      </c>
      <c r="H845" s="400">
        <v>77.5</v>
      </c>
      <c r="I845" s="58">
        <v>17131575</v>
      </c>
      <c r="K845" s="54" t="s">
        <v>82</v>
      </c>
    </row>
    <row r="846" spans="1:11" ht="12.75">
      <c r="A846" s="24" t="s">
        <v>1026</v>
      </c>
      <c r="B846" s="24" t="s">
        <v>1373</v>
      </c>
      <c r="C846" s="55">
        <v>54</v>
      </c>
      <c r="D846" s="32">
        <v>4</v>
      </c>
      <c r="E846" s="32">
        <v>3627.6</v>
      </c>
      <c r="F846" s="32">
        <v>33730</v>
      </c>
      <c r="G846" s="400">
        <v>2.32474796</v>
      </c>
      <c r="H846" s="400">
        <v>8.5</v>
      </c>
      <c r="I846" s="58">
        <v>27349976</v>
      </c>
      <c r="K846" s="54" t="s">
        <v>2013</v>
      </c>
    </row>
    <row r="847" spans="1:11" ht="12.75">
      <c r="A847" s="24" t="s">
        <v>1027</v>
      </c>
      <c r="B847" s="24" t="s">
        <v>1390</v>
      </c>
      <c r="C847" s="55">
        <v>25</v>
      </c>
      <c r="D847" s="32">
        <v>90</v>
      </c>
      <c r="E847" s="32">
        <v>209854.56</v>
      </c>
      <c r="F847" s="32">
        <v>2456383</v>
      </c>
      <c r="G847" s="400">
        <v>3.57994447</v>
      </c>
      <c r="H847" s="400">
        <v>9.5</v>
      </c>
      <c r="I847" s="58">
        <v>37683626</v>
      </c>
      <c r="K847" s="54" t="s">
        <v>804</v>
      </c>
    </row>
    <row r="848" spans="1:11" ht="12.75">
      <c r="A848" s="24" t="s">
        <v>1028</v>
      </c>
      <c r="B848" s="24" t="s">
        <v>1029</v>
      </c>
      <c r="C848" s="55">
        <v>87</v>
      </c>
      <c r="D848" s="32">
        <v>101</v>
      </c>
      <c r="E848" s="32">
        <v>3945598.24</v>
      </c>
      <c r="F848" s="32">
        <v>17647869</v>
      </c>
      <c r="G848" s="400">
        <v>29.64894075</v>
      </c>
      <c r="H848" s="400">
        <v>25</v>
      </c>
      <c r="I848" s="58">
        <v>118595763</v>
      </c>
      <c r="K848" s="54" t="s">
        <v>805</v>
      </c>
    </row>
    <row r="849" spans="1:11" ht="12.75">
      <c r="A849" s="24" t="s">
        <v>1030</v>
      </c>
      <c r="B849" s="24" t="s">
        <v>1596</v>
      </c>
      <c r="C849" s="55">
        <v>53</v>
      </c>
      <c r="D849" s="32">
        <v>126</v>
      </c>
      <c r="E849" s="32">
        <v>42827.97</v>
      </c>
      <c r="F849" s="32">
        <v>86929259</v>
      </c>
      <c r="G849" s="400">
        <v>3.6552523001999995</v>
      </c>
      <c r="H849" s="400">
        <v>0.06</v>
      </c>
      <c r="I849" s="58">
        <v>6092087167</v>
      </c>
      <c r="K849" s="54" t="s">
        <v>2068</v>
      </c>
    </row>
    <row r="850" spans="1:11" ht="12.75">
      <c r="A850" s="24" t="s">
        <v>1031</v>
      </c>
      <c r="B850" s="24" t="s">
        <v>1032</v>
      </c>
      <c r="C850" s="55">
        <v>4</v>
      </c>
      <c r="D850" s="32">
        <v>327</v>
      </c>
      <c r="E850" s="32">
        <v>1650184.91</v>
      </c>
      <c r="F850" s="32">
        <v>9636536</v>
      </c>
      <c r="G850" s="400">
        <v>22.955244675</v>
      </c>
      <c r="H850" s="400">
        <v>16.5</v>
      </c>
      <c r="I850" s="58">
        <v>139122695</v>
      </c>
      <c r="K850" s="54" t="s">
        <v>806</v>
      </c>
    </row>
    <row r="851" spans="1:11" ht="12.75">
      <c r="A851" s="24" t="s">
        <v>1033</v>
      </c>
      <c r="B851" s="24" t="s">
        <v>1427</v>
      </c>
      <c r="C851" s="55">
        <v>4</v>
      </c>
      <c r="D851" s="32">
        <v>4</v>
      </c>
      <c r="E851" s="32">
        <v>5101.7</v>
      </c>
      <c r="F851" s="32">
        <v>596671</v>
      </c>
      <c r="G851" s="400">
        <v>1.1400095</v>
      </c>
      <c r="H851" s="400">
        <v>0.95</v>
      </c>
      <c r="I851" s="58">
        <v>120001000</v>
      </c>
      <c r="K851" s="54" t="s">
        <v>82</v>
      </c>
    </row>
    <row r="852" spans="1:11" ht="12.75">
      <c r="A852" s="24" t="s">
        <v>1034</v>
      </c>
      <c r="B852" s="24" t="s">
        <v>1427</v>
      </c>
      <c r="C852" s="55">
        <v>87</v>
      </c>
      <c r="D852" s="32">
        <v>20</v>
      </c>
      <c r="E852" s="32">
        <v>50225.27</v>
      </c>
      <c r="F852" s="32">
        <v>1707484</v>
      </c>
      <c r="G852" s="400">
        <v>2.125</v>
      </c>
      <c r="H852" s="400">
        <v>4.25</v>
      </c>
      <c r="I852" s="58">
        <v>50000000</v>
      </c>
      <c r="K852" s="54" t="s">
        <v>99</v>
      </c>
    </row>
    <row r="853" spans="1:11" ht="12.75">
      <c r="A853" s="24" t="s">
        <v>1035</v>
      </c>
      <c r="B853" s="24" t="s">
        <v>1408</v>
      </c>
      <c r="C853" s="55">
        <v>48</v>
      </c>
      <c r="D853" s="32">
        <v>84</v>
      </c>
      <c r="E853" s="32">
        <v>255165.82</v>
      </c>
      <c r="F853" s="32">
        <v>23278206</v>
      </c>
      <c r="G853" s="400">
        <v>16.414506654</v>
      </c>
      <c r="H853" s="400">
        <v>1.05</v>
      </c>
      <c r="I853" s="58">
        <v>1563286348</v>
      </c>
      <c r="K853" s="54" t="s">
        <v>2012</v>
      </c>
    </row>
    <row r="854" spans="1:11" ht="12.75">
      <c r="A854" s="24" t="s">
        <v>1036</v>
      </c>
      <c r="B854" s="24" t="s">
        <v>1388</v>
      </c>
      <c r="C854" s="55">
        <v>54</v>
      </c>
      <c r="D854" s="32">
        <v>6</v>
      </c>
      <c r="E854" s="32">
        <v>7536.11</v>
      </c>
      <c r="F854" s="32">
        <v>127002</v>
      </c>
      <c r="G854" s="400">
        <v>2.3428113374999997</v>
      </c>
      <c r="H854" s="400">
        <v>5.75</v>
      </c>
      <c r="I854" s="58">
        <v>40744545</v>
      </c>
      <c r="K854" s="54" t="s">
        <v>1937</v>
      </c>
    </row>
    <row r="855" spans="1:11" ht="12.75">
      <c r="A855" s="24" t="s">
        <v>1037</v>
      </c>
      <c r="B855" s="24" t="s">
        <v>1373</v>
      </c>
      <c r="C855" s="55">
        <v>97</v>
      </c>
      <c r="D855" s="32">
        <v>40</v>
      </c>
      <c r="E855" s="32">
        <v>90681.41</v>
      </c>
      <c r="F855" s="32">
        <v>532508</v>
      </c>
      <c r="G855" s="400">
        <v>4.41649461</v>
      </c>
      <c r="H855" s="400">
        <v>16.5</v>
      </c>
      <c r="I855" s="58">
        <v>26766634</v>
      </c>
      <c r="K855" s="54" t="s">
        <v>1995</v>
      </c>
    </row>
    <row r="856" spans="1:11" ht="12.75">
      <c r="A856" s="24" t="s">
        <v>1039</v>
      </c>
      <c r="B856" s="24" t="s">
        <v>1373</v>
      </c>
      <c r="C856" s="55">
        <v>52</v>
      </c>
      <c r="D856" s="32">
        <v>109</v>
      </c>
      <c r="E856" s="32">
        <v>5654155.319999999</v>
      </c>
      <c r="F856" s="32">
        <v>1362913</v>
      </c>
      <c r="G856" s="400">
        <v>735.61193388</v>
      </c>
      <c r="H856" s="400">
        <v>414</v>
      </c>
      <c r="I856" s="58">
        <v>177684042</v>
      </c>
      <c r="K856" s="54" t="s">
        <v>807</v>
      </c>
    </row>
    <row r="857" spans="1:11" ht="12.75">
      <c r="A857" s="24" t="s">
        <v>1040</v>
      </c>
      <c r="B857" s="24" t="s">
        <v>1379</v>
      </c>
      <c r="C857" s="55">
        <v>54</v>
      </c>
      <c r="D857" s="32">
        <v>812</v>
      </c>
      <c r="E857" s="32">
        <v>14410020.560000002</v>
      </c>
      <c r="F857" s="32">
        <v>3674127</v>
      </c>
      <c r="G857" s="400">
        <v>183.63020718</v>
      </c>
      <c r="H857" s="400">
        <v>379</v>
      </c>
      <c r="I857" s="58">
        <v>48451242</v>
      </c>
      <c r="K857" s="54" t="s">
        <v>808</v>
      </c>
    </row>
    <row r="858" spans="1:11" ht="12.75">
      <c r="A858" s="24" t="s">
        <v>1041</v>
      </c>
      <c r="B858" s="24" t="s">
        <v>1373</v>
      </c>
      <c r="C858" s="55">
        <v>4</v>
      </c>
      <c r="D858" s="32">
        <v>481</v>
      </c>
      <c r="E858" s="32">
        <v>9803726.63</v>
      </c>
      <c r="F858" s="32">
        <v>2030464</v>
      </c>
      <c r="G858" s="400">
        <v>97.42971</v>
      </c>
      <c r="H858" s="400">
        <v>437.5</v>
      </c>
      <c r="I858" s="58">
        <v>22269648</v>
      </c>
      <c r="K858" s="54" t="s">
        <v>1969</v>
      </c>
    </row>
    <row r="859" spans="1:11" ht="12.75">
      <c r="A859" s="24" t="s">
        <v>1042</v>
      </c>
      <c r="B859" s="24" t="s">
        <v>1373</v>
      </c>
      <c r="C859" s="55">
        <v>13</v>
      </c>
      <c r="D859" s="32">
        <v>97</v>
      </c>
      <c r="E859" s="32">
        <v>526682.75</v>
      </c>
      <c r="F859" s="32">
        <v>1533329</v>
      </c>
      <c r="G859" s="400">
        <v>26.295661855</v>
      </c>
      <c r="H859" s="400">
        <v>33.5</v>
      </c>
      <c r="I859" s="58">
        <v>78494513</v>
      </c>
      <c r="K859" s="54" t="s">
        <v>2144</v>
      </c>
    </row>
    <row r="860" spans="1:11" ht="12.75">
      <c r="A860" s="24" t="s">
        <v>1043</v>
      </c>
      <c r="B860" s="24" t="s">
        <v>462</v>
      </c>
      <c r="C860" s="55">
        <v>7</v>
      </c>
      <c r="D860" s="32">
        <v>687</v>
      </c>
      <c r="E860" s="32">
        <v>896162.12</v>
      </c>
      <c r="F860" s="32">
        <v>238616804</v>
      </c>
      <c r="G860" s="400">
        <v>4.5297256389</v>
      </c>
      <c r="H860" s="400">
        <v>0.31</v>
      </c>
      <c r="I860" s="58">
        <v>1461201819</v>
      </c>
      <c r="K860" s="54" t="s">
        <v>2016</v>
      </c>
    </row>
    <row r="861" spans="1:11" ht="12.75">
      <c r="A861" s="24" t="s">
        <v>1044</v>
      </c>
      <c r="B861" s="24" t="s">
        <v>1375</v>
      </c>
      <c r="C861" s="55">
        <v>54</v>
      </c>
      <c r="D861" s="32">
        <v>12</v>
      </c>
      <c r="E861" s="32">
        <v>17753.2</v>
      </c>
      <c r="F861" s="32">
        <v>878500</v>
      </c>
      <c r="G861" s="400">
        <v>1.29546666</v>
      </c>
      <c r="H861" s="400">
        <v>2</v>
      </c>
      <c r="I861" s="58">
        <v>64773333</v>
      </c>
      <c r="K861" s="54" t="s">
        <v>82</v>
      </c>
    </row>
    <row r="862" spans="1:11" ht="12.75">
      <c r="A862" s="24" t="s">
        <v>1045</v>
      </c>
      <c r="B862" s="24" t="s">
        <v>1430</v>
      </c>
      <c r="C862" s="55">
        <v>4</v>
      </c>
      <c r="D862" s="32">
        <v>11</v>
      </c>
      <c r="E862" s="32">
        <v>15366.25</v>
      </c>
      <c r="F862" s="32">
        <v>69000</v>
      </c>
      <c r="G862" s="400">
        <v>5.98247949</v>
      </c>
      <c r="H862" s="400">
        <v>19.5</v>
      </c>
      <c r="I862" s="58">
        <v>30679382</v>
      </c>
      <c r="K862" s="54" t="s">
        <v>120</v>
      </c>
    </row>
    <row r="863" spans="1:11" ht="12.75">
      <c r="A863" s="24" t="s">
        <v>1046</v>
      </c>
      <c r="B863" s="24" t="s">
        <v>1390</v>
      </c>
      <c r="C863" s="55">
        <v>34</v>
      </c>
      <c r="D863" s="32">
        <v>38</v>
      </c>
      <c r="E863" s="32">
        <v>133818.75</v>
      </c>
      <c r="F863" s="32">
        <v>92141</v>
      </c>
      <c r="G863" s="400">
        <v>68.10044598</v>
      </c>
      <c r="H863" s="400">
        <v>139.5</v>
      </c>
      <c r="I863" s="58">
        <v>48817524</v>
      </c>
      <c r="K863" s="54" t="s">
        <v>1945</v>
      </c>
    </row>
    <row r="864" spans="1:11" ht="12.75">
      <c r="A864" s="24" t="s">
        <v>1047</v>
      </c>
      <c r="B864" s="24" t="s">
        <v>1408</v>
      </c>
      <c r="C864" s="55">
        <v>58</v>
      </c>
      <c r="D864" s="32">
        <v>52</v>
      </c>
      <c r="E864" s="32">
        <v>39671.88</v>
      </c>
      <c r="F864" s="32">
        <v>1443526</v>
      </c>
      <c r="G864" s="400">
        <v>8.52540465</v>
      </c>
      <c r="H864" s="400">
        <v>2.625</v>
      </c>
      <c r="I864" s="58">
        <v>324777320</v>
      </c>
      <c r="K864" s="54" t="s">
        <v>2026</v>
      </c>
    </row>
    <row r="865" spans="1:11" ht="12.75">
      <c r="A865" s="24" t="s">
        <v>1048</v>
      </c>
      <c r="B865" s="24" t="s">
        <v>1375</v>
      </c>
      <c r="C865" s="55">
        <v>54</v>
      </c>
      <c r="D865" s="32">
        <v>4</v>
      </c>
      <c r="E865" s="32">
        <v>1518.94</v>
      </c>
      <c r="F865" s="32">
        <v>100875</v>
      </c>
      <c r="G865" s="400">
        <v>1.7410420125000001</v>
      </c>
      <c r="H865" s="400">
        <v>1.75</v>
      </c>
      <c r="I865" s="58">
        <v>99488115</v>
      </c>
      <c r="K865" s="54" t="s">
        <v>1996</v>
      </c>
    </row>
    <row r="866" spans="1:11" ht="12.75">
      <c r="A866" s="24" t="s">
        <v>1049</v>
      </c>
      <c r="B866" s="24" t="s">
        <v>1443</v>
      </c>
      <c r="C866" s="55">
        <v>4</v>
      </c>
      <c r="D866" s="32">
        <v>32</v>
      </c>
      <c r="E866" s="32">
        <v>106141.67</v>
      </c>
      <c r="F866" s="32">
        <v>3346367</v>
      </c>
      <c r="G866" s="400">
        <v>8.707300602</v>
      </c>
      <c r="H866" s="400">
        <v>3.3</v>
      </c>
      <c r="I866" s="58">
        <v>263857594</v>
      </c>
      <c r="K866" s="54" t="s">
        <v>809</v>
      </c>
    </row>
    <row r="867" spans="1:11" ht="12.75">
      <c r="A867" s="24" t="s">
        <v>1050</v>
      </c>
      <c r="B867" s="24" t="s">
        <v>1373</v>
      </c>
      <c r="C867" s="55">
        <v>58</v>
      </c>
      <c r="D867" s="32">
        <v>33</v>
      </c>
      <c r="E867" s="32">
        <v>99011.37</v>
      </c>
      <c r="F867" s="32">
        <v>42495</v>
      </c>
      <c r="G867" s="400">
        <v>19.039140099999997</v>
      </c>
      <c r="H867" s="400">
        <v>230</v>
      </c>
      <c r="I867" s="58">
        <v>8277887</v>
      </c>
      <c r="K867" s="54" t="s">
        <v>2013</v>
      </c>
    </row>
    <row r="868" spans="1:11" ht="12.75">
      <c r="A868" s="24" t="s">
        <v>1051</v>
      </c>
      <c r="B868" s="24" t="s">
        <v>1375</v>
      </c>
      <c r="C868" s="55">
        <v>54</v>
      </c>
      <c r="D868" s="32">
        <v>6</v>
      </c>
      <c r="E868" s="32">
        <v>39316</v>
      </c>
      <c r="F868" s="32">
        <v>301500</v>
      </c>
      <c r="G868" s="400">
        <v>4.30199812</v>
      </c>
      <c r="H868" s="400">
        <v>14</v>
      </c>
      <c r="I868" s="58">
        <v>30728558</v>
      </c>
      <c r="K868" s="54" t="s">
        <v>105</v>
      </c>
    </row>
    <row r="869" spans="1:9" ht="12.75">
      <c r="A869" s="24" t="s">
        <v>1052</v>
      </c>
      <c r="B869" s="24" t="s">
        <v>15</v>
      </c>
      <c r="C869" s="55">
        <v>4</v>
      </c>
      <c r="D869" s="32">
        <v>216</v>
      </c>
      <c r="E869" s="32">
        <v>744450.25</v>
      </c>
      <c r="F869" s="32">
        <v>16029581</v>
      </c>
      <c r="G869" s="400">
        <v>0</v>
      </c>
      <c r="H869" s="400">
        <v>0</v>
      </c>
      <c r="I869" s="58">
        <v>0</v>
      </c>
    </row>
    <row r="870" spans="1:11" ht="12.75">
      <c r="A870" s="24" t="s">
        <v>1052</v>
      </c>
      <c r="B870" s="24" t="s">
        <v>1637</v>
      </c>
      <c r="C870" s="55">
        <v>4</v>
      </c>
      <c r="D870" s="32">
        <v>71</v>
      </c>
      <c r="E870" s="32">
        <v>720519.63</v>
      </c>
      <c r="F870" s="32">
        <v>1930297</v>
      </c>
      <c r="G870" s="400">
        <v>56.67043275</v>
      </c>
      <c r="H870" s="400">
        <v>3750</v>
      </c>
      <c r="I870" s="58">
        <v>151121154</v>
      </c>
      <c r="K870" s="54" t="s">
        <v>2130</v>
      </c>
    </row>
    <row r="871" spans="1:11" ht="12.75">
      <c r="A871" s="24" t="s">
        <v>1053</v>
      </c>
      <c r="B871" s="24" t="s">
        <v>1408</v>
      </c>
      <c r="C871" s="55">
        <v>97</v>
      </c>
      <c r="D871" s="32">
        <v>15</v>
      </c>
      <c r="E871" s="32">
        <v>7085.28</v>
      </c>
      <c r="F871" s="32">
        <v>3922068</v>
      </c>
      <c r="G871" s="400">
        <v>0.56729</v>
      </c>
      <c r="H871" s="400">
        <v>0.2</v>
      </c>
      <c r="I871" s="58">
        <v>283645000</v>
      </c>
      <c r="K871" s="54" t="s">
        <v>105</v>
      </c>
    </row>
    <row r="872" spans="1:11" ht="12.75">
      <c r="A872" s="24" t="s">
        <v>1054</v>
      </c>
      <c r="B872" s="24" t="s">
        <v>1511</v>
      </c>
      <c r="C872" s="55">
        <v>24</v>
      </c>
      <c r="D872" s="32">
        <v>83</v>
      </c>
      <c r="E872" s="32">
        <v>740894.77</v>
      </c>
      <c r="F872" s="32">
        <v>120482</v>
      </c>
      <c r="G872" s="400">
        <v>48.38973</v>
      </c>
      <c r="H872" s="400">
        <v>600</v>
      </c>
      <c r="I872" s="58">
        <v>8064955</v>
      </c>
      <c r="K872" s="54" t="s">
        <v>2013</v>
      </c>
    </row>
    <row r="873" spans="1:11" ht="12.75">
      <c r="A873" s="24" t="s">
        <v>1055</v>
      </c>
      <c r="B873" s="24" t="s">
        <v>1382</v>
      </c>
      <c r="C873" s="55">
        <v>86</v>
      </c>
      <c r="D873" s="32">
        <v>32</v>
      </c>
      <c r="E873" s="32">
        <v>909395.81</v>
      </c>
      <c r="F873" s="32">
        <v>24577028</v>
      </c>
      <c r="G873" s="400">
        <v>8.223831636249999</v>
      </c>
      <c r="H873" s="400">
        <v>3.625</v>
      </c>
      <c r="I873" s="58">
        <v>226864321</v>
      </c>
      <c r="K873" s="54" t="s">
        <v>2014</v>
      </c>
    </row>
    <row r="874" spans="1:11" ht="12.75">
      <c r="A874" s="24" t="s">
        <v>1056</v>
      </c>
      <c r="B874" s="24" t="s">
        <v>1373</v>
      </c>
      <c r="C874" s="55">
        <v>4</v>
      </c>
      <c r="D874" s="32">
        <v>50</v>
      </c>
      <c r="E874" s="32">
        <v>239624.7</v>
      </c>
      <c r="F874" s="32">
        <v>774044</v>
      </c>
      <c r="G874" s="400">
        <v>9.851319</v>
      </c>
      <c r="H874" s="400">
        <v>30</v>
      </c>
      <c r="I874" s="58">
        <v>32837730</v>
      </c>
      <c r="K874" s="54" t="s">
        <v>2037</v>
      </c>
    </row>
    <row r="875" spans="1:11" ht="12.75">
      <c r="A875" s="24" t="s">
        <v>1056</v>
      </c>
      <c r="B875" s="24" t="s">
        <v>1428</v>
      </c>
      <c r="C875" s="55">
        <v>4</v>
      </c>
      <c r="D875" s="32">
        <v>1</v>
      </c>
      <c r="E875" s="32">
        <v>600</v>
      </c>
      <c r="F875" s="32">
        <v>2000</v>
      </c>
      <c r="G875" s="400">
        <v>2.18391225</v>
      </c>
      <c r="H875" s="400">
        <v>32.5</v>
      </c>
      <c r="I875" s="58">
        <v>6719730</v>
      </c>
      <c r="K875" s="54" t="s">
        <v>1970</v>
      </c>
    </row>
    <row r="876" spans="1:11" ht="12.75">
      <c r="A876" s="24" t="s">
        <v>1057</v>
      </c>
      <c r="B876" s="24" t="s">
        <v>453</v>
      </c>
      <c r="C876" s="55">
        <v>87</v>
      </c>
      <c r="D876" s="32">
        <v>135</v>
      </c>
      <c r="E876" s="32">
        <v>555217.76</v>
      </c>
      <c r="F876" s="32">
        <v>3429585</v>
      </c>
      <c r="G876" s="400">
        <v>6.2155</v>
      </c>
      <c r="H876" s="400">
        <v>15.5</v>
      </c>
      <c r="I876" s="58">
        <v>40100000</v>
      </c>
      <c r="K876" s="54" t="s">
        <v>1995</v>
      </c>
    </row>
    <row r="877" spans="1:11" ht="12.75">
      <c r="A877" s="24" t="s">
        <v>1058</v>
      </c>
      <c r="B877" s="24" t="s">
        <v>1388</v>
      </c>
      <c r="C877" s="55">
        <v>87</v>
      </c>
      <c r="D877" s="32">
        <v>4</v>
      </c>
      <c r="E877" s="32">
        <v>257.51</v>
      </c>
      <c r="F877" s="32">
        <v>33555</v>
      </c>
      <c r="G877" s="400">
        <v>0.5416666625</v>
      </c>
      <c r="H877" s="400">
        <v>1.25</v>
      </c>
      <c r="I877" s="58">
        <v>43333333</v>
      </c>
      <c r="K877" s="54" t="s">
        <v>82</v>
      </c>
    </row>
    <row r="878" spans="1:9" ht="12.75">
      <c r="A878" s="24" t="s">
        <v>1362</v>
      </c>
      <c r="B878" s="24" t="s">
        <v>1587</v>
      </c>
      <c r="C878" s="55">
        <v>43</v>
      </c>
      <c r="D878" s="32">
        <v>0</v>
      </c>
      <c r="E878" s="32">
        <v>0</v>
      </c>
      <c r="F878" s="32">
        <v>0</v>
      </c>
      <c r="G878" s="400">
        <v>0</v>
      </c>
      <c r="H878" s="400">
        <v>0</v>
      </c>
      <c r="I878" s="58">
        <v>0</v>
      </c>
    </row>
    <row r="879" spans="1:11" ht="12.75">
      <c r="A879" s="24" t="s">
        <v>1059</v>
      </c>
      <c r="B879" s="24" t="s">
        <v>1596</v>
      </c>
      <c r="C879" s="55">
        <v>58</v>
      </c>
      <c r="D879" s="32">
        <v>48</v>
      </c>
      <c r="E879" s="32">
        <v>55994.36</v>
      </c>
      <c r="F879" s="32">
        <v>9247788</v>
      </c>
      <c r="G879" s="400">
        <v>2.5713569960000004</v>
      </c>
      <c r="H879" s="400">
        <v>0.65</v>
      </c>
      <c r="I879" s="58">
        <v>395593384</v>
      </c>
      <c r="K879" s="54" t="s">
        <v>2002</v>
      </c>
    </row>
    <row r="880" spans="1:11" ht="12.75">
      <c r="A880" s="24" t="s">
        <v>1060</v>
      </c>
      <c r="B880" s="24" t="s">
        <v>1375</v>
      </c>
      <c r="C880" s="55">
        <v>7</v>
      </c>
      <c r="D880" s="32">
        <v>406</v>
      </c>
      <c r="E880" s="32">
        <v>1277468.8</v>
      </c>
      <c r="F880" s="32">
        <v>9429748</v>
      </c>
      <c r="G880" s="400">
        <v>133.9998699875</v>
      </c>
      <c r="H880" s="400">
        <v>13.75</v>
      </c>
      <c r="I880" s="58">
        <v>974544509</v>
      </c>
      <c r="K880" s="54" t="s">
        <v>1994</v>
      </c>
    </row>
    <row r="881" spans="1:11" ht="12.75">
      <c r="A881" s="24" t="s">
        <v>1061</v>
      </c>
      <c r="B881" s="24" t="s">
        <v>1373</v>
      </c>
      <c r="C881" s="55">
        <v>13</v>
      </c>
      <c r="D881" s="32">
        <v>8</v>
      </c>
      <c r="E881" s="32">
        <v>251750.17</v>
      </c>
      <c r="F881" s="32">
        <v>633879</v>
      </c>
      <c r="G881" s="400">
        <v>2.750640165</v>
      </c>
      <c r="H881" s="400">
        <v>45.5</v>
      </c>
      <c r="I881" s="58">
        <v>6045363</v>
      </c>
      <c r="K881" s="54" t="s">
        <v>103</v>
      </c>
    </row>
    <row r="882" spans="1:11" ht="12.75">
      <c r="A882" s="24" t="s">
        <v>1062</v>
      </c>
      <c r="B882" s="24" t="s">
        <v>1375</v>
      </c>
      <c r="C882" s="55">
        <v>97</v>
      </c>
      <c r="D882" s="32">
        <v>207</v>
      </c>
      <c r="E882" s="32">
        <v>10361832.12</v>
      </c>
      <c r="F882" s="32">
        <v>4855402</v>
      </c>
      <c r="G882" s="400">
        <v>74.3375418</v>
      </c>
      <c r="H882" s="400">
        <v>228</v>
      </c>
      <c r="I882" s="58">
        <v>32604185</v>
      </c>
      <c r="K882" s="54" t="s">
        <v>1971</v>
      </c>
    </row>
    <row r="883" spans="1:11" ht="12.75">
      <c r="A883" s="24" t="s">
        <v>1063</v>
      </c>
      <c r="B883" s="24" t="s">
        <v>299</v>
      </c>
      <c r="C883" s="55">
        <v>7</v>
      </c>
      <c r="D883" s="32">
        <v>116</v>
      </c>
      <c r="E883" s="32">
        <v>24433034.509999998</v>
      </c>
      <c r="F883" s="32">
        <v>20851211</v>
      </c>
      <c r="G883" s="400">
        <v>844.710712875</v>
      </c>
      <c r="H883" s="400">
        <v>112.5</v>
      </c>
      <c r="I883" s="58">
        <v>750853967</v>
      </c>
      <c r="K883" s="54" t="s">
        <v>1972</v>
      </c>
    </row>
    <row r="884" spans="1:11" ht="12.75">
      <c r="A884" s="24" t="s">
        <v>1064</v>
      </c>
      <c r="B884" s="24" t="s">
        <v>1388</v>
      </c>
      <c r="C884" s="55">
        <v>4</v>
      </c>
      <c r="D884" s="32">
        <v>128</v>
      </c>
      <c r="E884" s="32">
        <v>1204596.46</v>
      </c>
      <c r="F884" s="32">
        <v>5083438</v>
      </c>
      <c r="G884" s="400">
        <v>12.6863</v>
      </c>
      <c r="H884" s="400">
        <v>22</v>
      </c>
      <c r="I884" s="58">
        <v>57665000</v>
      </c>
      <c r="K884" s="54" t="s">
        <v>2020</v>
      </c>
    </row>
    <row r="885" spans="1:11" ht="12.75">
      <c r="A885" s="24" t="s">
        <v>1064</v>
      </c>
      <c r="B885" s="24" t="s">
        <v>1065</v>
      </c>
      <c r="C885" s="55">
        <v>4</v>
      </c>
      <c r="D885" s="32">
        <v>110</v>
      </c>
      <c r="E885" s="32">
        <v>103175.28</v>
      </c>
      <c r="F885" s="32">
        <v>2102998</v>
      </c>
      <c r="G885" s="400">
        <v>1.116</v>
      </c>
      <c r="H885" s="400">
        <v>3</v>
      </c>
      <c r="I885" s="58">
        <v>37200000</v>
      </c>
      <c r="K885" s="54" t="s">
        <v>1937</v>
      </c>
    </row>
    <row r="886" spans="1:11" ht="12.75">
      <c r="A886" s="24" t="s">
        <v>1066</v>
      </c>
      <c r="B886" s="24" t="s">
        <v>1637</v>
      </c>
      <c r="C886" s="55">
        <v>97</v>
      </c>
      <c r="D886" s="32">
        <v>81</v>
      </c>
      <c r="E886" s="32">
        <v>264617.46</v>
      </c>
      <c r="F886" s="32">
        <v>517319</v>
      </c>
      <c r="G886" s="400">
        <v>3.07020237</v>
      </c>
      <c r="H886" s="400">
        <v>51.5</v>
      </c>
      <c r="I886" s="58">
        <v>5961558</v>
      </c>
      <c r="K886" s="54" t="s">
        <v>1937</v>
      </c>
    </row>
    <row r="887" spans="1:11" ht="12.75">
      <c r="A887" s="24" t="s">
        <v>1067</v>
      </c>
      <c r="B887" s="24" t="s">
        <v>1390</v>
      </c>
      <c r="C887" s="55">
        <v>97</v>
      </c>
      <c r="D887" s="32">
        <v>56</v>
      </c>
      <c r="E887" s="32">
        <v>69711.41</v>
      </c>
      <c r="F887" s="32">
        <v>506152</v>
      </c>
      <c r="G887" s="400">
        <v>11.25162168</v>
      </c>
      <c r="H887" s="400">
        <v>13</v>
      </c>
      <c r="I887" s="58">
        <v>86550936</v>
      </c>
      <c r="K887" s="54" t="s">
        <v>1943</v>
      </c>
    </row>
    <row r="888" spans="1:11" ht="12" customHeight="1">
      <c r="A888" s="24" t="s">
        <v>1068</v>
      </c>
      <c r="B888" s="24" t="s">
        <v>1480</v>
      </c>
      <c r="C888" s="55">
        <v>97</v>
      </c>
      <c r="D888" s="32">
        <v>19</v>
      </c>
      <c r="E888" s="32">
        <v>2663.94</v>
      </c>
      <c r="F888" s="32">
        <v>1216683</v>
      </c>
      <c r="G888" s="400">
        <v>0.31440348675</v>
      </c>
      <c r="H888" s="400">
        <v>0.225</v>
      </c>
      <c r="I888" s="58">
        <v>139734883</v>
      </c>
      <c r="K888" s="54" t="s">
        <v>653</v>
      </c>
    </row>
    <row r="889" spans="1:11" ht="12.75">
      <c r="A889" s="24" t="s">
        <v>1069</v>
      </c>
      <c r="B889" s="24" t="s">
        <v>2392</v>
      </c>
      <c r="C889" s="55">
        <v>87</v>
      </c>
      <c r="D889" s="32">
        <v>2926</v>
      </c>
      <c r="E889" s="32">
        <v>316357095.72</v>
      </c>
      <c r="F889" s="32">
        <v>44017266</v>
      </c>
      <c r="G889" s="400">
        <v>825.422</v>
      </c>
      <c r="H889" s="400">
        <v>689</v>
      </c>
      <c r="I889" s="58">
        <v>119800000</v>
      </c>
      <c r="K889" s="54" t="s">
        <v>810</v>
      </c>
    </row>
    <row r="890" spans="1:11" ht="12.75">
      <c r="A890" s="24" t="s">
        <v>1070</v>
      </c>
      <c r="B890" s="24" t="s">
        <v>1536</v>
      </c>
      <c r="C890" s="55">
        <v>97</v>
      </c>
      <c r="D890" s="32">
        <v>81</v>
      </c>
      <c r="E890" s="32">
        <v>4067236</v>
      </c>
      <c r="F890" s="32">
        <v>10197036</v>
      </c>
      <c r="G890" s="400">
        <v>48.081091135</v>
      </c>
      <c r="H890" s="400">
        <v>38.5</v>
      </c>
      <c r="I890" s="58">
        <v>124885951</v>
      </c>
      <c r="K890" s="54" t="s">
        <v>811</v>
      </c>
    </row>
    <row r="891" spans="1:11" ht="12.75">
      <c r="A891" s="24" t="s">
        <v>1071</v>
      </c>
      <c r="B891" s="24" t="s">
        <v>1622</v>
      </c>
      <c r="C891" s="55">
        <v>97</v>
      </c>
      <c r="D891" s="32">
        <v>4</v>
      </c>
      <c r="E891" s="32">
        <v>4155.29</v>
      </c>
      <c r="F891" s="32">
        <v>51940</v>
      </c>
      <c r="G891" s="400">
        <v>9.59658204375</v>
      </c>
      <c r="H891" s="400">
        <v>8.125</v>
      </c>
      <c r="I891" s="58">
        <v>118111779</v>
      </c>
      <c r="K891" s="54" t="s">
        <v>2061</v>
      </c>
    </row>
    <row r="892" spans="1:11" ht="12.75">
      <c r="A892" s="24" t="s">
        <v>1072</v>
      </c>
      <c r="B892" s="24" t="s">
        <v>1443</v>
      </c>
      <c r="C892" s="55">
        <v>54</v>
      </c>
      <c r="D892" s="32">
        <v>8</v>
      </c>
      <c r="E892" s="32">
        <v>15149.38</v>
      </c>
      <c r="F892" s="32">
        <v>237000</v>
      </c>
      <c r="G892" s="400">
        <v>4.861107479999999</v>
      </c>
      <c r="H892" s="400">
        <v>6</v>
      </c>
      <c r="I892" s="58">
        <v>81018458</v>
      </c>
      <c r="K892" s="54" t="s">
        <v>2025</v>
      </c>
    </row>
    <row r="893" spans="1:11" ht="12.75">
      <c r="A893" s="24" t="s">
        <v>1073</v>
      </c>
      <c r="B893" s="24" t="s">
        <v>1497</v>
      </c>
      <c r="C893" s="55">
        <v>48</v>
      </c>
      <c r="D893" s="32">
        <v>73</v>
      </c>
      <c r="E893" s="32">
        <v>860499.79</v>
      </c>
      <c r="F893" s="32">
        <v>184283</v>
      </c>
      <c r="G893" s="400">
        <v>128.60809275</v>
      </c>
      <c r="H893" s="400">
        <v>445</v>
      </c>
      <c r="I893" s="58">
        <v>28900695</v>
      </c>
      <c r="K893" s="54" t="s">
        <v>1973</v>
      </c>
    </row>
    <row r="894" spans="1:11" ht="12.75">
      <c r="A894" s="24" t="s">
        <v>1074</v>
      </c>
      <c r="B894" s="24" t="s">
        <v>1373</v>
      </c>
      <c r="C894" s="55">
        <v>63</v>
      </c>
      <c r="D894" s="32">
        <v>46</v>
      </c>
      <c r="E894" s="32">
        <v>88652.17</v>
      </c>
      <c r="F894" s="32">
        <v>647137</v>
      </c>
      <c r="G894" s="400">
        <v>16.340972852500002</v>
      </c>
      <c r="H894" s="400">
        <v>13.25</v>
      </c>
      <c r="I894" s="58">
        <v>123328097</v>
      </c>
      <c r="K894" s="54" t="s">
        <v>2013</v>
      </c>
    </row>
    <row r="895" spans="1:11" ht="12.75">
      <c r="A895" s="24" t="s">
        <v>1075</v>
      </c>
      <c r="B895" s="24" t="s">
        <v>1433</v>
      </c>
      <c r="C895" s="55">
        <v>4</v>
      </c>
      <c r="D895" s="32">
        <v>162</v>
      </c>
      <c r="E895" s="32">
        <v>281022.79</v>
      </c>
      <c r="F895" s="32">
        <v>18406850</v>
      </c>
      <c r="G895" s="400">
        <v>1.7345845142499998</v>
      </c>
      <c r="H895" s="400">
        <v>1.075</v>
      </c>
      <c r="I895" s="58">
        <v>161356699</v>
      </c>
      <c r="K895" s="54" t="s">
        <v>2026</v>
      </c>
    </row>
    <row r="896" spans="1:11" ht="12.75">
      <c r="A896" s="24" t="s">
        <v>1076</v>
      </c>
      <c r="B896" s="24" t="s">
        <v>1447</v>
      </c>
      <c r="C896" s="55">
        <v>58</v>
      </c>
      <c r="D896" s="32">
        <v>61</v>
      </c>
      <c r="E896" s="32">
        <v>168578.08</v>
      </c>
      <c r="F896" s="32">
        <v>11156057</v>
      </c>
      <c r="G896" s="400">
        <v>5.426325240000001</v>
      </c>
      <c r="H896" s="400">
        <v>1.5</v>
      </c>
      <c r="I896" s="58">
        <v>361755016</v>
      </c>
      <c r="K896" s="54" t="s">
        <v>2068</v>
      </c>
    </row>
    <row r="897" spans="1:11" ht="12.75">
      <c r="A897" s="24" t="s">
        <v>1077</v>
      </c>
      <c r="B897" s="24" t="s">
        <v>1511</v>
      </c>
      <c r="C897" s="55">
        <v>58</v>
      </c>
      <c r="D897" s="32">
        <v>0</v>
      </c>
      <c r="E897" s="32">
        <v>0</v>
      </c>
      <c r="F897" s="32">
        <v>0</v>
      </c>
      <c r="G897" s="400">
        <v>1.700689375</v>
      </c>
      <c r="H897" s="400">
        <v>17.5</v>
      </c>
      <c r="I897" s="58">
        <v>9718225</v>
      </c>
      <c r="K897" s="54" t="s">
        <v>2013</v>
      </c>
    </row>
    <row r="898" spans="1:11" ht="12.75">
      <c r="A898" s="24" t="s">
        <v>1078</v>
      </c>
      <c r="B898" s="24" t="s">
        <v>1461</v>
      </c>
      <c r="C898" s="55">
        <v>85</v>
      </c>
      <c r="D898" s="32">
        <v>211</v>
      </c>
      <c r="E898" s="32">
        <v>4100830.82</v>
      </c>
      <c r="F898" s="32">
        <v>38906756</v>
      </c>
      <c r="G898" s="400">
        <v>46.436855595</v>
      </c>
      <c r="H898" s="400">
        <v>9.75</v>
      </c>
      <c r="I898" s="58">
        <v>476275442</v>
      </c>
      <c r="K898" s="54" t="s">
        <v>2047</v>
      </c>
    </row>
    <row r="899" spans="1:11" ht="12.75">
      <c r="A899" s="24" t="s">
        <v>1079</v>
      </c>
      <c r="B899" s="24" t="s">
        <v>1390</v>
      </c>
      <c r="C899" s="55">
        <v>93</v>
      </c>
      <c r="D899" s="32">
        <v>82</v>
      </c>
      <c r="E899" s="32">
        <v>1448774.5</v>
      </c>
      <c r="F899" s="32">
        <v>3518308</v>
      </c>
      <c r="G899" s="400">
        <v>26.8810375</v>
      </c>
      <c r="H899" s="400">
        <v>42.5</v>
      </c>
      <c r="I899" s="58">
        <v>63249500</v>
      </c>
      <c r="K899" s="54" t="s">
        <v>1944</v>
      </c>
    </row>
    <row r="900" spans="1:11" ht="12.75">
      <c r="A900" s="24" t="s">
        <v>1080</v>
      </c>
      <c r="B900" s="24" t="s">
        <v>1379</v>
      </c>
      <c r="C900" s="55">
        <v>54</v>
      </c>
      <c r="D900" s="32">
        <v>43</v>
      </c>
      <c r="E900" s="32">
        <v>389343.77</v>
      </c>
      <c r="F900" s="32">
        <v>679860</v>
      </c>
      <c r="G900" s="400">
        <v>29.261254349999998</v>
      </c>
      <c r="H900" s="400">
        <v>57.5</v>
      </c>
      <c r="I900" s="58">
        <v>50889138</v>
      </c>
      <c r="K900" s="54" t="s">
        <v>812</v>
      </c>
    </row>
    <row r="901" spans="1:11" ht="12.75">
      <c r="A901" s="24" t="s">
        <v>1081</v>
      </c>
      <c r="B901" s="24" t="s">
        <v>1382</v>
      </c>
      <c r="C901" s="55">
        <v>97</v>
      </c>
      <c r="D901" s="32">
        <v>43</v>
      </c>
      <c r="E901" s="32">
        <v>43119.34</v>
      </c>
      <c r="F901" s="32">
        <v>8203891</v>
      </c>
      <c r="G901" s="400">
        <v>1.8422791268</v>
      </c>
      <c r="H901" s="400">
        <v>0.49</v>
      </c>
      <c r="I901" s="58">
        <v>375975332</v>
      </c>
      <c r="K901" s="54" t="s">
        <v>106</v>
      </c>
    </row>
    <row r="902" spans="1:11" ht="12.75">
      <c r="A902" s="24" t="s">
        <v>1082</v>
      </c>
      <c r="B902" s="24" t="s">
        <v>1375</v>
      </c>
      <c r="C902" s="55">
        <v>87</v>
      </c>
      <c r="D902" s="32">
        <v>1</v>
      </c>
      <c r="E902" s="32">
        <v>537.5</v>
      </c>
      <c r="F902" s="32">
        <v>215000</v>
      </c>
      <c r="G902" s="400">
        <v>0.7750425</v>
      </c>
      <c r="H902" s="400">
        <v>0.75</v>
      </c>
      <c r="I902" s="58">
        <v>103339000</v>
      </c>
      <c r="K902" s="54" t="s">
        <v>97</v>
      </c>
    </row>
    <row r="903" spans="1:11" ht="12.75">
      <c r="A903" s="24" t="s">
        <v>1083</v>
      </c>
      <c r="B903" s="24" t="s">
        <v>1373</v>
      </c>
      <c r="C903" s="55">
        <v>41</v>
      </c>
      <c r="D903" s="32">
        <v>143</v>
      </c>
      <c r="E903" s="32">
        <v>1097668.08</v>
      </c>
      <c r="F903" s="32">
        <v>539058</v>
      </c>
      <c r="G903" s="400">
        <v>78.00410892000001</v>
      </c>
      <c r="H903" s="400">
        <v>211</v>
      </c>
      <c r="I903" s="58">
        <v>36968772</v>
      </c>
      <c r="K903" s="54" t="s">
        <v>813</v>
      </c>
    </row>
    <row r="904" spans="1:11" ht="12.75">
      <c r="A904" s="24" t="s">
        <v>1084</v>
      </c>
      <c r="B904" s="24" t="s">
        <v>1375</v>
      </c>
      <c r="C904" s="55">
        <v>54</v>
      </c>
      <c r="D904" s="32">
        <v>33</v>
      </c>
      <c r="E904" s="32">
        <v>59511.14</v>
      </c>
      <c r="F904" s="32">
        <v>110273</v>
      </c>
      <c r="G904" s="400">
        <v>27.19786212</v>
      </c>
      <c r="H904" s="400">
        <v>52</v>
      </c>
      <c r="I904" s="58">
        <v>52303581</v>
      </c>
      <c r="K904" s="54" t="s">
        <v>1998</v>
      </c>
    </row>
    <row r="905" spans="1:11" ht="12.75">
      <c r="A905" s="24" t="s">
        <v>1085</v>
      </c>
      <c r="B905" s="24" t="s">
        <v>1447</v>
      </c>
      <c r="C905" s="55">
        <v>54</v>
      </c>
      <c r="D905" s="32">
        <v>62</v>
      </c>
      <c r="E905" s="32">
        <v>56697.5</v>
      </c>
      <c r="F905" s="32">
        <v>4496197</v>
      </c>
      <c r="G905" s="400">
        <v>0</v>
      </c>
      <c r="H905" s="400">
        <v>0</v>
      </c>
      <c r="I905" s="58">
        <v>514936596</v>
      </c>
      <c r="K905" s="54" t="s">
        <v>2037</v>
      </c>
    </row>
    <row r="906" spans="1:11" ht="12.75">
      <c r="A906" s="24" t="s">
        <v>1086</v>
      </c>
      <c r="B906" s="24" t="s">
        <v>1087</v>
      </c>
      <c r="C906" s="55">
        <v>44</v>
      </c>
      <c r="D906" s="32">
        <v>86</v>
      </c>
      <c r="E906" s="32">
        <v>125625.25</v>
      </c>
      <c r="F906" s="32">
        <v>207534</v>
      </c>
      <c r="G906" s="400">
        <v>5.0961204449999995</v>
      </c>
      <c r="H906" s="400">
        <v>58.5</v>
      </c>
      <c r="I906" s="58">
        <v>8711317</v>
      </c>
      <c r="K906" s="54" t="s">
        <v>2157</v>
      </c>
    </row>
    <row r="907" spans="1:11" ht="12.75">
      <c r="A907" s="24" t="s">
        <v>1088</v>
      </c>
      <c r="B907" s="24" t="s">
        <v>1375</v>
      </c>
      <c r="C907" s="55">
        <v>87</v>
      </c>
      <c r="D907" s="32">
        <v>18</v>
      </c>
      <c r="E907" s="32">
        <v>41106.05</v>
      </c>
      <c r="F907" s="32">
        <v>68545</v>
      </c>
      <c r="G907" s="400">
        <v>3.5142539100000003</v>
      </c>
      <c r="H907" s="400">
        <v>61.5</v>
      </c>
      <c r="I907" s="58">
        <v>5714234</v>
      </c>
      <c r="K907" s="54" t="s">
        <v>1996</v>
      </c>
    </row>
    <row r="908" spans="1:11" ht="12.75">
      <c r="A908" s="24" t="s">
        <v>1089</v>
      </c>
      <c r="B908" s="24" t="s">
        <v>1090</v>
      </c>
      <c r="C908" s="55">
        <v>58</v>
      </c>
      <c r="D908" s="32">
        <v>0</v>
      </c>
      <c r="E908" s="32">
        <v>0</v>
      </c>
      <c r="F908" s="32">
        <v>0</v>
      </c>
      <c r="G908" s="400">
        <v>4.69875765</v>
      </c>
      <c r="H908" s="400">
        <v>55.5</v>
      </c>
      <c r="I908" s="58">
        <v>8466230</v>
      </c>
      <c r="K908" s="54" t="s">
        <v>83</v>
      </c>
    </row>
    <row r="909" spans="1:11" ht="12.75">
      <c r="A909" s="24" t="s">
        <v>1091</v>
      </c>
      <c r="B909" s="24" t="s">
        <v>475</v>
      </c>
      <c r="C909" s="55">
        <v>85</v>
      </c>
      <c r="D909" s="32">
        <v>3</v>
      </c>
      <c r="E909" s="32">
        <v>151210</v>
      </c>
      <c r="F909" s="32">
        <v>50800</v>
      </c>
      <c r="G909" s="400">
        <v>11.305</v>
      </c>
      <c r="H909" s="400">
        <v>297.5</v>
      </c>
      <c r="I909" s="58">
        <v>3800000</v>
      </c>
      <c r="K909" s="54" t="s">
        <v>891</v>
      </c>
    </row>
    <row r="910" spans="1:11" ht="12.75">
      <c r="A910" s="24" t="s">
        <v>1092</v>
      </c>
      <c r="B910" s="24" t="s">
        <v>1379</v>
      </c>
      <c r="C910" s="55">
        <v>86</v>
      </c>
      <c r="D910" s="32">
        <v>65</v>
      </c>
      <c r="E910" s="32">
        <v>59042.68</v>
      </c>
      <c r="F910" s="32">
        <v>1248167</v>
      </c>
      <c r="G910" s="400">
        <v>1.30603453</v>
      </c>
      <c r="H910" s="400">
        <v>5.75</v>
      </c>
      <c r="I910" s="58">
        <v>22713644</v>
      </c>
      <c r="K910" s="54" t="s">
        <v>2025</v>
      </c>
    </row>
    <row r="911" spans="1:11" ht="12.75">
      <c r="A911" s="24" t="s">
        <v>1093</v>
      </c>
      <c r="B911" s="24" t="s">
        <v>1386</v>
      </c>
      <c r="C911" s="55">
        <v>7</v>
      </c>
      <c r="D911" s="32">
        <v>1517</v>
      </c>
      <c r="E911" s="32">
        <v>5785679.71</v>
      </c>
      <c r="F911" s="32">
        <v>13687245</v>
      </c>
      <c r="G911" s="400">
        <v>22.8880265</v>
      </c>
      <c r="H911" s="400">
        <v>42.5</v>
      </c>
      <c r="I911" s="58">
        <v>53854180</v>
      </c>
      <c r="K911" s="54" t="s">
        <v>814</v>
      </c>
    </row>
    <row r="912" spans="1:11" ht="12.75">
      <c r="A912" s="24" t="s">
        <v>1094</v>
      </c>
      <c r="B912" s="24" t="s">
        <v>1511</v>
      </c>
      <c r="C912" s="55">
        <v>53</v>
      </c>
      <c r="D912" s="32">
        <v>14</v>
      </c>
      <c r="E912" s="32">
        <v>51794.78</v>
      </c>
      <c r="F912" s="32">
        <v>35029</v>
      </c>
      <c r="G912" s="400">
        <v>51.7976256</v>
      </c>
      <c r="H912" s="400">
        <v>147</v>
      </c>
      <c r="I912" s="58">
        <v>35236480</v>
      </c>
      <c r="K912" s="54" t="s">
        <v>815</v>
      </c>
    </row>
    <row r="913" spans="1:11" ht="12.75">
      <c r="A913" s="24" t="s">
        <v>1095</v>
      </c>
      <c r="B913" s="24" t="s">
        <v>1443</v>
      </c>
      <c r="C913" s="55">
        <v>48</v>
      </c>
      <c r="D913" s="32">
        <v>6</v>
      </c>
      <c r="E913" s="32">
        <v>39125</v>
      </c>
      <c r="F913" s="32">
        <v>115000</v>
      </c>
      <c r="G913" s="400">
        <v>45.227683995</v>
      </c>
      <c r="H913" s="400">
        <v>36.5</v>
      </c>
      <c r="I913" s="58">
        <v>123911463</v>
      </c>
      <c r="K913" s="54" t="s">
        <v>2013</v>
      </c>
    </row>
    <row r="914" spans="1:11" ht="12.75">
      <c r="A914" s="24" t="s">
        <v>1096</v>
      </c>
      <c r="B914" s="24" t="s">
        <v>1433</v>
      </c>
      <c r="C914" s="55">
        <v>72</v>
      </c>
      <c r="D914" s="32">
        <v>62</v>
      </c>
      <c r="E914" s="32">
        <v>1569088.63</v>
      </c>
      <c r="F914" s="32">
        <v>2632996</v>
      </c>
      <c r="G914" s="400">
        <v>35.89456985</v>
      </c>
      <c r="H914" s="400">
        <v>65.5</v>
      </c>
      <c r="I914" s="58">
        <v>54800870</v>
      </c>
      <c r="K914" s="54" t="s">
        <v>81</v>
      </c>
    </row>
    <row r="915" spans="1:11" ht="12.75">
      <c r="A915" s="24" t="s">
        <v>1097</v>
      </c>
      <c r="B915" s="24" t="s">
        <v>1386</v>
      </c>
      <c r="C915" s="55">
        <v>87</v>
      </c>
      <c r="D915" s="32">
        <v>404</v>
      </c>
      <c r="E915" s="32">
        <v>6832753.49</v>
      </c>
      <c r="F915" s="32">
        <v>2683536</v>
      </c>
      <c r="G915" s="400">
        <v>263.95557333</v>
      </c>
      <c r="H915" s="400">
        <v>251</v>
      </c>
      <c r="I915" s="58">
        <v>105161583</v>
      </c>
      <c r="K915" s="54" t="s">
        <v>816</v>
      </c>
    </row>
    <row r="916" spans="1:11" ht="12.75">
      <c r="A916" s="24" t="s">
        <v>1098</v>
      </c>
      <c r="B916" s="24" t="s">
        <v>1447</v>
      </c>
      <c r="C916" s="55">
        <v>54</v>
      </c>
      <c r="D916" s="32">
        <v>68</v>
      </c>
      <c r="E916" s="32">
        <v>156021</v>
      </c>
      <c r="F916" s="32">
        <v>14168310</v>
      </c>
      <c r="G916" s="400">
        <v>2.07456290855</v>
      </c>
      <c r="H916" s="400">
        <v>1.135</v>
      </c>
      <c r="I916" s="58">
        <v>182780873</v>
      </c>
      <c r="K916" s="54" t="s">
        <v>2028</v>
      </c>
    </row>
    <row r="917" spans="1:11" ht="12.75">
      <c r="A917" s="24" t="s">
        <v>1099</v>
      </c>
      <c r="B917" s="24" t="s">
        <v>1375</v>
      </c>
      <c r="C917" s="55">
        <v>86</v>
      </c>
      <c r="D917" s="32">
        <v>38</v>
      </c>
      <c r="E917" s="32">
        <v>289356.04</v>
      </c>
      <c r="F917" s="32">
        <v>18387215</v>
      </c>
      <c r="G917" s="400">
        <v>12.343290894</v>
      </c>
      <c r="H917" s="400">
        <v>1.65</v>
      </c>
      <c r="I917" s="58">
        <v>748078236</v>
      </c>
      <c r="K917" s="54" t="s">
        <v>1996</v>
      </c>
    </row>
    <row r="918" spans="1:11" ht="12.75">
      <c r="A918" s="24" t="s">
        <v>1100</v>
      </c>
      <c r="B918" s="24" t="s">
        <v>1622</v>
      </c>
      <c r="C918" s="55">
        <v>86</v>
      </c>
      <c r="D918" s="32">
        <v>357</v>
      </c>
      <c r="E918" s="32">
        <v>2438801.81</v>
      </c>
      <c r="F918" s="32">
        <v>1653717</v>
      </c>
      <c r="G918" s="400">
        <v>38.217249519999996</v>
      </c>
      <c r="H918" s="400">
        <v>142</v>
      </c>
      <c r="I918" s="58">
        <v>26913556</v>
      </c>
      <c r="K918" s="54" t="s">
        <v>817</v>
      </c>
    </row>
    <row r="919" spans="1:11" ht="12.75">
      <c r="A919" s="24" t="s">
        <v>1101</v>
      </c>
      <c r="B919" s="24" t="s">
        <v>1375</v>
      </c>
      <c r="C919" s="55">
        <v>44</v>
      </c>
      <c r="D919" s="32">
        <v>76</v>
      </c>
      <c r="E919" s="32">
        <v>247807.69</v>
      </c>
      <c r="F919" s="32">
        <v>1993586</v>
      </c>
      <c r="G919" s="400">
        <v>10.409880554999999</v>
      </c>
      <c r="H919" s="400">
        <v>12.75</v>
      </c>
      <c r="I919" s="58">
        <v>81646122</v>
      </c>
      <c r="K919" s="54" t="s">
        <v>1996</v>
      </c>
    </row>
    <row r="920" spans="1:11" ht="12.75">
      <c r="A920" s="24" t="s">
        <v>1102</v>
      </c>
      <c r="B920" s="24" t="s">
        <v>1103</v>
      </c>
      <c r="C920" s="55">
        <v>25</v>
      </c>
      <c r="D920" s="32">
        <v>70</v>
      </c>
      <c r="E920" s="32">
        <v>1296748.17</v>
      </c>
      <c r="F920" s="32">
        <v>1265365</v>
      </c>
      <c r="G920" s="400">
        <v>47.993416875</v>
      </c>
      <c r="H920" s="400">
        <v>92.5</v>
      </c>
      <c r="I920" s="58">
        <v>51884775</v>
      </c>
      <c r="K920" s="54" t="s">
        <v>818</v>
      </c>
    </row>
    <row r="921" spans="1:11" ht="12.75">
      <c r="A921" s="24" t="s">
        <v>1104</v>
      </c>
      <c r="B921" s="24" t="s">
        <v>1447</v>
      </c>
      <c r="C921" s="55">
        <v>4</v>
      </c>
      <c r="D921" s="32">
        <v>16</v>
      </c>
      <c r="E921" s="32">
        <v>1804509.32</v>
      </c>
      <c r="F921" s="32">
        <v>7677569</v>
      </c>
      <c r="G921" s="400">
        <v>21.3102695</v>
      </c>
      <c r="H921" s="400">
        <v>25</v>
      </c>
      <c r="I921" s="58">
        <v>85241078</v>
      </c>
      <c r="K921" s="54" t="s">
        <v>1942</v>
      </c>
    </row>
    <row r="922" spans="1:11" ht="12.75">
      <c r="A922" s="24" t="s">
        <v>1106</v>
      </c>
      <c r="B922" s="24" t="s">
        <v>1622</v>
      </c>
      <c r="C922" s="55">
        <v>7</v>
      </c>
      <c r="D922" s="32">
        <v>87</v>
      </c>
      <c r="E922" s="32">
        <v>426590.46</v>
      </c>
      <c r="F922" s="32">
        <v>954250</v>
      </c>
      <c r="G922" s="400">
        <v>12.85969168</v>
      </c>
      <c r="H922" s="400">
        <v>44</v>
      </c>
      <c r="I922" s="58">
        <v>29226572</v>
      </c>
      <c r="K922" s="54" t="s">
        <v>2025</v>
      </c>
    </row>
    <row r="923" spans="1:11" ht="12.75">
      <c r="A923" s="24" t="s">
        <v>1107</v>
      </c>
      <c r="B923" s="24" t="s">
        <v>1108</v>
      </c>
      <c r="C923" s="55">
        <v>7</v>
      </c>
      <c r="D923" s="32">
        <v>240</v>
      </c>
      <c r="E923" s="32">
        <v>452315.76</v>
      </c>
      <c r="F923" s="32">
        <v>2976399</v>
      </c>
      <c r="G923" s="400">
        <v>6.317752747499999</v>
      </c>
      <c r="H923" s="400">
        <v>14.25</v>
      </c>
      <c r="I923" s="58">
        <v>44335107</v>
      </c>
      <c r="K923" s="54" t="s">
        <v>1996</v>
      </c>
    </row>
    <row r="924" spans="1:11" ht="12.75">
      <c r="A924" s="24" t="s">
        <v>1109</v>
      </c>
      <c r="B924" s="24" t="s">
        <v>1430</v>
      </c>
      <c r="C924" s="55">
        <v>7</v>
      </c>
      <c r="D924" s="32">
        <v>335</v>
      </c>
      <c r="E924" s="32">
        <v>16224505.91</v>
      </c>
      <c r="F924" s="32">
        <v>8371940</v>
      </c>
      <c r="G924" s="400">
        <v>243.50880375999998</v>
      </c>
      <c r="H924" s="400">
        <v>189.5</v>
      </c>
      <c r="I924" s="58">
        <v>128500688</v>
      </c>
      <c r="K924" s="54" t="s">
        <v>2132</v>
      </c>
    </row>
    <row r="925" spans="1:11" ht="12.75">
      <c r="A925" s="24" t="s">
        <v>1110</v>
      </c>
      <c r="B925" s="24" t="s">
        <v>1111</v>
      </c>
      <c r="C925" s="55">
        <v>34</v>
      </c>
      <c r="D925" s="32">
        <v>12</v>
      </c>
      <c r="E925" s="32">
        <v>145076.36</v>
      </c>
      <c r="F925" s="32">
        <v>91200</v>
      </c>
      <c r="G925" s="400">
        <v>42.4745595</v>
      </c>
      <c r="H925" s="400">
        <v>153</v>
      </c>
      <c r="I925" s="58">
        <v>27761150</v>
      </c>
      <c r="K925" s="54" t="s">
        <v>1944</v>
      </c>
    </row>
    <row r="926" spans="1:11" ht="12.75">
      <c r="A926" s="24" t="s">
        <v>1112</v>
      </c>
      <c r="B926" s="24" t="s">
        <v>1390</v>
      </c>
      <c r="C926" s="55">
        <v>87</v>
      </c>
      <c r="D926" s="32">
        <v>5</v>
      </c>
      <c r="E926" s="32">
        <v>104195</v>
      </c>
      <c r="F926" s="32">
        <v>91800</v>
      </c>
      <c r="G926" s="400">
        <v>44.680452205</v>
      </c>
      <c r="H926" s="400">
        <v>114.5</v>
      </c>
      <c r="I926" s="58">
        <v>39022229</v>
      </c>
      <c r="K926" s="54" t="s">
        <v>654</v>
      </c>
    </row>
    <row r="927" spans="1:11" ht="12.75">
      <c r="A927" s="24" t="s">
        <v>1113</v>
      </c>
      <c r="B927" s="24" t="s">
        <v>1382</v>
      </c>
      <c r="C927" s="55">
        <v>97</v>
      </c>
      <c r="D927" s="32">
        <v>48</v>
      </c>
      <c r="E927" s="32">
        <v>94475.58</v>
      </c>
      <c r="F927" s="32">
        <v>638830</v>
      </c>
      <c r="G927" s="400">
        <v>8.094046660000002</v>
      </c>
      <c r="H927" s="400">
        <v>14</v>
      </c>
      <c r="I927" s="58">
        <v>57814619</v>
      </c>
      <c r="K927" s="54" t="s">
        <v>1949</v>
      </c>
    </row>
    <row r="928" spans="1:11" ht="12.75">
      <c r="A928" s="24" t="s">
        <v>1114</v>
      </c>
      <c r="B928" s="24" t="s">
        <v>1430</v>
      </c>
      <c r="C928" s="55">
        <v>48</v>
      </c>
      <c r="D928" s="32">
        <v>14</v>
      </c>
      <c r="E928" s="32">
        <v>61312.45</v>
      </c>
      <c r="F928" s="32">
        <v>71132</v>
      </c>
      <c r="G928" s="400">
        <v>32.3954752</v>
      </c>
      <c r="H928" s="400">
        <v>80</v>
      </c>
      <c r="I928" s="58">
        <v>40494344</v>
      </c>
      <c r="K928" s="54" t="s">
        <v>1991</v>
      </c>
    </row>
    <row r="929" spans="1:11" ht="12.75">
      <c r="A929" s="24" t="s">
        <v>1115</v>
      </c>
      <c r="B929" s="24" t="s">
        <v>1375</v>
      </c>
      <c r="C929" s="55">
        <v>97</v>
      </c>
      <c r="D929" s="32">
        <v>32</v>
      </c>
      <c r="E929" s="32">
        <v>176745.48</v>
      </c>
      <c r="F929" s="32">
        <v>2647285</v>
      </c>
      <c r="G929" s="400">
        <v>10.041309585</v>
      </c>
      <c r="H929" s="400">
        <v>6.75</v>
      </c>
      <c r="I929" s="58">
        <v>148760142</v>
      </c>
      <c r="K929" s="54" t="s">
        <v>1996</v>
      </c>
    </row>
    <row r="930" spans="1:11" ht="12.75">
      <c r="A930" s="24" t="s">
        <v>1116</v>
      </c>
      <c r="B930" s="24" t="s">
        <v>1117</v>
      </c>
      <c r="C930" s="55">
        <v>97</v>
      </c>
      <c r="D930" s="32">
        <v>65</v>
      </c>
      <c r="E930" s="32">
        <v>179384.03</v>
      </c>
      <c r="F930" s="32">
        <v>434334</v>
      </c>
      <c r="G930" s="400">
        <v>3.17987442</v>
      </c>
      <c r="H930" s="400">
        <v>41.5</v>
      </c>
      <c r="I930" s="58">
        <v>7662348</v>
      </c>
      <c r="K930" s="54" t="s">
        <v>655</v>
      </c>
    </row>
    <row r="931" spans="1:11" ht="12.75">
      <c r="A931" s="24" t="s">
        <v>1118</v>
      </c>
      <c r="B931" s="24" t="s">
        <v>1119</v>
      </c>
      <c r="C931" s="55">
        <v>54</v>
      </c>
      <c r="D931" s="32">
        <v>2</v>
      </c>
      <c r="E931" s="32">
        <v>3688.9</v>
      </c>
      <c r="F931" s="32">
        <v>476</v>
      </c>
      <c r="G931" s="400">
        <v>5.6654702</v>
      </c>
      <c r="H931" s="400">
        <v>820</v>
      </c>
      <c r="I931" s="58">
        <v>690911</v>
      </c>
      <c r="K931" s="54" t="s">
        <v>2013</v>
      </c>
    </row>
    <row r="932" spans="1:11" ht="12.75">
      <c r="A932" s="24" t="s">
        <v>1120</v>
      </c>
      <c r="B932" s="24" t="s">
        <v>1382</v>
      </c>
      <c r="C932" s="55">
        <v>54</v>
      </c>
      <c r="D932" s="32">
        <v>18</v>
      </c>
      <c r="E932" s="32">
        <v>39147.31</v>
      </c>
      <c r="F932" s="32">
        <v>52275</v>
      </c>
      <c r="G932" s="400">
        <v>19.840969169999997</v>
      </c>
      <c r="H932" s="400">
        <v>71</v>
      </c>
      <c r="I932" s="58">
        <v>27945027</v>
      </c>
      <c r="K932" s="54" t="s">
        <v>1974</v>
      </c>
    </row>
    <row r="933" spans="1:11" ht="12.75">
      <c r="A933" s="24" t="s">
        <v>1121</v>
      </c>
      <c r="B933" s="24" t="s">
        <v>438</v>
      </c>
      <c r="C933" s="55">
        <v>93</v>
      </c>
      <c r="D933" s="32">
        <v>1</v>
      </c>
      <c r="E933" s="32">
        <v>24.55</v>
      </c>
      <c r="F933" s="32">
        <v>40</v>
      </c>
      <c r="G933" s="400">
        <v>7.2221785700000005</v>
      </c>
      <c r="H933" s="400">
        <v>67</v>
      </c>
      <c r="I933" s="58">
        <v>10779371</v>
      </c>
      <c r="K933" s="54" t="s">
        <v>656</v>
      </c>
    </row>
    <row r="934" spans="1:11" ht="12.75">
      <c r="A934" s="24" t="s">
        <v>1122</v>
      </c>
      <c r="B934" s="24" t="s">
        <v>1373</v>
      </c>
      <c r="C934" s="55">
        <v>58</v>
      </c>
      <c r="D934" s="32">
        <v>28</v>
      </c>
      <c r="E934" s="32">
        <v>7253.92</v>
      </c>
      <c r="F934" s="32">
        <v>247008</v>
      </c>
      <c r="G934" s="400">
        <v>0.4195392</v>
      </c>
      <c r="H934" s="400">
        <v>3</v>
      </c>
      <c r="I934" s="58">
        <v>13984640</v>
      </c>
      <c r="K934" s="54" t="s">
        <v>2157</v>
      </c>
    </row>
    <row r="935" spans="1:11" ht="12.75">
      <c r="A935" s="24" t="s">
        <v>1123</v>
      </c>
      <c r="B935" s="24" t="s">
        <v>1399</v>
      </c>
      <c r="C935" s="55">
        <v>97</v>
      </c>
      <c r="D935" s="32">
        <v>65</v>
      </c>
      <c r="E935" s="32">
        <v>542459.49</v>
      </c>
      <c r="F935" s="32">
        <v>907182</v>
      </c>
      <c r="G935" s="400">
        <v>21.51991489</v>
      </c>
      <c r="H935" s="400">
        <v>61</v>
      </c>
      <c r="I935" s="58">
        <v>35278549</v>
      </c>
      <c r="K935" s="54" t="s">
        <v>801</v>
      </c>
    </row>
    <row r="936" spans="1:11" ht="12.75">
      <c r="A936" s="24" t="s">
        <v>1124</v>
      </c>
      <c r="B936" s="24" t="s">
        <v>1443</v>
      </c>
      <c r="C936" s="55">
        <v>85</v>
      </c>
      <c r="D936" s="32">
        <v>0</v>
      </c>
      <c r="E936" s="32">
        <v>0</v>
      </c>
      <c r="F936" s="32">
        <v>0</v>
      </c>
      <c r="G936" s="400">
        <v>0</v>
      </c>
      <c r="H936" s="400">
        <v>0</v>
      </c>
      <c r="I936" s="58">
        <v>174221519</v>
      </c>
      <c r="K936" s="54" t="s">
        <v>2502</v>
      </c>
    </row>
    <row r="937" spans="1:11" ht="12.75">
      <c r="A937" s="24" t="s">
        <v>1125</v>
      </c>
      <c r="B937" s="24" t="s">
        <v>1392</v>
      </c>
      <c r="C937" s="55">
        <v>86</v>
      </c>
      <c r="D937" s="32">
        <v>8</v>
      </c>
      <c r="E937" s="32">
        <v>86111.02</v>
      </c>
      <c r="F937" s="32">
        <v>72909</v>
      </c>
      <c r="G937" s="400">
        <v>76.09971839999999</v>
      </c>
      <c r="H937" s="400">
        <v>120</v>
      </c>
      <c r="I937" s="58">
        <v>63416432</v>
      </c>
      <c r="K937" s="54" t="s">
        <v>82</v>
      </c>
    </row>
    <row r="938" spans="1:11" ht="12.75">
      <c r="A938" s="24" t="s">
        <v>1126</v>
      </c>
      <c r="B938" s="24" t="s">
        <v>1375</v>
      </c>
      <c r="C938" s="55">
        <v>4</v>
      </c>
      <c r="D938" s="32">
        <v>213</v>
      </c>
      <c r="E938" s="32">
        <v>2681320.27</v>
      </c>
      <c r="F938" s="32">
        <v>9019342</v>
      </c>
      <c r="G938" s="400">
        <v>48.051005225</v>
      </c>
      <c r="H938" s="400">
        <v>23.75</v>
      </c>
      <c r="I938" s="58">
        <v>202320022</v>
      </c>
      <c r="K938" s="54" t="s">
        <v>2132</v>
      </c>
    </row>
    <row r="939" spans="1:11" ht="12.75">
      <c r="A939" s="24" t="s">
        <v>1126</v>
      </c>
      <c r="B939" s="24" t="s">
        <v>1127</v>
      </c>
      <c r="C939" s="55">
        <v>4</v>
      </c>
      <c r="D939" s="32">
        <v>0</v>
      </c>
      <c r="E939" s="32">
        <v>0</v>
      </c>
      <c r="F939" s="32">
        <v>0</v>
      </c>
      <c r="G939" s="400">
        <v>0.72875</v>
      </c>
      <c r="H939" s="400">
        <v>5.5</v>
      </c>
      <c r="I939" s="58">
        <v>13250000</v>
      </c>
      <c r="K939" s="54" t="s">
        <v>82</v>
      </c>
    </row>
    <row r="940" spans="1:11" ht="12.75">
      <c r="A940" s="24" t="s">
        <v>1128</v>
      </c>
      <c r="B940" s="24" t="s">
        <v>1375</v>
      </c>
      <c r="C940" s="55">
        <v>48</v>
      </c>
      <c r="D940" s="32">
        <v>163</v>
      </c>
      <c r="E940" s="32">
        <v>500943.8</v>
      </c>
      <c r="F940" s="32">
        <v>12438524</v>
      </c>
      <c r="G940" s="400">
        <v>11.670833362499998</v>
      </c>
      <c r="H940" s="400">
        <v>3.75</v>
      </c>
      <c r="I940" s="58">
        <v>311222223</v>
      </c>
      <c r="K940" s="54" t="s">
        <v>2008</v>
      </c>
    </row>
    <row r="941" spans="1:11" ht="12.75">
      <c r="A941" s="24" t="s">
        <v>1129</v>
      </c>
      <c r="B941" s="24" t="s">
        <v>1130</v>
      </c>
      <c r="C941" s="55">
        <v>4</v>
      </c>
      <c r="D941" s="32">
        <v>55</v>
      </c>
      <c r="E941" s="32">
        <v>1219099.77</v>
      </c>
      <c r="F941" s="32">
        <v>12002628</v>
      </c>
      <c r="G941" s="400">
        <v>14.099656137499998</v>
      </c>
      <c r="H941" s="400">
        <v>9.25</v>
      </c>
      <c r="I941" s="58">
        <v>152428715</v>
      </c>
      <c r="K941" s="54" t="s">
        <v>819</v>
      </c>
    </row>
    <row r="942" spans="1:11" ht="12.75">
      <c r="A942" s="24" t="s">
        <v>1131</v>
      </c>
      <c r="B942" s="24" t="s">
        <v>1408</v>
      </c>
      <c r="C942" s="55">
        <v>48</v>
      </c>
      <c r="D942" s="32">
        <v>469</v>
      </c>
      <c r="E942" s="32">
        <v>865950.92</v>
      </c>
      <c r="F942" s="32">
        <v>5767592</v>
      </c>
      <c r="G942" s="400">
        <v>18.7822086525</v>
      </c>
      <c r="H942" s="400">
        <v>1425</v>
      </c>
      <c r="I942" s="58">
        <v>131804973</v>
      </c>
      <c r="K942" s="54" t="s">
        <v>820</v>
      </c>
    </row>
    <row r="943" spans="1:9" ht="12.75">
      <c r="A943" s="24" t="s">
        <v>1131</v>
      </c>
      <c r="B943" s="24" t="s">
        <v>1375</v>
      </c>
      <c r="C943" s="55">
        <v>48</v>
      </c>
      <c r="D943" s="32">
        <v>0</v>
      </c>
      <c r="E943" s="32">
        <v>0</v>
      </c>
      <c r="F943" s="32">
        <v>0</v>
      </c>
      <c r="G943" s="400">
        <v>0</v>
      </c>
      <c r="H943" s="400">
        <v>0</v>
      </c>
      <c r="I943" s="58">
        <v>0</v>
      </c>
    </row>
    <row r="944" spans="1:9" ht="12.75">
      <c r="A944" s="24" t="s">
        <v>2530</v>
      </c>
      <c r="B944" s="24" t="s">
        <v>2531</v>
      </c>
      <c r="C944" s="55">
        <v>4</v>
      </c>
      <c r="D944" s="32">
        <v>42</v>
      </c>
      <c r="E944" s="32">
        <v>233490.21</v>
      </c>
      <c r="F944" s="32">
        <v>3448126</v>
      </c>
      <c r="G944" s="400">
        <v>7.3601948550000005</v>
      </c>
      <c r="H944" s="400">
        <v>6.5</v>
      </c>
      <c r="I944" s="58">
        <v>113233767</v>
      </c>
    </row>
    <row r="945" spans="1:11" ht="12.75">
      <c r="A945" s="24" t="s">
        <v>1132</v>
      </c>
      <c r="B945" s="24" t="s">
        <v>1375</v>
      </c>
      <c r="C945" s="55">
        <v>11</v>
      </c>
      <c r="D945" s="32">
        <v>33</v>
      </c>
      <c r="E945" s="32">
        <v>147031.89</v>
      </c>
      <c r="F945" s="32">
        <v>92491</v>
      </c>
      <c r="G945" s="400">
        <v>55.94410008</v>
      </c>
      <c r="H945" s="400">
        <v>152</v>
      </c>
      <c r="I945" s="58">
        <v>36805329</v>
      </c>
      <c r="K945" s="54" t="s">
        <v>114</v>
      </c>
    </row>
    <row r="946" spans="1:11" ht="12.75">
      <c r="A946" s="24" t="s">
        <v>1133</v>
      </c>
      <c r="B946" s="24" t="s">
        <v>1375</v>
      </c>
      <c r="C946" s="55">
        <v>4</v>
      </c>
      <c r="D946" s="32">
        <v>708</v>
      </c>
      <c r="E946" s="32">
        <v>13302022.559999999</v>
      </c>
      <c r="F946" s="32">
        <v>22622137</v>
      </c>
      <c r="G946" s="400">
        <v>154.16273278</v>
      </c>
      <c r="H946" s="400">
        <v>62</v>
      </c>
      <c r="I946" s="58">
        <v>248649569</v>
      </c>
      <c r="K946" s="54" t="s">
        <v>821</v>
      </c>
    </row>
    <row r="947" spans="1:11" ht="12.75">
      <c r="A947" s="24" t="s">
        <v>1134</v>
      </c>
      <c r="B947" s="24" t="s">
        <v>1388</v>
      </c>
      <c r="C947" s="55">
        <v>58</v>
      </c>
      <c r="D947" s="32">
        <v>150</v>
      </c>
      <c r="E947" s="32">
        <v>493449.6</v>
      </c>
      <c r="F947" s="32">
        <v>533205</v>
      </c>
      <c r="G947" s="400">
        <v>23.85922245</v>
      </c>
      <c r="H947" s="400">
        <v>95</v>
      </c>
      <c r="I947" s="58">
        <v>25114971</v>
      </c>
      <c r="K947" s="54" t="s">
        <v>85</v>
      </c>
    </row>
    <row r="948" spans="1:11" ht="12.75">
      <c r="A948" s="24" t="s">
        <v>1135</v>
      </c>
      <c r="B948" s="24" t="s">
        <v>1443</v>
      </c>
      <c r="C948" s="55">
        <v>41</v>
      </c>
      <c r="D948" s="32">
        <v>42</v>
      </c>
      <c r="E948" s="32">
        <v>235205.3</v>
      </c>
      <c r="F948" s="32">
        <v>2358533</v>
      </c>
      <c r="G948" s="400">
        <v>5.502676800000001</v>
      </c>
      <c r="H948" s="400">
        <v>10</v>
      </c>
      <c r="I948" s="58">
        <v>55026768</v>
      </c>
      <c r="K948" s="54" t="s">
        <v>2039</v>
      </c>
    </row>
    <row r="949" spans="1:11" ht="12.75">
      <c r="A949" s="24" t="s">
        <v>1136</v>
      </c>
      <c r="B949" s="24" t="s">
        <v>1379</v>
      </c>
      <c r="C949" s="55">
        <v>4</v>
      </c>
      <c r="D949" s="32">
        <v>53</v>
      </c>
      <c r="E949" s="32">
        <v>968535.36</v>
      </c>
      <c r="F949" s="32">
        <v>13161004</v>
      </c>
      <c r="G949" s="400">
        <v>4.630722</v>
      </c>
      <c r="H949" s="400">
        <v>7.5</v>
      </c>
      <c r="I949" s="58">
        <v>61742960</v>
      </c>
      <c r="K949" s="54" t="s">
        <v>1996</v>
      </c>
    </row>
    <row r="950" spans="1:11" ht="12.75">
      <c r="A950" s="24" t="s">
        <v>1137</v>
      </c>
      <c r="B950" s="24" t="s">
        <v>1390</v>
      </c>
      <c r="C950" s="55">
        <v>4</v>
      </c>
      <c r="D950" s="32">
        <v>72</v>
      </c>
      <c r="E950" s="32">
        <v>500539.27</v>
      </c>
      <c r="F950" s="32">
        <v>2560664</v>
      </c>
      <c r="G950" s="400">
        <v>28.675790879999997</v>
      </c>
      <c r="H950" s="400">
        <v>22</v>
      </c>
      <c r="I950" s="58">
        <v>130344504</v>
      </c>
      <c r="K950" s="54" t="s">
        <v>2089</v>
      </c>
    </row>
    <row r="951" spans="1:11" ht="12.75">
      <c r="A951" s="24" t="s">
        <v>1138</v>
      </c>
      <c r="B951" s="24" t="s">
        <v>1375</v>
      </c>
      <c r="C951" s="55">
        <v>4</v>
      </c>
      <c r="D951" s="32">
        <v>85</v>
      </c>
      <c r="E951" s="32">
        <v>673442.64</v>
      </c>
      <c r="F951" s="32">
        <v>32357309</v>
      </c>
      <c r="G951" s="400">
        <v>7.48</v>
      </c>
      <c r="H951" s="400">
        <v>2.125</v>
      </c>
      <c r="I951" s="58">
        <v>352000000</v>
      </c>
      <c r="K951" s="54" t="s">
        <v>2043</v>
      </c>
    </row>
    <row r="952" spans="1:11" ht="12.75">
      <c r="A952" s="24" t="s">
        <v>1139</v>
      </c>
      <c r="B952" s="24" t="s">
        <v>1375</v>
      </c>
      <c r="C952" s="55">
        <v>7</v>
      </c>
      <c r="D952" s="32">
        <v>174</v>
      </c>
      <c r="E952" s="32">
        <v>491842.35</v>
      </c>
      <c r="F952" s="32">
        <v>5379794</v>
      </c>
      <c r="G952" s="400">
        <v>10.89159597</v>
      </c>
      <c r="H952" s="400">
        <v>9</v>
      </c>
      <c r="I952" s="58">
        <v>121017733</v>
      </c>
      <c r="K952" s="54" t="s">
        <v>2049</v>
      </c>
    </row>
    <row r="953" spans="1:11" ht="12.75">
      <c r="A953" s="24" t="s">
        <v>1140</v>
      </c>
      <c r="B953" s="24" t="s">
        <v>1141</v>
      </c>
      <c r="C953" s="55">
        <v>87</v>
      </c>
      <c r="D953" s="32">
        <v>210</v>
      </c>
      <c r="E953" s="32">
        <v>1839643.72</v>
      </c>
      <c r="F953" s="32">
        <v>1064041</v>
      </c>
      <c r="G953" s="400">
        <v>92.83823332000001</v>
      </c>
      <c r="H953" s="400">
        <v>164.5</v>
      </c>
      <c r="I953" s="58">
        <v>56436616</v>
      </c>
      <c r="K953" s="54" t="s">
        <v>822</v>
      </c>
    </row>
    <row r="954" spans="1:11" ht="12.75">
      <c r="A954" s="24" t="s">
        <v>1142</v>
      </c>
      <c r="B954" s="24" t="s">
        <v>1375</v>
      </c>
      <c r="C954" s="55">
        <v>87</v>
      </c>
      <c r="D954" s="32">
        <v>2</v>
      </c>
      <c r="E954" s="32">
        <v>3497.49</v>
      </c>
      <c r="F954" s="32">
        <v>57107</v>
      </c>
      <c r="G954" s="400">
        <v>2.733263</v>
      </c>
      <c r="H954" s="400">
        <v>6.5</v>
      </c>
      <c r="I954" s="58">
        <v>42050200</v>
      </c>
      <c r="K954" s="54" t="s">
        <v>85</v>
      </c>
    </row>
    <row r="955" spans="1:11" ht="12.75">
      <c r="A955" s="24" t="s">
        <v>1143</v>
      </c>
      <c r="B955" s="24" t="s">
        <v>1375</v>
      </c>
      <c r="C955" s="55">
        <v>53</v>
      </c>
      <c r="D955" s="32">
        <v>381</v>
      </c>
      <c r="E955" s="32">
        <v>2058294.56</v>
      </c>
      <c r="F955" s="32">
        <v>54648747</v>
      </c>
      <c r="G955" s="400">
        <v>4.6</v>
      </c>
      <c r="H955" s="400">
        <v>4</v>
      </c>
      <c r="I955" s="58">
        <v>115000000</v>
      </c>
      <c r="K955" s="54" t="s">
        <v>657</v>
      </c>
    </row>
    <row r="956" spans="1:11" ht="12.75">
      <c r="A956" s="24" t="s">
        <v>1143</v>
      </c>
      <c r="B956" s="24" t="s">
        <v>1065</v>
      </c>
      <c r="C956" s="55">
        <v>53</v>
      </c>
      <c r="D956" s="32">
        <v>9</v>
      </c>
      <c r="E956" s="32">
        <v>424125</v>
      </c>
      <c r="F956" s="32">
        <v>52525000</v>
      </c>
      <c r="G956" s="400">
        <v>0.575</v>
      </c>
      <c r="H956" s="400">
        <v>1</v>
      </c>
      <c r="I956" s="58">
        <v>57500000</v>
      </c>
      <c r="K956" s="54" t="s">
        <v>657</v>
      </c>
    </row>
    <row r="957" spans="1:11" ht="12.75">
      <c r="A957" s="24" t="s">
        <v>1144</v>
      </c>
      <c r="B957" s="24" t="s">
        <v>1386</v>
      </c>
      <c r="C957" s="55">
        <v>54</v>
      </c>
      <c r="D957" s="32">
        <v>35</v>
      </c>
      <c r="E957" s="32">
        <v>16175.21</v>
      </c>
      <c r="F957" s="32">
        <v>463848</v>
      </c>
      <c r="G957" s="400">
        <v>1.4988020287500001</v>
      </c>
      <c r="H957" s="400">
        <v>3.375</v>
      </c>
      <c r="I957" s="58">
        <v>44408949</v>
      </c>
      <c r="K957" s="54" t="s">
        <v>1996</v>
      </c>
    </row>
    <row r="958" spans="1:11" ht="12.75">
      <c r="A958" s="24" t="s">
        <v>1145</v>
      </c>
      <c r="B958" s="24" t="s">
        <v>1536</v>
      </c>
      <c r="C958" s="55">
        <v>53</v>
      </c>
      <c r="D958" s="32">
        <v>377</v>
      </c>
      <c r="E958" s="32">
        <v>17324876.049999997</v>
      </c>
      <c r="F958" s="32">
        <v>7163906</v>
      </c>
      <c r="G958" s="400">
        <v>128.74281575</v>
      </c>
      <c r="H958" s="400">
        <v>257.5</v>
      </c>
      <c r="I958" s="58">
        <v>49997210</v>
      </c>
      <c r="K958" s="54" t="s">
        <v>823</v>
      </c>
    </row>
    <row r="959" spans="1:11" ht="12.75">
      <c r="A959" s="24" t="s">
        <v>1146</v>
      </c>
      <c r="B959" s="24" t="s">
        <v>1375</v>
      </c>
      <c r="C959" s="55">
        <v>4</v>
      </c>
      <c r="D959" s="32">
        <v>75</v>
      </c>
      <c r="E959" s="32">
        <v>307717.48</v>
      </c>
      <c r="F959" s="32">
        <v>3969186</v>
      </c>
      <c r="G959" s="400">
        <v>23.966736325</v>
      </c>
      <c r="H959" s="400">
        <v>9.5</v>
      </c>
      <c r="I959" s="58">
        <v>252281435</v>
      </c>
      <c r="K959" s="54" t="s">
        <v>824</v>
      </c>
    </row>
    <row r="960" spans="1:11" ht="12.75">
      <c r="A960" s="24" t="s">
        <v>1147</v>
      </c>
      <c r="B960" s="24" t="s">
        <v>1637</v>
      </c>
      <c r="C960" s="55">
        <v>86</v>
      </c>
      <c r="D960" s="32">
        <v>17</v>
      </c>
      <c r="E960" s="32">
        <v>98909.15</v>
      </c>
      <c r="F960" s="32">
        <v>1456727</v>
      </c>
      <c r="G960" s="400">
        <v>5.597997510000001</v>
      </c>
      <c r="H960" s="400">
        <v>7</v>
      </c>
      <c r="I960" s="58">
        <v>79971393</v>
      </c>
      <c r="K960" s="54" t="s">
        <v>1995</v>
      </c>
    </row>
    <row r="961" spans="1:11" ht="12.75">
      <c r="A961" s="24" t="s">
        <v>1148</v>
      </c>
      <c r="B961" s="24" t="s">
        <v>1375</v>
      </c>
      <c r="C961" s="55">
        <v>97</v>
      </c>
      <c r="D961" s="32">
        <v>177</v>
      </c>
      <c r="E961" s="32">
        <v>733893</v>
      </c>
      <c r="F961" s="32">
        <v>5448037</v>
      </c>
      <c r="G961" s="400">
        <v>19.89047</v>
      </c>
      <c r="H961" s="400">
        <v>12.5</v>
      </c>
      <c r="I961" s="58">
        <v>159123760</v>
      </c>
      <c r="K961" s="54" t="s">
        <v>825</v>
      </c>
    </row>
    <row r="962" spans="1:11" ht="12.75">
      <c r="A962" s="24" t="s">
        <v>1149</v>
      </c>
      <c r="B962" s="24" t="s">
        <v>1375</v>
      </c>
      <c r="C962" s="55">
        <v>83</v>
      </c>
      <c r="D962" s="32">
        <v>19</v>
      </c>
      <c r="E962" s="32">
        <v>53288.84</v>
      </c>
      <c r="F962" s="32">
        <v>1285272</v>
      </c>
      <c r="G962" s="400">
        <v>2.41022726875</v>
      </c>
      <c r="H962" s="400">
        <v>4.375</v>
      </c>
      <c r="I962" s="58">
        <v>55090909</v>
      </c>
      <c r="K962" s="54" t="s">
        <v>2002</v>
      </c>
    </row>
    <row r="963" spans="1:11" ht="12.75">
      <c r="A963" s="24" t="s">
        <v>1150</v>
      </c>
      <c r="B963" s="24" t="s">
        <v>1375</v>
      </c>
      <c r="C963" s="55">
        <v>87</v>
      </c>
      <c r="D963" s="32">
        <v>56</v>
      </c>
      <c r="E963" s="32">
        <v>65149.27</v>
      </c>
      <c r="F963" s="32">
        <v>2681047</v>
      </c>
      <c r="G963" s="400">
        <v>1.96190449</v>
      </c>
      <c r="H963" s="400">
        <v>3.25</v>
      </c>
      <c r="I963" s="58">
        <v>60366292</v>
      </c>
      <c r="K963" s="54" t="s">
        <v>82</v>
      </c>
    </row>
    <row r="964" spans="1:11" ht="12.75">
      <c r="A964" s="24" t="s">
        <v>1151</v>
      </c>
      <c r="B964" s="24" t="s">
        <v>1569</v>
      </c>
      <c r="C964" s="55">
        <v>53</v>
      </c>
      <c r="D964" s="32">
        <v>11</v>
      </c>
      <c r="E964" s="32">
        <v>92972.01</v>
      </c>
      <c r="F964" s="32">
        <v>84233</v>
      </c>
      <c r="G964" s="400">
        <v>13.874028455</v>
      </c>
      <c r="H964" s="400">
        <v>108.5</v>
      </c>
      <c r="I964" s="58">
        <v>12787123</v>
      </c>
      <c r="K964" s="54" t="s">
        <v>2013</v>
      </c>
    </row>
    <row r="965" spans="1:11" ht="12.75">
      <c r="A965" s="24" t="s">
        <v>1152</v>
      </c>
      <c r="B965" s="24" t="s">
        <v>1433</v>
      </c>
      <c r="C965" s="55">
        <v>4</v>
      </c>
      <c r="D965" s="32">
        <v>0</v>
      </c>
      <c r="E965" s="32">
        <v>0</v>
      </c>
      <c r="F965" s="32">
        <v>0</v>
      </c>
      <c r="G965" s="400">
        <v>20.710473559999997</v>
      </c>
      <c r="H965" s="400">
        <v>61</v>
      </c>
      <c r="I965" s="58">
        <v>33951596</v>
      </c>
      <c r="K965" s="54" t="s">
        <v>103</v>
      </c>
    </row>
    <row r="966" spans="1:11" ht="12.75">
      <c r="A966" s="24" t="s">
        <v>1153</v>
      </c>
      <c r="B966" s="24" t="s">
        <v>1375</v>
      </c>
      <c r="C966" s="55">
        <v>87</v>
      </c>
      <c r="D966" s="32">
        <v>1</v>
      </c>
      <c r="E966" s="32">
        <v>910</v>
      </c>
      <c r="F966" s="32">
        <v>350000</v>
      </c>
      <c r="G966" s="400">
        <v>0.3287931066</v>
      </c>
      <c r="H966" s="400">
        <v>0.335</v>
      </c>
      <c r="I966" s="58">
        <v>98147196</v>
      </c>
      <c r="K966" s="54" t="s">
        <v>2045</v>
      </c>
    </row>
    <row r="967" spans="1:11" ht="12.75">
      <c r="A967" s="24" t="s">
        <v>1154</v>
      </c>
      <c r="B967" s="24" t="s">
        <v>1386</v>
      </c>
      <c r="C967" s="55">
        <v>97</v>
      </c>
      <c r="D967" s="32">
        <v>30</v>
      </c>
      <c r="E967" s="32">
        <v>35440.71</v>
      </c>
      <c r="F967" s="32">
        <v>276486</v>
      </c>
      <c r="G967" s="400">
        <v>3.92</v>
      </c>
      <c r="H967" s="400">
        <v>12.25</v>
      </c>
      <c r="I967" s="58">
        <v>32000000</v>
      </c>
      <c r="K967" s="54" t="s">
        <v>1996</v>
      </c>
    </row>
    <row r="968" spans="1:11" ht="12.75">
      <c r="A968" s="24" t="s">
        <v>1155</v>
      </c>
      <c r="B968" s="24" t="s">
        <v>1427</v>
      </c>
      <c r="C968" s="55">
        <v>58</v>
      </c>
      <c r="D968" s="32">
        <v>171</v>
      </c>
      <c r="E968" s="32">
        <v>159435.89</v>
      </c>
      <c r="F968" s="32">
        <v>5371088</v>
      </c>
      <c r="G968" s="400">
        <v>5.39234007</v>
      </c>
      <c r="H968" s="400">
        <v>3.25</v>
      </c>
      <c r="I968" s="58">
        <v>165918156</v>
      </c>
      <c r="K968" s="54" t="s">
        <v>826</v>
      </c>
    </row>
    <row r="969" spans="1:11" ht="12.75">
      <c r="A969" s="24" t="s">
        <v>1156</v>
      </c>
      <c r="B969" s="24" t="s">
        <v>1382</v>
      </c>
      <c r="C969" s="55">
        <v>4</v>
      </c>
      <c r="D969" s="32">
        <v>44</v>
      </c>
      <c r="E969" s="32">
        <v>118328.11</v>
      </c>
      <c r="F969" s="32">
        <v>491018</v>
      </c>
      <c r="G969" s="400">
        <v>10.321668</v>
      </c>
      <c r="H969" s="400">
        <v>18.5</v>
      </c>
      <c r="I969" s="58">
        <v>55792800</v>
      </c>
      <c r="K969" s="54" t="s">
        <v>82</v>
      </c>
    </row>
    <row r="970" spans="1:11" ht="12.75">
      <c r="A970" s="24" t="s">
        <v>1157</v>
      </c>
      <c r="B970" s="24" t="s">
        <v>1390</v>
      </c>
      <c r="C970" s="55">
        <v>83</v>
      </c>
      <c r="D970" s="32">
        <v>79</v>
      </c>
      <c r="E970" s="32">
        <v>2010728.38</v>
      </c>
      <c r="F970" s="32">
        <v>822719</v>
      </c>
      <c r="G970" s="400">
        <v>74.0787545</v>
      </c>
      <c r="H970" s="400">
        <v>242.5</v>
      </c>
      <c r="I970" s="58">
        <v>30547940</v>
      </c>
      <c r="K970" s="54" t="s">
        <v>2001</v>
      </c>
    </row>
    <row r="971" spans="1:11" ht="12.75">
      <c r="A971" s="24" t="s">
        <v>1158</v>
      </c>
      <c r="B971" s="24" t="s">
        <v>1375</v>
      </c>
      <c r="C971" s="55">
        <v>87</v>
      </c>
      <c r="D971" s="32">
        <v>1</v>
      </c>
      <c r="E971" s="32">
        <v>5</v>
      </c>
      <c r="F971" s="32">
        <v>50</v>
      </c>
      <c r="G971" s="400">
        <v>1.045</v>
      </c>
      <c r="H971" s="400">
        <v>10</v>
      </c>
      <c r="I971" s="58">
        <v>10450000</v>
      </c>
      <c r="K971" s="54" t="s">
        <v>2013</v>
      </c>
    </row>
    <row r="972" spans="1:11" ht="12.75">
      <c r="A972" s="24" t="s">
        <v>1159</v>
      </c>
      <c r="B972" s="24" t="s">
        <v>1375</v>
      </c>
      <c r="C972" s="55">
        <v>58</v>
      </c>
      <c r="D972" s="32">
        <v>0</v>
      </c>
      <c r="E972" s="32">
        <v>0</v>
      </c>
      <c r="F972" s="32">
        <v>0</v>
      </c>
      <c r="G972" s="400">
        <v>0</v>
      </c>
      <c r="H972" s="400">
        <v>0</v>
      </c>
      <c r="I972" s="58">
        <v>623039403</v>
      </c>
      <c r="K972" s="54" t="s">
        <v>2047</v>
      </c>
    </row>
    <row r="973" spans="1:11" ht="12.75">
      <c r="A973" s="24" t="s">
        <v>1160</v>
      </c>
      <c r="B973" s="24" t="s">
        <v>1375</v>
      </c>
      <c r="C973" s="55">
        <v>4</v>
      </c>
      <c r="D973" s="32">
        <v>834</v>
      </c>
      <c r="E973" s="32">
        <v>124933138.36000001</v>
      </c>
      <c r="F973" s="32">
        <v>15649536</v>
      </c>
      <c r="G973" s="400">
        <v>588.4876841999999</v>
      </c>
      <c r="H973" s="400">
        <v>780</v>
      </c>
      <c r="I973" s="58">
        <v>75447139</v>
      </c>
      <c r="K973" s="54" t="s">
        <v>892</v>
      </c>
    </row>
    <row r="974" spans="1:11" ht="12.75">
      <c r="A974" s="24" t="s">
        <v>1161</v>
      </c>
      <c r="B974" s="24" t="s">
        <v>1373</v>
      </c>
      <c r="C974" s="55">
        <v>4</v>
      </c>
      <c r="D974" s="32">
        <v>331</v>
      </c>
      <c r="E974" s="32">
        <v>5668820.7700000005</v>
      </c>
      <c r="F974" s="32">
        <v>8814537</v>
      </c>
      <c r="G974" s="400">
        <v>91.32792262000001</v>
      </c>
      <c r="H974" s="400">
        <v>62</v>
      </c>
      <c r="I974" s="58">
        <v>147303101</v>
      </c>
      <c r="K974" s="54" t="s">
        <v>2041</v>
      </c>
    </row>
    <row r="975" spans="1:11" ht="12.75">
      <c r="A975" s="24" t="s">
        <v>1162</v>
      </c>
      <c r="B975" s="24" t="s">
        <v>1032</v>
      </c>
      <c r="C975" s="55">
        <v>7</v>
      </c>
      <c r="D975" s="32">
        <v>1105</v>
      </c>
      <c r="E975" s="32">
        <v>5818403.570000001</v>
      </c>
      <c r="F975" s="32">
        <v>8716767</v>
      </c>
      <c r="G975" s="400">
        <v>39.026603789999996</v>
      </c>
      <c r="H975" s="400">
        <v>61</v>
      </c>
      <c r="I975" s="58">
        <v>63978039</v>
      </c>
      <c r="K975" s="54" t="s">
        <v>2054</v>
      </c>
    </row>
    <row r="976" spans="1:11" ht="12.75">
      <c r="A976" s="24" t="s">
        <v>1163</v>
      </c>
      <c r="B976" s="24" t="s">
        <v>66</v>
      </c>
      <c r="C976" s="55">
        <v>7</v>
      </c>
      <c r="D976" s="32">
        <v>449</v>
      </c>
      <c r="E976" s="32">
        <v>6899040.179999999</v>
      </c>
      <c r="F976" s="32">
        <v>56603753</v>
      </c>
      <c r="G976" s="400">
        <v>64.58202039</v>
      </c>
      <c r="H976" s="400">
        <v>11.5</v>
      </c>
      <c r="I976" s="58">
        <v>561582786</v>
      </c>
      <c r="K976" s="54" t="s">
        <v>827</v>
      </c>
    </row>
    <row r="977" spans="1:11" ht="12.75">
      <c r="A977" s="24" t="s">
        <v>1164</v>
      </c>
      <c r="B977" s="24" t="s">
        <v>482</v>
      </c>
      <c r="C977" s="55">
        <v>87</v>
      </c>
      <c r="D977" s="32">
        <v>29</v>
      </c>
      <c r="E977" s="32">
        <v>152672.23</v>
      </c>
      <c r="F977" s="32">
        <v>321396</v>
      </c>
      <c r="G977" s="400">
        <v>19.687501049999998</v>
      </c>
      <c r="H977" s="400">
        <v>35</v>
      </c>
      <c r="I977" s="58">
        <v>56250003</v>
      </c>
      <c r="K977" s="54" t="s">
        <v>2063</v>
      </c>
    </row>
    <row r="978" spans="1:11" ht="12.75">
      <c r="A978" s="24" t="s">
        <v>1165</v>
      </c>
      <c r="B978" s="24" t="s">
        <v>1375</v>
      </c>
      <c r="C978" s="55">
        <v>87</v>
      </c>
      <c r="D978" s="32">
        <v>1</v>
      </c>
      <c r="E978" s="32">
        <v>10687.5</v>
      </c>
      <c r="F978" s="32">
        <v>450000</v>
      </c>
      <c r="G978" s="400">
        <v>0.47732706250000007</v>
      </c>
      <c r="H978" s="400">
        <v>2.125</v>
      </c>
      <c r="I978" s="58">
        <v>22462450</v>
      </c>
      <c r="K978" s="54" t="s">
        <v>82</v>
      </c>
    </row>
    <row r="979" spans="1:11" ht="12.75">
      <c r="A979" s="24" t="s">
        <v>1166</v>
      </c>
      <c r="B979" s="24" t="s">
        <v>1514</v>
      </c>
      <c r="C979" s="55">
        <v>85</v>
      </c>
      <c r="D979" s="32">
        <v>49</v>
      </c>
      <c r="E979" s="32">
        <v>322857.66</v>
      </c>
      <c r="F979" s="32">
        <v>196486</v>
      </c>
      <c r="G979" s="400">
        <v>56.567857865</v>
      </c>
      <c r="H979" s="400">
        <v>168.5</v>
      </c>
      <c r="I979" s="58">
        <v>33571429</v>
      </c>
      <c r="K979" s="54" t="s">
        <v>84</v>
      </c>
    </row>
    <row r="980" spans="1:11" ht="12.75">
      <c r="A980" s="24" t="s">
        <v>1167</v>
      </c>
      <c r="B980" s="24" t="s">
        <v>1433</v>
      </c>
      <c r="C980" s="55">
        <v>48</v>
      </c>
      <c r="D980" s="32">
        <v>88</v>
      </c>
      <c r="E980" s="32">
        <v>190957.32</v>
      </c>
      <c r="F980" s="32">
        <v>1698864</v>
      </c>
      <c r="G980" s="400">
        <v>54.98718236</v>
      </c>
      <c r="H980" s="400">
        <v>11</v>
      </c>
      <c r="I980" s="58">
        <v>499883476</v>
      </c>
      <c r="K980" s="54" t="s">
        <v>828</v>
      </c>
    </row>
    <row r="981" spans="1:11" ht="12.75">
      <c r="A981" s="24" t="s">
        <v>1168</v>
      </c>
      <c r="B981" s="24" t="s">
        <v>1373</v>
      </c>
      <c r="C981" s="55">
        <v>58</v>
      </c>
      <c r="D981" s="32">
        <v>12</v>
      </c>
      <c r="E981" s="32">
        <v>30203.35</v>
      </c>
      <c r="F981" s="32">
        <v>44329</v>
      </c>
      <c r="G981" s="400">
        <v>7.025235359999999</v>
      </c>
      <c r="H981" s="400">
        <v>71.5</v>
      </c>
      <c r="I981" s="58">
        <v>9825504</v>
      </c>
      <c r="K981" s="54" t="s">
        <v>103</v>
      </c>
    </row>
    <row r="982" spans="1:11" ht="12.75">
      <c r="A982" s="24" t="s">
        <v>1169</v>
      </c>
      <c r="B982" s="24" t="s">
        <v>1170</v>
      </c>
      <c r="C982" s="55">
        <v>44</v>
      </c>
      <c r="D982" s="32">
        <v>27</v>
      </c>
      <c r="E982" s="32">
        <v>61050.2</v>
      </c>
      <c r="F982" s="32">
        <v>5450525</v>
      </c>
      <c r="G982" s="400">
        <v>2.32025599</v>
      </c>
      <c r="H982" s="400">
        <v>1</v>
      </c>
      <c r="I982" s="58">
        <v>232025599</v>
      </c>
      <c r="K982" s="54" t="s">
        <v>1992</v>
      </c>
    </row>
    <row r="983" spans="1:11" ht="12.75">
      <c r="A983" s="24" t="s">
        <v>1171</v>
      </c>
      <c r="B983" s="24" t="s">
        <v>1390</v>
      </c>
      <c r="C983" s="55">
        <v>97</v>
      </c>
      <c r="D983" s="32">
        <v>67</v>
      </c>
      <c r="E983" s="32">
        <v>203543.29</v>
      </c>
      <c r="F983" s="32">
        <v>473287</v>
      </c>
      <c r="G983" s="400">
        <v>22.24283644</v>
      </c>
      <c r="H983" s="400">
        <v>44</v>
      </c>
      <c r="I983" s="58">
        <v>50551901</v>
      </c>
      <c r="K983" s="54" t="s">
        <v>1996</v>
      </c>
    </row>
    <row r="984" spans="1:11" ht="12.75">
      <c r="A984" s="24" t="s">
        <v>1172</v>
      </c>
      <c r="B984" s="24" t="s">
        <v>1399</v>
      </c>
      <c r="C984" s="55">
        <v>58</v>
      </c>
      <c r="D984" s="32">
        <v>17</v>
      </c>
      <c r="E984" s="32">
        <v>6107.63</v>
      </c>
      <c r="F984" s="32">
        <v>59177</v>
      </c>
      <c r="G984" s="400">
        <v>2.82500411</v>
      </c>
      <c r="H984" s="400">
        <v>10.75</v>
      </c>
      <c r="I984" s="58">
        <v>26279108</v>
      </c>
      <c r="K984" s="54" t="s">
        <v>82</v>
      </c>
    </row>
    <row r="985" spans="1:11" ht="12.75">
      <c r="A985" s="24" t="s">
        <v>1173</v>
      </c>
      <c r="B985" s="24" t="s">
        <v>1375</v>
      </c>
      <c r="C985" s="55">
        <v>13</v>
      </c>
      <c r="D985" s="32">
        <v>26</v>
      </c>
      <c r="E985" s="32">
        <v>40715.62</v>
      </c>
      <c r="F985" s="32">
        <v>520961</v>
      </c>
      <c r="G985" s="400">
        <v>2.0303332</v>
      </c>
      <c r="H985" s="400">
        <v>8.75</v>
      </c>
      <c r="I985" s="58">
        <v>23203808</v>
      </c>
      <c r="K985" s="54" t="s">
        <v>2020</v>
      </c>
    </row>
    <row r="986" spans="1:11" ht="12.75">
      <c r="A986" s="24" t="s">
        <v>1174</v>
      </c>
      <c r="B986" s="24" t="s">
        <v>1375</v>
      </c>
      <c r="C986" s="55">
        <v>67</v>
      </c>
      <c r="D986" s="32">
        <v>907</v>
      </c>
      <c r="E986" s="32">
        <v>31841091.64</v>
      </c>
      <c r="F986" s="32">
        <v>363102610</v>
      </c>
      <c r="G986" s="400">
        <v>202.7963808975</v>
      </c>
      <c r="H986" s="400">
        <v>9.25</v>
      </c>
      <c r="I986" s="58">
        <v>2192393307</v>
      </c>
      <c r="K986" s="54" t="s">
        <v>829</v>
      </c>
    </row>
    <row r="987" spans="1:11" ht="12.75">
      <c r="A987" s="24" t="s">
        <v>1175</v>
      </c>
      <c r="B987" s="24" t="s">
        <v>1497</v>
      </c>
      <c r="C987" s="55">
        <v>34</v>
      </c>
      <c r="D987" s="32">
        <v>37</v>
      </c>
      <c r="E987" s="32">
        <v>315047.9</v>
      </c>
      <c r="F987" s="32">
        <v>3443504</v>
      </c>
      <c r="G987" s="400">
        <v>2.541771975</v>
      </c>
      <c r="H987" s="400">
        <v>11.5</v>
      </c>
      <c r="I987" s="58">
        <v>22102365</v>
      </c>
      <c r="K987" s="54" t="s">
        <v>2013</v>
      </c>
    </row>
    <row r="988" spans="1:11" ht="12.75">
      <c r="A988" s="24" t="s">
        <v>1177</v>
      </c>
      <c r="B988" s="24" t="s">
        <v>1375</v>
      </c>
      <c r="C988" s="55">
        <v>97</v>
      </c>
      <c r="D988" s="32">
        <v>71</v>
      </c>
      <c r="E988" s="32">
        <v>122706.85</v>
      </c>
      <c r="F988" s="32">
        <v>171002</v>
      </c>
      <c r="G988" s="400">
        <v>13.3</v>
      </c>
      <c r="H988" s="400">
        <v>66.5</v>
      </c>
      <c r="I988" s="58">
        <v>20000000</v>
      </c>
      <c r="K988" s="54" t="s">
        <v>785</v>
      </c>
    </row>
    <row r="989" spans="1:11" ht="12.75">
      <c r="A989" s="24" t="s">
        <v>1178</v>
      </c>
      <c r="B989" s="24" t="s">
        <v>1179</v>
      </c>
      <c r="C989" s="55">
        <v>58</v>
      </c>
      <c r="D989" s="32">
        <v>187</v>
      </c>
      <c r="E989" s="32">
        <v>1372091.49</v>
      </c>
      <c r="F989" s="32">
        <v>1426458</v>
      </c>
      <c r="G989" s="400">
        <v>33.026575470000004</v>
      </c>
      <c r="H989" s="400">
        <v>91.5</v>
      </c>
      <c r="I989" s="58">
        <v>36094618</v>
      </c>
      <c r="K989" s="54" t="s">
        <v>658</v>
      </c>
    </row>
    <row r="990" spans="1:11" ht="12.75">
      <c r="A990" s="24" t="s">
        <v>1180</v>
      </c>
      <c r="B990" s="24" t="s">
        <v>1373</v>
      </c>
      <c r="C990" s="55">
        <v>97</v>
      </c>
      <c r="D990" s="32">
        <v>66</v>
      </c>
      <c r="E990" s="32">
        <v>655914.75</v>
      </c>
      <c r="F990" s="32">
        <v>2885545</v>
      </c>
      <c r="G990" s="400">
        <v>21.07187205</v>
      </c>
      <c r="H990" s="400">
        <v>23</v>
      </c>
      <c r="I990" s="58">
        <v>91616835</v>
      </c>
      <c r="K990" s="54" t="s">
        <v>830</v>
      </c>
    </row>
    <row r="991" spans="1:11" ht="12.75">
      <c r="A991" s="24" t="s">
        <v>1181</v>
      </c>
      <c r="B991" s="24" t="s">
        <v>1375</v>
      </c>
      <c r="C991" s="55">
        <v>11</v>
      </c>
      <c r="D991" s="32">
        <v>52</v>
      </c>
      <c r="E991" s="32">
        <v>695660.55</v>
      </c>
      <c r="F991" s="32">
        <v>1222659</v>
      </c>
      <c r="G991" s="400">
        <v>19.53462609</v>
      </c>
      <c r="H991" s="400">
        <v>64.5</v>
      </c>
      <c r="I991" s="58">
        <v>30286242</v>
      </c>
      <c r="K991" s="54" t="s">
        <v>1944</v>
      </c>
    </row>
    <row r="992" spans="1:11" ht="12.75">
      <c r="A992" s="24" t="s">
        <v>1182</v>
      </c>
      <c r="B992" s="24" t="s">
        <v>1183</v>
      </c>
      <c r="C992" s="55">
        <v>4</v>
      </c>
      <c r="D992" s="32">
        <v>59</v>
      </c>
      <c r="E992" s="32">
        <v>178954.27</v>
      </c>
      <c r="F992" s="32">
        <v>1081161</v>
      </c>
      <c r="G992" s="400">
        <v>28.54090915</v>
      </c>
      <c r="H992" s="400">
        <v>16.25</v>
      </c>
      <c r="I992" s="58">
        <v>175636364</v>
      </c>
      <c r="K992" s="54" t="s">
        <v>1996</v>
      </c>
    </row>
    <row r="993" spans="1:11" ht="12.75">
      <c r="A993" s="24" t="s">
        <v>1184</v>
      </c>
      <c r="B993" s="24" t="s">
        <v>1377</v>
      </c>
      <c r="C993" s="55">
        <v>53</v>
      </c>
      <c r="D993" s="32">
        <v>39</v>
      </c>
      <c r="E993" s="32">
        <v>112318.9</v>
      </c>
      <c r="F993" s="32">
        <v>650622</v>
      </c>
      <c r="G993" s="400">
        <v>9.038233799999999</v>
      </c>
      <c r="H993" s="400">
        <v>18</v>
      </c>
      <c r="I993" s="58">
        <v>50212410</v>
      </c>
      <c r="K993" s="54" t="s">
        <v>106</v>
      </c>
    </row>
    <row r="994" spans="1:11" ht="12.75">
      <c r="A994" s="24" t="s">
        <v>1185</v>
      </c>
      <c r="B994" s="24" t="s">
        <v>1390</v>
      </c>
      <c r="C994" s="55">
        <v>7</v>
      </c>
      <c r="D994" s="32">
        <v>127</v>
      </c>
      <c r="E994" s="32">
        <v>1384744.31</v>
      </c>
      <c r="F994" s="32">
        <v>14567690</v>
      </c>
      <c r="G994" s="400">
        <v>13.1923369375</v>
      </c>
      <c r="H994" s="400">
        <v>8.75</v>
      </c>
      <c r="I994" s="58">
        <v>150769565</v>
      </c>
      <c r="K994" s="54" t="s">
        <v>1949</v>
      </c>
    </row>
    <row r="995" spans="1:11" ht="12.75">
      <c r="A995" s="24" t="s">
        <v>1186</v>
      </c>
      <c r="B995" s="24" t="s">
        <v>1375</v>
      </c>
      <c r="C995" s="55">
        <v>48</v>
      </c>
      <c r="D995" s="32">
        <v>48</v>
      </c>
      <c r="E995" s="32">
        <v>847917.57</v>
      </c>
      <c r="F995" s="32">
        <v>636081</v>
      </c>
      <c r="G995" s="400">
        <v>29.111370200000003</v>
      </c>
      <c r="H995" s="400">
        <v>131</v>
      </c>
      <c r="I995" s="58">
        <v>22222420</v>
      </c>
      <c r="K995" s="54" t="s">
        <v>123</v>
      </c>
    </row>
    <row r="996" spans="1:11" ht="12.75">
      <c r="A996" s="24" t="s">
        <v>1187</v>
      </c>
      <c r="B996" s="24" t="s">
        <v>1390</v>
      </c>
      <c r="C996" s="55">
        <v>87</v>
      </c>
      <c r="D996" s="32">
        <v>892</v>
      </c>
      <c r="E996" s="32">
        <v>3619112.83</v>
      </c>
      <c r="F996" s="32">
        <v>28687540</v>
      </c>
      <c r="G996" s="400">
        <v>20.684402778749998</v>
      </c>
      <c r="H996" s="400">
        <v>15.375</v>
      </c>
      <c r="I996" s="58">
        <v>134532701</v>
      </c>
      <c r="K996" s="54" t="s">
        <v>1997</v>
      </c>
    </row>
    <row r="997" spans="1:11" ht="12.75">
      <c r="A997" s="24" t="s">
        <v>1188</v>
      </c>
      <c r="B997" s="24" t="s">
        <v>1377</v>
      </c>
      <c r="C997" s="55">
        <v>97</v>
      </c>
      <c r="D997" s="32">
        <v>276</v>
      </c>
      <c r="E997" s="32">
        <v>6520741.409999999</v>
      </c>
      <c r="F997" s="32">
        <v>2510654</v>
      </c>
      <c r="G997" s="400">
        <v>73.79576979000001</v>
      </c>
      <c r="H997" s="400">
        <v>264.5</v>
      </c>
      <c r="I997" s="58">
        <v>27900102</v>
      </c>
      <c r="K997" s="54" t="s">
        <v>831</v>
      </c>
    </row>
    <row r="998" spans="1:11" ht="12.75">
      <c r="A998" s="24" t="s">
        <v>1189</v>
      </c>
      <c r="B998" s="24" t="s">
        <v>1373</v>
      </c>
      <c r="C998" s="55">
        <v>58</v>
      </c>
      <c r="D998" s="32">
        <v>106</v>
      </c>
      <c r="E998" s="32">
        <v>561963.2</v>
      </c>
      <c r="F998" s="32">
        <v>243949</v>
      </c>
      <c r="G998" s="400">
        <v>31.48553787</v>
      </c>
      <c r="H998" s="400">
        <v>227</v>
      </c>
      <c r="I998" s="58">
        <v>13870281</v>
      </c>
      <c r="K998" s="54" t="s">
        <v>2099</v>
      </c>
    </row>
    <row r="999" spans="1:11" ht="12.75">
      <c r="A999" s="24" t="s">
        <v>1190</v>
      </c>
      <c r="B999" s="24" t="s">
        <v>1408</v>
      </c>
      <c r="C999" s="55">
        <v>67</v>
      </c>
      <c r="D999" s="32">
        <v>92</v>
      </c>
      <c r="E999" s="32">
        <v>128853.49</v>
      </c>
      <c r="F999" s="32">
        <v>10010131</v>
      </c>
      <c r="G999" s="400">
        <v>1.7885529000000002</v>
      </c>
      <c r="H999" s="400">
        <v>1.25</v>
      </c>
      <c r="I999" s="58">
        <v>143084232</v>
      </c>
      <c r="K999" s="54" t="s">
        <v>2020</v>
      </c>
    </row>
    <row r="1000" spans="1:11" ht="12.75">
      <c r="A1000" s="24" t="s">
        <v>1191</v>
      </c>
      <c r="B1000" s="24" t="s">
        <v>1514</v>
      </c>
      <c r="C1000" s="55">
        <v>25</v>
      </c>
      <c r="D1000" s="32">
        <v>126</v>
      </c>
      <c r="E1000" s="32">
        <v>459845.99</v>
      </c>
      <c r="F1000" s="32">
        <v>565772</v>
      </c>
      <c r="G1000" s="400">
        <v>10.599364935</v>
      </c>
      <c r="H1000" s="400">
        <v>76.5</v>
      </c>
      <c r="I1000" s="58">
        <v>13855379</v>
      </c>
      <c r="K1000" s="54" t="s">
        <v>1975</v>
      </c>
    </row>
    <row r="1001" spans="1:11" ht="12.75">
      <c r="A1001" s="24" t="s">
        <v>1192</v>
      </c>
      <c r="B1001" s="24" t="s">
        <v>1382</v>
      </c>
      <c r="C1001" s="55">
        <v>97</v>
      </c>
      <c r="D1001" s="32">
        <v>6</v>
      </c>
      <c r="E1001" s="32">
        <v>152617.1</v>
      </c>
      <c r="F1001" s="32">
        <v>12332000</v>
      </c>
      <c r="G1001" s="400">
        <v>4.44641679</v>
      </c>
      <c r="H1001" s="400">
        <v>1.125</v>
      </c>
      <c r="I1001" s="58">
        <v>395237048</v>
      </c>
      <c r="K1001" s="54" t="s">
        <v>2020</v>
      </c>
    </row>
    <row r="1002" spans="1:11" ht="12.75">
      <c r="A1002" s="24" t="s">
        <v>1193</v>
      </c>
      <c r="B1002" s="24" t="s">
        <v>1194</v>
      </c>
      <c r="C1002" s="55">
        <v>25</v>
      </c>
      <c r="D1002" s="32">
        <v>7</v>
      </c>
      <c r="E1002" s="32">
        <v>70298.69</v>
      </c>
      <c r="F1002" s="32">
        <v>145402</v>
      </c>
      <c r="G1002" s="400">
        <v>22.119637044999997</v>
      </c>
      <c r="H1002" s="400">
        <v>49.75</v>
      </c>
      <c r="I1002" s="58">
        <v>44461582</v>
      </c>
      <c r="K1002" s="54" t="s">
        <v>2036</v>
      </c>
    </row>
    <row r="1003" spans="1:11" ht="12.75">
      <c r="A1003" s="24" t="s">
        <v>1193</v>
      </c>
      <c r="B1003" s="24" t="s">
        <v>1195</v>
      </c>
      <c r="C1003" s="55">
        <v>25</v>
      </c>
      <c r="D1003" s="32">
        <v>8</v>
      </c>
      <c r="E1003" s="32">
        <v>18476.31</v>
      </c>
      <c r="F1003" s="32">
        <v>305814</v>
      </c>
      <c r="G1003" s="400">
        <v>0.5882353499999999</v>
      </c>
      <c r="H1003" s="400">
        <v>7.5</v>
      </c>
      <c r="I1003" s="58">
        <v>7843138</v>
      </c>
      <c r="K1003" s="54" t="s">
        <v>2036</v>
      </c>
    </row>
    <row r="1004" spans="1:11" ht="12.75">
      <c r="A1004" s="24" t="s">
        <v>1196</v>
      </c>
      <c r="B1004" s="24" t="s">
        <v>1386</v>
      </c>
      <c r="C1004" s="55">
        <v>13</v>
      </c>
      <c r="D1004" s="32">
        <v>16</v>
      </c>
      <c r="E1004" s="32">
        <v>27916.56</v>
      </c>
      <c r="F1004" s="32">
        <v>985605</v>
      </c>
      <c r="G1004" s="400">
        <v>5.3172824275</v>
      </c>
      <c r="H1004" s="400">
        <v>2.875</v>
      </c>
      <c r="I1004" s="58">
        <v>184948954</v>
      </c>
      <c r="K1004" s="54" t="s">
        <v>2028</v>
      </c>
    </row>
    <row r="1005" spans="1:11" ht="12.75">
      <c r="A1005" s="24" t="s">
        <v>1197</v>
      </c>
      <c r="B1005" s="24" t="s">
        <v>1390</v>
      </c>
      <c r="C1005" s="55">
        <v>34</v>
      </c>
      <c r="D1005" s="32">
        <v>34</v>
      </c>
      <c r="E1005" s="32">
        <v>963206.11</v>
      </c>
      <c r="F1005" s="32">
        <v>516733</v>
      </c>
      <c r="G1005" s="400">
        <v>19.44535092</v>
      </c>
      <c r="H1005" s="400">
        <v>191</v>
      </c>
      <c r="I1005" s="58">
        <v>10180812</v>
      </c>
      <c r="K1005" s="54" t="s">
        <v>2013</v>
      </c>
    </row>
    <row r="1006" spans="1:11" ht="12.75">
      <c r="A1006" s="24" t="s">
        <v>1198</v>
      </c>
      <c r="B1006" s="24" t="s">
        <v>507</v>
      </c>
      <c r="C1006" s="55">
        <v>97</v>
      </c>
      <c r="D1006" s="32">
        <v>75</v>
      </c>
      <c r="E1006" s="32">
        <v>136126.16</v>
      </c>
      <c r="F1006" s="32">
        <v>741718</v>
      </c>
      <c r="G1006" s="400">
        <v>12.367771150000001</v>
      </c>
      <c r="H1006" s="400">
        <v>17</v>
      </c>
      <c r="I1006" s="58">
        <v>72751595</v>
      </c>
      <c r="K1006" s="54" t="s">
        <v>832</v>
      </c>
    </row>
    <row r="1007" spans="1:11" ht="12.75">
      <c r="A1007" s="24" t="s">
        <v>1199</v>
      </c>
      <c r="B1007" s="24" t="s">
        <v>1497</v>
      </c>
      <c r="C1007" s="55">
        <v>87</v>
      </c>
      <c r="D1007" s="32">
        <v>7</v>
      </c>
      <c r="E1007" s="32">
        <v>18419.56</v>
      </c>
      <c r="F1007" s="32">
        <v>39372</v>
      </c>
      <c r="G1007" s="400">
        <v>4.71312</v>
      </c>
      <c r="H1007" s="400">
        <v>45</v>
      </c>
      <c r="I1007" s="58">
        <v>10473600</v>
      </c>
      <c r="K1007" s="54" t="s">
        <v>2013</v>
      </c>
    </row>
    <row r="1008" spans="1:11" ht="12.75">
      <c r="A1008" s="24" t="s">
        <v>1200</v>
      </c>
      <c r="B1008" s="24" t="s">
        <v>1373</v>
      </c>
      <c r="C1008" s="55">
        <v>53</v>
      </c>
      <c r="D1008" s="32">
        <v>137</v>
      </c>
      <c r="E1008" s="32">
        <v>9225429.58</v>
      </c>
      <c r="F1008" s="32">
        <v>16110618</v>
      </c>
      <c r="G1008" s="400">
        <v>49.9102</v>
      </c>
      <c r="H1008" s="400">
        <v>61</v>
      </c>
      <c r="I1008" s="58">
        <v>81820000</v>
      </c>
      <c r="K1008" s="54" t="s">
        <v>2020</v>
      </c>
    </row>
    <row r="1009" spans="1:11" ht="12.75">
      <c r="A1009" s="24" t="s">
        <v>1648</v>
      </c>
      <c r="B1009" s="24" t="s">
        <v>1373</v>
      </c>
      <c r="C1009" s="55">
        <v>87</v>
      </c>
      <c r="D1009" s="32">
        <v>67</v>
      </c>
      <c r="E1009" s="32">
        <v>691069.36</v>
      </c>
      <c r="F1009" s="32">
        <v>601799</v>
      </c>
      <c r="G1009" s="400">
        <v>14.17423784</v>
      </c>
      <c r="H1009" s="400">
        <v>98</v>
      </c>
      <c r="I1009" s="58">
        <v>14463508</v>
      </c>
      <c r="K1009" s="54" t="s">
        <v>833</v>
      </c>
    </row>
    <row r="1010" spans="1:11" ht="12.75">
      <c r="A1010" s="24" t="s">
        <v>1649</v>
      </c>
      <c r="B1010" s="24" t="s">
        <v>1386</v>
      </c>
      <c r="C1010" s="55">
        <v>52</v>
      </c>
      <c r="D1010" s="32">
        <v>24</v>
      </c>
      <c r="E1010" s="32">
        <v>2900922.82</v>
      </c>
      <c r="F1010" s="32">
        <v>467033</v>
      </c>
      <c r="G1010" s="400">
        <v>24.936002</v>
      </c>
      <c r="H1010" s="400">
        <v>612.5</v>
      </c>
      <c r="I1010" s="58">
        <v>4071184</v>
      </c>
      <c r="K1010" s="54" t="s">
        <v>2097</v>
      </c>
    </row>
    <row r="1011" spans="1:11" ht="12.75">
      <c r="A1011" s="24" t="s">
        <v>1650</v>
      </c>
      <c r="B1011" s="24" t="s">
        <v>1375</v>
      </c>
      <c r="C1011" s="55">
        <v>58</v>
      </c>
      <c r="D1011" s="32">
        <v>9</v>
      </c>
      <c r="E1011" s="32">
        <v>36585.67</v>
      </c>
      <c r="F1011" s="32">
        <v>9247425</v>
      </c>
      <c r="G1011" s="400">
        <v>0.21807099900000002</v>
      </c>
      <c r="H1011" s="400">
        <v>0.3</v>
      </c>
      <c r="I1011" s="58">
        <v>72690333</v>
      </c>
      <c r="K1011" s="54" t="s">
        <v>2013</v>
      </c>
    </row>
    <row r="1012" spans="1:11" ht="12.75">
      <c r="A1012" s="24" t="s">
        <v>1651</v>
      </c>
      <c r="B1012" s="24" t="s">
        <v>1375</v>
      </c>
      <c r="C1012" s="55">
        <v>48</v>
      </c>
      <c r="D1012" s="32">
        <v>88</v>
      </c>
      <c r="E1012" s="32">
        <v>16052816.759999996</v>
      </c>
      <c r="F1012" s="32">
        <v>16780414</v>
      </c>
      <c r="G1012" s="400">
        <v>50.8984539</v>
      </c>
      <c r="H1012" s="400">
        <v>105.5</v>
      </c>
      <c r="I1012" s="58">
        <v>48244980</v>
      </c>
      <c r="K1012" s="54" t="s">
        <v>1944</v>
      </c>
    </row>
    <row r="1013" spans="1:11" ht="12.75">
      <c r="A1013" s="24" t="s">
        <v>1652</v>
      </c>
      <c r="B1013" s="24" t="s">
        <v>1390</v>
      </c>
      <c r="C1013" s="55">
        <v>87</v>
      </c>
      <c r="D1013" s="32">
        <v>30</v>
      </c>
      <c r="E1013" s="32">
        <v>64353.04</v>
      </c>
      <c r="F1013" s="32">
        <v>476967</v>
      </c>
      <c r="G1013" s="400">
        <v>3.435486145</v>
      </c>
      <c r="H1013" s="400">
        <v>15.25</v>
      </c>
      <c r="I1013" s="58">
        <v>22527778</v>
      </c>
      <c r="K1013" s="54" t="s">
        <v>2012</v>
      </c>
    </row>
    <row r="1014" spans="1:11" ht="12.75">
      <c r="A1014" s="24" t="s">
        <v>1653</v>
      </c>
      <c r="B1014" s="24" t="s">
        <v>2337</v>
      </c>
      <c r="C1014" s="55">
        <v>53</v>
      </c>
      <c r="D1014" s="32">
        <v>5</v>
      </c>
      <c r="E1014" s="32">
        <v>511.83</v>
      </c>
      <c r="F1014" s="32">
        <v>497</v>
      </c>
      <c r="G1014" s="400">
        <v>3.5263904400000006</v>
      </c>
      <c r="H1014" s="400">
        <v>107</v>
      </c>
      <c r="I1014" s="58">
        <v>3295692</v>
      </c>
      <c r="K1014" s="54" t="s">
        <v>2013</v>
      </c>
    </row>
    <row r="1015" spans="1:11" ht="12.75">
      <c r="A1015" s="24" t="s">
        <v>1654</v>
      </c>
      <c r="B1015" s="24" t="s">
        <v>1386</v>
      </c>
      <c r="C1015" s="55">
        <v>53</v>
      </c>
      <c r="D1015" s="32">
        <v>48</v>
      </c>
      <c r="E1015" s="32">
        <v>558067.03</v>
      </c>
      <c r="F1015" s="32">
        <v>997509</v>
      </c>
      <c r="G1015" s="400">
        <v>110.1841</v>
      </c>
      <c r="H1015" s="400">
        <v>52</v>
      </c>
      <c r="I1015" s="58">
        <v>211892500</v>
      </c>
      <c r="K1015" s="54" t="s">
        <v>2042</v>
      </c>
    </row>
    <row r="1016" spans="1:11" ht="12.75">
      <c r="A1016" s="24" t="s">
        <v>1655</v>
      </c>
      <c r="B1016" s="24" t="s">
        <v>1375</v>
      </c>
      <c r="C1016" s="55">
        <v>58</v>
      </c>
      <c r="D1016" s="32">
        <v>9</v>
      </c>
      <c r="E1016" s="32">
        <v>19512.14</v>
      </c>
      <c r="F1016" s="32">
        <v>307816</v>
      </c>
      <c r="G1016" s="400">
        <v>2.39503498</v>
      </c>
      <c r="H1016" s="400">
        <v>6.5</v>
      </c>
      <c r="I1016" s="58">
        <v>36846692</v>
      </c>
      <c r="K1016" s="54" t="s">
        <v>2013</v>
      </c>
    </row>
    <row r="1017" spans="1:11" ht="12.75">
      <c r="A1017" s="24" t="s">
        <v>1656</v>
      </c>
      <c r="B1017" s="24" t="s">
        <v>2337</v>
      </c>
      <c r="C1017" s="55">
        <v>85</v>
      </c>
      <c r="D1017" s="32">
        <v>6</v>
      </c>
      <c r="E1017" s="32">
        <v>620512</v>
      </c>
      <c r="F1017" s="32">
        <v>281050</v>
      </c>
      <c r="G1017" s="400">
        <v>20.024568350000003</v>
      </c>
      <c r="H1017" s="400">
        <v>222.5</v>
      </c>
      <c r="I1017" s="58">
        <v>8999806</v>
      </c>
      <c r="K1017" s="54" t="s">
        <v>659</v>
      </c>
    </row>
    <row r="1018" spans="1:11" ht="12.75">
      <c r="A1018" s="24" t="s">
        <v>1657</v>
      </c>
      <c r="B1018" s="24" t="s">
        <v>1375</v>
      </c>
      <c r="C1018" s="55">
        <v>54</v>
      </c>
      <c r="D1018" s="32">
        <v>108</v>
      </c>
      <c r="E1018" s="32">
        <v>1053195.19</v>
      </c>
      <c r="F1018" s="32">
        <v>1666803</v>
      </c>
      <c r="G1018" s="400">
        <v>27.56880468</v>
      </c>
      <c r="H1018" s="400">
        <v>62</v>
      </c>
      <c r="I1018" s="58">
        <v>44465814</v>
      </c>
      <c r="K1018" s="54" t="s">
        <v>660</v>
      </c>
    </row>
    <row r="1019" spans="1:11" ht="12.75">
      <c r="A1019" s="24" t="s">
        <v>1658</v>
      </c>
      <c r="B1019" s="24" t="s">
        <v>1497</v>
      </c>
      <c r="C1019" s="55">
        <v>87</v>
      </c>
      <c r="D1019" s="32">
        <v>48</v>
      </c>
      <c r="E1019" s="32">
        <v>76405.29</v>
      </c>
      <c r="F1019" s="32">
        <v>445056</v>
      </c>
      <c r="G1019" s="400">
        <v>3.3241892249999996</v>
      </c>
      <c r="H1019" s="400">
        <v>17.5</v>
      </c>
      <c r="I1019" s="58">
        <v>18995367</v>
      </c>
      <c r="K1019" s="54" t="s">
        <v>1996</v>
      </c>
    </row>
    <row r="1020" spans="1:11" ht="12.75">
      <c r="A1020" s="24" t="s">
        <v>1661</v>
      </c>
      <c r="B1020" s="24" t="s">
        <v>1375</v>
      </c>
      <c r="C1020" s="55">
        <v>53</v>
      </c>
      <c r="D1020" s="32">
        <v>0</v>
      </c>
      <c r="E1020" s="32">
        <v>0</v>
      </c>
      <c r="F1020" s="32">
        <v>0</v>
      </c>
      <c r="G1020" s="400">
        <v>0</v>
      </c>
      <c r="H1020" s="400">
        <v>0</v>
      </c>
      <c r="I1020" s="58">
        <v>698848013</v>
      </c>
      <c r="K1020" s="54" t="s">
        <v>82</v>
      </c>
    </row>
    <row r="1021" spans="1:11" ht="12.75">
      <c r="A1021" s="24" t="s">
        <v>1662</v>
      </c>
      <c r="B1021" s="24" t="s">
        <v>1433</v>
      </c>
      <c r="C1021" s="55">
        <v>87</v>
      </c>
      <c r="D1021" s="32">
        <v>35</v>
      </c>
      <c r="E1021" s="32">
        <v>86533.32</v>
      </c>
      <c r="F1021" s="32">
        <v>4798314</v>
      </c>
      <c r="G1021" s="400">
        <v>6.3774745</v>
      </c>
      <c r="H1021" s="400">
        <v>2</v>
      </c>
      <c r="I1021" s="58">
        <v>318873725</v>
      </c>
      <c r="K1021" s="54" t="s">
        <v>82</v>
      </c>
    </row>
    <row r="1022" spans="1:11" ht="12.75">
      <c r="A1022" s="24" t="s">
        <v>1663</v>
      </c>
      <c r="B1022" s="24" t="s">
        <v>1388</v>
      </c>
      <c r="C1022" s="55">
        <v>87</v>
      </c>
      <c r="D1022" s="32">
        <v>15</v>
      </c>
      <c r="E1022" s="32">
        <v>12117.54</v>
      </c>
      <c r="F1022" s="32">
        <v>818412</v>
      </c>
      <c r="G1022" s="400">
        <v>1.56</v>
      </c>
      <c r="H1022" s="400">
        <v>1.5</v>
      </c>
      <c r="I1022" s="58">
        <v>104000000</v>
      </c>
      <c r="K1022" s="54" t="s">
        <v>82</v>
      </c>
    </row>
    <row r="1023" spans="1:11" ht="12.75">
      <c r="A1023" s="24" t="s">
        <v>1664</v>
      </c>
      <c r="B1023" s="24" t="s">
        <v>1408</v>
      </c>
      <c r="C1023" s="55">
        <v>54</v>
      </c>
      <c r="D1023" s="32">
        <v>52</v>
      </c>
      <c r="E1023" s="32">
        <v>47774.97</v>
      </c>
      <c r="F1023" s="32">
        <v>13884704</v>
      </c>
      <c r="G1023" s="400">
        <v>1.152698505</v>
      </c>
      <c r="H1023" s="400">
        <v>0.3</v>
      </c>
      <c r="I1023" s="58">
        <v>384232835</v>
      </c>
      <c r="K1023" s="54" t="s">
        <v>2028</v>
      </c>
    </row>
    <row r="1024" spans="1:11" ht="12.75">
      <c r="A1024" s="24" t="s">
        <v>1665</v>
      </c>
      <c r="B1024" s="24" t="s">
        <v>1388</v>
      </c>
      <c r="C1024" s="55">
        <v>97</v>
      </c>
      <c r="D1024" s="32">
        <v>4</v>
      </c>
      <c r="E1024" s="32">
        <v>6146.75</v>
      </c>
      <c r="F1024" s="32">
        <v>9414</v>
      </c>
      <c r="G1024" s="400">
        <v>6.65</v>
      </c>
      <c r="H1024" s="400">
        <v>66.5</v>
      </c>
      <c r="I1024" s="58">
        <v>10000000</v>
      </c>
      <c r="K1024" s="54" t="s">
        <v>1996</v>
      </c>
    </row>
    <row r="1025" spans="1:11" ht="12.75">
      <c r="A1025" s="24" t="s">
        <v>1666</v>
      </c>
      <c r="B1025" s="24" t="s">
        <v>1375</v>
      </c>
      <c r="C1025" s="55">
        <v>87</v>
      </c>
      <c r="D1025" s="32">
        <v>7</v>
      </c>
      <c r="E1025" s="32">
        <v>133993.56</v>
      </c>
      <c r="F1025" s="32">
        <v>129443</v>
      </c>
      <c r="G1025" s="400">
        <v>52</v>
      </c>
      <c r="H1025" s="400">
        <v>104</v>
      </c>
      <c r="I1025" s="58">
        <v>50000000</v>
      </c>
      <c r="K1025" s="54" t="s">
        <v>893</v>
      </c>
    </row>
    <row r="1026" spans="1:11" ht="12.75">
      <c r="A1026" s="24" t="s">
        <v>1667</v>
      </c>
      <c r="B1026" s="24" t="s">
        <v>1390</v>
      </c>
      <c r="C1026" s="55">
        <v>86</v>
      </c>
      <c r="D1026" s="32">
        <v>42</v>
      </c>
      <c r="E1026" s="32">
        <v>249513.57</v>
      </c>
      <c r="F1026" s="32">
        <v>407899</v>
      </c>
      <c r="G1026" s="400">
        <v>22.987</v>
      </c>
      <c r="H1026" s="400">
        <v>63.5</v>
      </c>
      <c r="I1026" s="58">
        <v>36200000</v>
      </c>
      <c r="K1026" s="54" t="s">
        <v>82</v>
      </c>
    </row>
    <row r="1027" spans="1:11" ht="12.75">
      <c r="A1027" s="24" t="s">
        <v>1668</v>
      </c>
      <c r="B1027" s="24" t="s">
        <v>1375</v>
      </c>
      <c r="C1027" s="55">
        <v>58</v>
      </c>
      <c r="D1027" s="32">
        <v>61</v>
      </c>
      <c r="E1027" s="32">
        <v>66108.54</v>
      </c>
      <c r="F1027" s="32">
        <v>1209634</v>
      </c>
      <c r="G1027" s="400">
        <v>9.20604045875</v>
      </c>
      <c r="H1027" s="400">
        <v>5.875</v>
      </c>
      <c r="I1027" s="58">
        <v>156698561</v>
      </c>
      <c r="K1027" s="54" t="s">
        <v>2014</v>
      </c>
    </row>
    <row r="1028" spans="1:11" ht="12.75">
      <c r="A1028" s="24" t="s">
        <v>1669</v>
      </c>
      <c r="B1028" s="24" t="s">
        <v>1447</v>
      </c>
      <c r="C1028" s="55">
        <v>48</v>
      </c>
      <c r="D1028" s="32">
        <v>922</v>
      </c>
      <c r="E1028" s="32">
        <v>8300625.190000001</v>
      </c>
      <c r="F1028" s="32">
        <v>11577178</v>
      </c>
      <c r="G1028" s="400">
        <v>89.21194924000001</v>
      </c>
      <c r="H1028" s="400">
        <v>68</v>
      </c>
      <c r="I1028" s="58">
        <v>131194043</v>
      </c>
      <c r="K1028" s="54" t="s">
        <v>834</v>
      </c>
    </row>
    <row r="1029" spans="1:11" ht="12.75">
      <c r="A1029" s="24" t="s">
        <v>1670</v>
      </c>
      <c r="B1029" s="24" t="s">
        <v>1390</v>
      </c>
      <c r="C1029" s="55">
        <v>11</v>
      </c>
      <c r="D1029" s="32">
        <v>66</v>
      </c>
      <c r="E1029" s="32">
        <v>449132.51</v>
      </c>
      <c r="F1029" s="32">
        <v>5137706</v>
      </c>
      <c r="G1029" s="400">
        <v>21.3401741125</v>
      </c>
      <c r="H1029" s="400">
        <v>9.25</v>
      </c>
      <c r="I1029" s="58">
        <v>230704585</v>
      </c>
      <c r="K1029" s="54" t="s">
        <v>818</v>
      </c>
    </row>
    <row r="1030" spans="1:11" ht="12.75">
      <c r="A1030" s="24" t="s">
        <v>1671</v>
      </c>
      <c r="B1030" s="24" t="s">
        <v>1375</v>
      </c>
      <c r="C1030" s="55">
        <v>43</v>
      </c>
      <c r="D1030" s="32">
        <v>114</v>
      </c>
      <c r="E1030" s="32">
        <v>158757.47</v>
      </c>
      <c r="F1030" s="32">
        <v>3056330</v>
      </c>
      <c r="G1030" s="400">
        <v>14.041593225</v>
      </c>
      <c r="H1030" s="400">
        <v>5.625</v>
      </c>
      <c r="I1030" s="58">
        <v>249628324</v>
      </c>
      <c r="K1030" s="54" t="s">
        <v>835</v>
      </c>
    </row>
    <row r="1031" spans="1:11" ht="12.75">
      <c r="A1031" s="24" t="s">
        <v>1672</v>
      </c>
      <c r="B1031" s="24" t="s">
        <v>1673</v>
      </c>
      <c r="C1031" s="55">
        <v>7</v>
      </c>
      <c r="D1031" s="32">
        <v>459</v>
      </c>
      <c r="E1031" s="32">
        <v>2166356.93</v>
      </c>
      <c r="F1031" s="32">
        <v>72813050</v>
      </c>
      <c r="G1031" s="400">
        <v>53.761181919</v>
      </c>
      <c r="H1031" s="400">
        <v>2.65</v>
      </c>
      <c r="I1031" s="58">
        <v>2028723846</v>
      </c>
      <c r="K1031" s="54" t="s">
        <v>661</v>
      </c>
    </row>
    <row r="1032" spans="1:11" ht="12.75">
      <c r="A1032" s="24" t="s">
        <v>1674</v>
      </c>
      <c r="B1032" s="24" t="s">
        <v>1375</v>
      </c>
      <c r="C1032" s="55">
        <v>48</v>
      </c>
      <c r="D1032" s="32">
        <v>5</v>
      </c>
      <c r="E1032" s="32">
        <v>85225</v>
      </c>
      <c r="F1032" s="32">
        <v>67000</v>
      </c>
      <c r="G1032" s="400">
        <v>26.046308600000003</v>
      </c>
      <c r="H1032" s="400">
        <v>130</v>
      </c>
      <c r="I1032" s="58">
        <v>20035622</v>
      </c>
      <c r="K1032" s="54" t="s">
        <v>2013</v>
      </c>
    </row>
    <row r="1033" spans="1:11" ht="12.75">
      <c r="A1033" s="24" t="s">
        <v>1675</v>
      </c>
      <c r="B1033" s="24" t="s">
        <v>1433</v>
      </c>
      <c r="C1033" s="55">
        <v>85</v>
      </c>
      <c r="D1033" s="32">
        <v>1</v>
      </c>
      <c r="E1033" s="32">
        <v>1612.5</v>
      </c>
      <c r="F1033" s="32">
        <v>1500</v>
      </c>
      <c r="G1033" s="400">
        <v>8.89373619</v>
      </c>
      <c r="H1033" s="400">
        <v>106.5</v>
      </c>
      <c r="I1033" s="58">
        <v>8350926</v>
      </c>
      <c r="K1033" s="54" t="s">
        <v>119</v>
      </c>
    </row>
    <row r="1034" spans="1:11" ht="12.75">
      <c r="A1034" s="24" t="s">
        <v>1676</v>
      </c>
      <c r="B1034" s="24" t="s">
        <v>1373</v>
      </c>
      <c r="C1034" s="55">
        <v>58</v>
      </c>
      <c r="D1034" s="32">
        <v>153</v>
      </c>
      <c r="E1034" s="32">
        <v>1026990.35</v>
      </c>
      <c r="F1034" s="32">
        <v>878060</v>
      </c>
      <c r="G1034" s="400">
        <v>29.28953166</v>
      </c>
      <c r="H1034" s="400">
        <v>118</v>
      </c>
      <c r="I1034" s="58">
        <v>24821637</v>
      </c>
      <c r="K1034" s="54" t="s">
        <v>84</v>
      </c>
    </row>
    <row r="1035" spans="1:11" ht="12.75">
      <c r="A1035" s="24" t="s">
        <v>1677</v>
      </c>
      <c r="B1035" s="24" t="s">
        <v>1536</v>
      </c>
      <c r="C1035" s="55">
        <v>53</v>
      </c>
      <c r="D1035" s="32">
        <v>30</v>
      </c>
      <c r="E1035" s="32">
        <v>215232.43</v>
      </c>
      <c r="F1035" s="32">
        <v>485860</v>
      </c>
      <c r="G1035" s="400">
        <v>10.507999009999999</v>
      </c>
      <c r="H1035" s="400">
        <v>43</v>
      </c>
      <c r="I1035" s="58">
        <v>24437207</v>
      </c>
      <c r="K1035" s="54" t="s">
        <v>1949</v>
      </c>
    </row>
    <row r="1036" spans="1:11" ht="12.75">
      <c r="A1036" s="24" t="s">
        <v>1678</v>
      </c>
      <c r="B1036" s="24" t="s">
        <v>1373</v>
      </c>
      <c r="C1036" s="55">
        <v>54</v>
      </c>
      <c r="D1036" s="32">
        <v>51</v>
      </c>
      <c r="E1036" s="32">
        <v>7853498.7299999995</v>
      </c>
      <c r="F1036" s="32">
        <v>5918791</v>
      </c>
      <c r="G1036" s="400">
        <v>131.10725549999998</v>
      </c>
      <c r="H1036" s="400">
        <v>127.5</v>
      </c>
      <c r="I1036" s="58">
        <v>102829220</v>
      </c>
      <c r="K1036" s="54" t="s">
        <v>2147</v>
      </c>
    </row>
    <row r="1037" spans="1:11" ht="12.75">
      <c r="A1037" s="24" t="s">
        <v>1679</v>
      </c>
      <c r="B1037" s="24" t="s">
        <v>1404</v>
      </c>
      <c r="C1037" s="55">
        <v>93</v>
      </c>
      <c r="D1037" s="32">
        <v>65</v>
      </c>
      <c r="E1037" s="32">
        <v>1062870.77</v>
      </c>
      <c r="F1037" s="32">
        <v>440275</v>
      </c>
      <c r="G1037" s="400">
        <v>60.936818699999996</v>
      </c>
      <c r="H1037" s="400">
        <v>230</v>
      </c>
      <c r="I1037" s="58">
        <v>26494269</v>
      </c>
      <c r="K1037" s="54" t="s">
        <v>85</v>
      </c>
    </row>
    <row r="1038" spans="1:11" ht="12.75">
      <c r="A1038" s="24" t="s">
        <v>1680</v>
      </c>
      <c r="B1038" s="24" t="s">
        <v>1375</v>
      </c>
      <c r="C1038" s="55">
        <v>26</v>
      </c>
      <c r="D1038" s="32">
        <v>760</v>
      </c>
      <c r="E1038" s="32">
        <v>12672312.87</v>
      </c>
      <c r="F1038" s="32">
        <v>5467319</v>
      </c>
      <c r="G1038" s="400">
        <v>90.628894</v>
      </c>
      <c r="H1038" s="400">
        <v>200</v>
      </c>
      <c r="I1038" s="58">
        <v>45314447</v>
      </c>
      <c r="K1038" s="54" t="s">
        <v>836</v>
      </c>
    </row>
    <row r="1039" spans="1:11" ht="12.75">
      <c r="A1039" s="24" t="s">
        <v>1681</v>
      </c>
      <c r="B1039" s="24" t="s">
        <v>1375</v>
      </c>
      <c r="C1039" s="55">
        <v>97</v>
      </c>
      <c r="D1039" s="32">
        <v>27</v>
      </c>
      <c r="E1039" s="32">
        <v>117161.99</v>
      </c>
      <c r="F1039" s="32">
        <v>4209080</v>
      </c>
      <c r="G1039" s="400">
        <v>2.9514004312499997</v>
      </c>
      <c r="H1039" s="400">
        <v>1.875</v>
      </c>
      <c r="I1039" s="58">
        <v>157408023</v>
      </c>
      <c r="K1039" s="54" t="s">
        <v>660</v>
      </c>
    </row>
    <row r="1040" spans="1:11" ht="12.75">
      <c r="A1040" s="24" t="s">
        <v>1682</v>
      </c>
      <c r="B1040" s="24" t="s">
        <v>1536</v>
      </c>
      <c r="C1040" s="55">
        <v>25</v>
      </c>
      <c r="D1040" s="32">
        <v>55</v>
      </c>
      <c r="E1040" s="32">
        <v>967843.38</v>
      </c>
      <c r="F1040" s="32">
        <v>397298</v>
      </c>
      <c r="G1040" s="400">
        <v>31.15263095</v>
      </c>
      <c r="H1040" s="400">
        <v>248.5</v>
      </c>
      <c r="I1040" s="58">
        <v>12536270</v>
      </c>
      <c r="K1040" s="54" t="s">
        <v>2013</v>
      </c>
    </row>
    <row r="1041" spans="1:11" ht="12.75">
      <c r="A1041" s="24" t="s">
        <v>1683</v>
      </c>
      <c r="B1041" s="24" t="s">
        <v>1373</v>
      </c>
      <c r="C1041" s="55">
        <v>87</v>
      </c>
      <c r="D1041" s="32">
        <v>7</v>
      </c>
      <c r="E1041" s="32">
        <v>10527.22</v>
      </c>
      <c r="F1041" s="32">
        <v>1184</v>
      </c>
      <c r="G1041" s="400">
        <v>33.34436235</v>
      </c>
      <c r="H1041" s="400">
        <v>882.5</v>
      </c>
      <c r="I1041" s="58">
        <v>3778398</v>
      </c>
      <c r="K1041" s="54" t="s">
        <v>2013</v>
      </c>
    </row>
    <row r="1042" spans="1:11" ht="12.75">
      <c r="A1042" s="24" t="s">
        <v>1684</v>
      </c>
      <c r="B1042" s="24" t="s">
        <v>1430</v>
      </c>
      <c r="C1042" s="55">
        <v>26</v>
      </c>
      <c r="D1042" s="32">
        <v>26</v>
      </c>
      <c r="E1042" s="32">
        <v>179422.77</v>
      </c>
      <c r="F1042" s="32">
        <v>267249</v>
      </c>
      <c r="G1042" s="400">
        <v>23.660741350000002</v>
      </c>
      <c r="H1042" s="400">
        <v>63.5</v>
      </c>
      <c r="I1042" s="58">
        <v>37261010</v>
      </c>
      <c r="K1042" s="54" t="s">
        <v>1991</v>
      </c>
    </row>
    <row r="1043" spans="1:11" ht="12.75">
      <c r="A1043" s="24" t="s">
        <v>1685</v>
      </c>
      <c r="B1043" s="24" t="s">
        <v>1375</v>
      </c>
      <c r="C1043" s="55">
        <v>87</v>
      </c>
      <c r="D1043" s="32">
        <v>0</v>
      </c>
      <c r="E1043" s="32">
        <v>0</v>
      </c>
      <c r="F1043" s="32">
        <v>0</v>
      </c>
      <c r="G1043" s="400">
        <v>0.9220913625</v>
      </c>
      <c r="H1043" s="400">
        <v>8.25</v>
      </c>
      <c r="I1043" s="58">
        <v>11176865</v>
      </c>
      <c r="K1043" s="54" t="s">
        <v>1996</v>
      </c>
    </row>
    <row r="1044" spans="1:11" ht="12.75">
      <c r="A1044" s="24" t="s">
        <v>1686</v>
      </c>
      <c r="B1044" s="24" t="s">
        <v>1427</v>
      </c>
      <c r="C1044" s="55">
        <v>87</v>
      </c>
      <c r="D1044" s="32">
        <v>484</v>
      </c>
      <c r="E1044" s="32">
        <v>9630184.349999998</v>
      </c>
      <c r="F1044" s="32">
        <v>17769691</v>
      </c>
      <c r="G1044" s="400">
        <v>225.37777284</v>
      </c>
      <c r="H1044" s="400">
        <v>54</v>
      </c>
      <c r="I1044" s="58">
        <v>417366246</v>
      </c>
      <c r="K1044" s="54" t="s">
        <v>1994</v>
      </c>
    </row>
    <row r="1045" spans="1:11" ht="12.75">
      <c r="A1045" s="24" t="s">
        <v>1687</v>
      </c>
      <c r="B1045" s="24" t="s">
        <v>1689</v>
      </c>
      <c r="C1045" s="55">
        <v>85</v>
      </c>
      <c r="D1045" s="32">
        <v>28</v>
      </c>
      <c r="E1045" s="32">
        <v>95507.94</v>
      </c>
      <c r="F1045" s="32">
        <v>1541889</v>
      </c>
      <c r="G1045" s="400">
        <v>0.9</v>
      </c>
      <c r="H1045" s="400">
        <v>4.5</v>
      </c>
      <c r="I1045" s="58">
        <v>20000000</v>
      </c>
      <c r="K1045" s="54" t="s">
        <v>2036</v>
      </c>
    </row>
    <row r="1046" spans="1:11" ht="12.75">
      <c r="A1046" s="24" t="s">
        <v>1687</v>
      </c>
      <c r="B1046" s="24" t="s">
        <v>1690</v>
      </c>
      <c r="C1046" s="55">
        <v>85</v>
      </c>
      <c r="D1046" s="32">
        <v>17</v>
      </c>
      <c r="E1046" s="32">
        <v>69230.11</v>
      </c>
      <c r="F1046" s="32">
        <v>651738</v>
      </c>
      <c r="G1046" s="400">
        <v>1.85</v>
      </c>
      <c r="H1046" s="400">
        <v>9.25</v>
      </c>
      <c r="I1046" s="58">
        <v>20000000</v>
      </c>
      <c r="K1046" s="54" t="s">
        <v>2036</v>
      </c>
    </row>
    <row r="1047" spans="1:11" ht="12.75">
      <c r="A1047" s="24" t="s">
        <v>1687</v>
      </c>
      <c r="B1047" s="24" t="s">
        <v>1688</v>
      </c>
      <c r="C1047" s="55">
        <v>85</v>
      </c>
      <c r="D1047" s="32">
        <v>110</v>
      </c>
      <c r="E1047" s="32">
        <v>4847716.09</v>
      </c>
      <c r="F1047" s="32">
        <v>4645698</v>
      </c>
      <c r="G1047" s="400">
        <v>40.4</v>
      </c>
      <c r="H1047" s="400">
        <v>101</v>
      </c>
      <c r="I1047" s="58">
        <v>40000000</v>
      </c>
      <c r="K1047" s="54" t="s">
        <v>837</v>
      </c>
    </row>
    <row r="1048" spans="1:11" ht="12.75">
      <c r="A1048" s="24" t="s">
        <v>1691</v>
      </c>
      <c r="B1048" s="24" t="s">
        <v>2</v>
      </c>
      <c r="C1048" s="55">
        <v>87</v>
      </c>
      <c r="D1048" s="32">
        <v>26</v>
      </c>
      <c r="E1048" s="32">
        <v>151963.43</v>
      </c>
      <c r="F1048" s="32">
        <v>180398</v>
      </c>
      <c r="G1048" s="400">
        <v>14.746579035</v>
      </c>
      <c r="H1048" s="400">
        <v>78.5</v>
      </c>
      <c r="I1048" s="58">
        <v>18785451</v>
      </c>
      <c r="K1048" s="54" t="s">
        <v>2059</v>
      </c>
    </row>
    <row r="1049" spans="1:11" ht="12.75">
      <c r="A1049" s="24" t="s">
        <v>1692</v>
      </c>
      <c r="B1049" s="24" t="s">
        <v>1390</v>
      </c>
      <c r="C1049" s="55">
        <v>97</v>
      </c>
      <c r="D1049" s="32">
        <v>43</v>
      </c>
      <c r="E1049" s="32">
        <v>75763.14</v>
      </c>
      <c r="F1049" s="32">
        <v>1233552</v>
      </c>
      <c r="G1049" s="400">
        <v>3.3116053500000002</v>
      </c>
      <c r="H1049" s="400">
        <v>5</v>
      </c>
      <c r="I1049" s="58">
        <v>66232107</v>
      </c>
      <c r="K1049" s="54" t="s">
        <v>1937</v>
      </c>
    </row>
    <row r="1050" spans="1:11" ht="12.75">
      <c r="A1050" s="24" t="s">
        <v>1693</v>
      </c>
      <c r="B1050" s="24" t="s">
        <v>1373</v>
      </c>
      <c r="C1050" s="55">
        <v>87</v>
      </c>
      <c r="D1050" s="32">
        <v>21</v>
      </c>
      <c r="E1050" s="32">
        <v>86057.6</v>
      </c>
      <c r="F1050" s="32">
        <v>322509</v>
      </c>
      <c r="G1050" s="400">
        <v>6.24393822</v>
      </c>
      <c r="H1050" s="400">
        <v>26</v>
      </c>
      <c r="I1050" s="58">
        <v>24015147</v>
      </c>
      <c r="K1050" s="54" t="s">
        <v>105</v>
      </c>
    </row>
    <row r="1051" spans="1:11" ht="12.75">
      <c r="A1051" s="24" t="s">
        <v>1694</v>
      </c>
      <c r="B1051" s="24" t="s">
        <v>1447</v>
      </c>
      <c r="C1051" s="55">
        <v>25</v>
      </c>
      <c r="D1051" s="32">
        <v>30</v>
      </c>
      <c r="E1051" s="32">
        <v>26320.41</v>
      </c>
      <c r="F1051" s="32">
        <v>57155</v>
      </c>
      <c r="G1051" s="400">
        <v>2.5834445</v>
      </c>
      <c r="H1051" s="400">
        <v>45.5</v>
      </c>
      <c r="I1051" s="58">
        <v>5677900</v>
      </c>
      <c r="K1051" s="54" t="s">
        <v>106</v>
      </c>
    </row>
    <row r="1052" spans="1:11" ht="12.75">
      <c r="A1052" s="24" t="s">
        <v>1695</v>
      </c>
      <c r="B1052" s="24" t="s">
        <v>475</v>
      </c>
      <c r="C1052" s="55">
        <v>54</v>
      </c>
      <c r="D1052" s="32">
        <v>12</v>
      </c>
      <c r="E1052" s="32">
        <v>439707.94</v>
      </c>
      <c r="F1052" s="32">
        <v>49000</v>
      </c>
      <c r="G1052" s="400">
        <v>125.94172617017082</v>
      </c>
      <c r="H1052" s="400">
        <v>840.9721446663993</v>
      </c>
      <c r="I1052" s="58">
        <v>14975731</v>
      </c>
      <c r="K1052" s="54" t="s">
        <v>1696</v>
      </c>
    </row>
    <row r="1053" spans="1:11" ht="12.75">
      <c r="A1053" s="24" t="s">
        <v>1697</v>
      </c>
      <c r="B1053" s="24" t="s">
        <v>1375</v>
      </c>
      <c r="C1053" s="55">
        <v>4</v>
      </c>
      <c r="D1053" s="32">
        <v>23</v>
      </c>
      <c r="E1053" s="32">
        <v>368931.78</v>
      </c>
      <c r="F1053" s="32">
        <v>922316</v>
      </c>
      <c r="G1053" s="400">
        <v>15.41155</v>
      </c>
      <c r="H1053" s="400">
        <v>38.5</v>
      </c>
      <c r="I1053" s="58">
        <v>40030000</v>
      </c>
      <c r="K1053" s="54" t="s">
        <v>1937</v>
      </c>
    </row>
    <row r="1054" spans="1:11" ht="12.75">
      <c r="A1054" s="24" t="s">
        <v>1698</v>
      </c>
      <c r="B1054" s="24" t="s">
        <v>1637</v>
      </c>
      <c r="C1054" s="55">
        <v>7</v>
      </c>
      <c r="D1054" s="32">
        <v>176</v>
      </c>
      <c r="E1054" s="32">
        <v>596351.83</v>
      </c>
      <c r="F1054" s="32">
        <v>2087211</v>
      </c>
      <c r="G1054" s="400">
        <v>8.98147251</v>
      </c>
      <c r="H1054" s="400">
        <v>27</v>
      </c>
      <c r="I1054" s="58">
        <v>33264713</v>
      </c>
      <c r="K1054" s="54" t="s">
        <v>2132</v>
      </c>
    </row>
    <row r="1055" spans="1:11" ht="12.75">
      <c r="A1055" s="24" t="s">
        <v>1699</v>
      </c>
      <c r="B1055" s="24" t="s">
        <v>1373</v>
      </c>
      <c r="C1055" s="55">
        <v>48</v>
      </c>
      <c r="D1055" s="32">
        <v>124</v>
      </c>
      <c r="E1055" s="32">
        <v>289333.03</v>
      </c>
      <c r="F1055" s="32">
        <v>590894</v>
      </c>
      <c r="G1055" s="400">
        <v>39.215871255</v>
      </c>
      <c r="H1055" s="400">
        <v>46.5</v>
      </c>
      <c r="I1055" s="58">
        <v>84335207</v>
      </c>
      <c r="K1055" s="54" t="s">
        <v>662</v>
      </c>
    </row>
    <row r="1056" spans="1:11" ht="12.75">
      <c r="A1056" s="24" t="s">
        <v>1700</v>
      </c>
      <c r="B1056" s="24" t="s">
        <v>1382</v>
      </c>
      <c r="C1056" s="55">
        <v>87</v>
      </c>
      <c r="D1056" s="32">
        <v>14</v>
      </c>
      <c r="E1056" s="32">
        <v>68850</v>
      </c>
      <c r="F1056" s="32">
        <v>800000</v>
      </c>
      <c r="G1056" s="400">
        <v>2.48533344</v>
      </c>
      <c r="H1056" s="400">
        <v>8</v>
      </c>
      <c r="I1056" s="58">
        <v>31066668</v>
      </c>
      <c r="K1056" s="54" t="s">
        <v>82</v>
      </c>
    </row>
    <row r="1057" spans="1:11" ht="12.75">
      <c r="A1057" s="24" t="s">
        <v>1701</v>
      </c>
      <c r="B1057" s="24" t="s">
        <v>1427</v>
      </c>
      <c r="C1057" s="55">
        <v>13</v>
      </c>
      <c r="D1057" s="32">
        <v>46</v>
      </c>
      <c r="E1057" s="32">
        <v>694931.06</v>
      </c>
      <c r="F1057" s="32">
        <v>935391</v>
      </c>
      <c r="G1057" s="400">
        <v>79.69558575</v>
      </c>
      <c r="H1057" s="400">
        <v>75</v>
      </c>
      <c r="I1057" s="58">
        <v>106260781</v>
      </c>
      <c r="K1057" s="54" t="s">
        <v>2089</v>
      </c>
    </row>
    <row r="1058" spans="1:11" ht="12.75">
      <c r="A1058" s="24" t="s">
        <v>1702</v>
      </c>
      <c r="B1058" s="24" t="s">
        <v>1375</v>
      </c>
      <c r="C1058" s="55">
        <v>86</v>
      </c>
      <c r="D1058" s="32">
        <v>29</v>
      </c>
      <c r="E1058" s="32">
        <v>4880361.89</v>
      </c>
      <c r="F1058" s="32">
        <v>4132241</v>
      </c>
      <c r="G1058" s="400">
        <v>180.54</v>
      </c>
      <c r="H1058" s="400">
        <v>118</v>
      </c>
      <c r="I1058" s="58">
        <v>153000000</v>
      </c>
      <c r="K1058" s="54" t="s">
        <v>663</v>
      </c>
    </row>
    <row r="1059" spans="1:9" ht="12.75">
      <c r="A1059" s="24" t="s">
        <v>2532</v>
      </c>
      <c r="B1059" s="24" t="s">
        <v>2533</v>
      </c>
      <c r="C1059" s="55">
        <v>31</v>
      </c>
      <c r="D1059" s="32">
        <v>1</v>
      </c>
      <c r="E1059" s="32">
        <v>1500</v>
      </c>
      <c r="F1059" s="32">
        <v>25000</v>
      </c>
      <c r="G1059" s="400">
        <v>1.5878763</v>
      </c>
      <c r="H1059" s="400">
        <v>6</v>
      </c>
      <c r="I1059" s="58">
        <v>26464605</v>
      </c>
    </row>
    <row r="1060" spans="1:11" ht="12.75">
      <c r="A1060" s="24" t="s">
        <v>1703</v>
      </c>
      <c r="B1060" s="24" t="s">
        <v>1704</v>
      </c>
      <c r="C1060" s="55">
        <v>97</v>
      </c>
      <c r="D1060" s="32">
        <v>423</v>
      </c>
      <c r="E1060" s="32">
        <v>2420942.83</v>
      </c>
      <c r="F1060" s="32">
        <v>6272649</v>
      </c>
      <c r="G1060" s="400">
        <v>39.86575875</v>
      </c>
      <c r="H1060" s="400">
        <v>37.5</v>
      </c>
      <c r="I1060" s="58">
        <v>106308690</v>
      </c>
      <c r="K1060" s="54" t="s">
        <v>2002</v>
      </c>
    </row>
    <row r="1061" spans="1:11" ht="12.75">
      <c r="A1061" s="24" t="s">
        <v>1705</v>
      </c>
      <c r="B1061" s="24" t="s">
        <v>1404</v>
      </c>
      <c r="C1061" s="55">
        <v>97</v>
      </c>
      <c r="D1061" s="32">
        <v>4</v>
      </c>
      <c r="E1061" s="32">
        <v>3697.19</v>
      </c>
      <c r="F1061" s="32">
        <v>10219</v>
      </c>
      <c r="G1061" s="400">
        <v>3.5879999999999996</v>
      </c>
      <c r="H1061" s="400">
        <v>34.5</v>
      </c>
      <c r="I1061" s="58">
        <v>10400000</v>
      </c>
      <c r="K1061" s="54" t="s">
        <v>114</v>
      </c>
    </row>
    <row r="1062" spans="1:11" ht="12.75">
      <c r="A1062" s="24" t="s">
        <v>1706</v>
      </c>
      <c r="B1062" s="24" t="s">
        <v>1375</v>
      </c>
      <c r="C1062" s="55">
        <v>54</v>
      </c>
      <c r="D1062" s="32">
        <v>50</v>
      </c>
      <c r="E1062" s="32">
        <v>284427.3</v>
      </c>
      <c r="F1062" s="32">
        <v>182201</v>
      </c>
      <c r="G1062" s="400">
        <v>52.213612149999996</v>
      </c>
      <c r="H1062" s="400">
        <v>150.5</v>
      </c>
      <c r="I1062" s="58">
        <v>34693430</v>
      </c>
      <c r="K1062" s="54" t="s">
        <v>1988</v>
      </c>
    </row>
    <row r="1063" spans="1:11" ht="12.75">
      <c r="A1063" s="24" t="s">
        <v>1707</v>
      </c>
      <c r="B1063" s="24" t="s">
        <v>1388</v>
      </c>
      <c r="C1063" s="55">
        <v>43</v>
      </c>
      <c r="D1063" s="32">
        <v>5</v>
      </c>
      <c r="E1063" s="32">
        <v>1875</v>
      </c>
      <c r="F1063" s="32">
        <v>140000</v>
      </c>
      <c r="G1063" s="400">
        <v>0.38654688</v>
      </c>
      <c r="H1063" s="400">
        <v>2</v>
      </c>
      <c r="I1063" s="58">
        <v>19327344</v>
      </c>
      <c r="K1063" s="54" t="s">
        <v>82</v>
      </c>
    </row>
    <row r="1064" spans="1:11" ht="12.75">
      <c r="A1064" s="24" t="s">
        <v>1708</v>
      </c>
      <c r="B1064" s="24" t="s">
        <v>1427</v>
      </c>
      <c r="C1064" s="55">
        <v>54</v>
      </c>
      <c r="D1064" s="32">
        <v>327</v>
      </c>
      <c r="E1064" s="32">
        <v>382126.56</v>
      </c>
      <c r="F1064" s="32">
        <v>124654182</v>
      </c>
      <c r="G1064" s="400">
        <v>2.0848381659</v>
      </c>
      <c r="H1064" s="400">
        <v>0.315</v>
      </c>
      <c r="I1064" s="58">
        <v>661853386</v>
      </c>
      <c r="K1064" s="54" t="s">
        <v>2020</v>
      </c>
    </row>
    <row r="1065" spans="1:11" ht="12.75">
      <c r="A1065" s="24" t="s">
        <v>1709</v>
      </c>
      <c r="B1065" s="24" t="s">
        <v>1375</v>
      </c>
      <c r="C1065" s="55">
        <v>86</v>
      </c>
      <c r="D1065" s="32">
        <v>116</v>
      </c>
      <c r="E1065" s="32">
        <v>574631.8</v>
      </c>
      <c r="F1065" s="32">
        <v>5198768</v>
      </c>
      <c r="G1065" s="400">
        <v>5.623991177500001</v>
      </c>
      <c r="H1065" s="400">
        <v>10.75</v>
      </c>
      <c r="I1065" s="58">
        <v>52316197</v>
      </c>
      <c r="K1065" s="54" t="s">
        <v>1996</v>
      </c>
    </row>
    <row r="1066" spans="1:11" ht="12.75">
      <c r="A1066" s="24" t="s">
        <v>1710</v>
      </c>
      <c r="B1066" s="24" t="s">
        <v>1404</v>
      </c>
      <c r="C1066" s="55">
        <v>43</v>
      </c>
      <c r="D1066" s="32">
        <v>235</v>
      </c>
      <c r="E1066" s="32">
        <v>1960362.8</v>
      </c>
      <c r="F1066" s="32">
        <v>1890243</v>
      </c>
      <c r="G1066" s="400">
        <v>61.45196351999999</v>
      </c>
      <c r="H1066" s="400">
        <v>96</v>
      </c>
      <c r="I1066" s="58">
        <v>64012462</v>
      </c>
      <c r="K1066" s="54" t="s">
        <v>2022</v>
      </c>
    </row>
    <row r="1067" spans="1:11" ht="12.75">
      <c r="A1067" s="24" t="s">
        <v>1711</v>
      </c>
      <c r="B1067" s="24" t="s">
        <v>1377</v>
      </c>
      <c r="C1067" s="55">
        <v>85</v>
      </c>
      <c r="D1067" s="32">
        <v>0</v>
      </c>
      <c r="E1067" s="32">
        <v>0</v>
      </c>
      <c r="F1067" s="32">
        <v>0</v>
      </c>
      <c r="G1067" s="400">
        <v>5.51498075</v>
      </c>
      <c r="H1067" s="400">
        <v>2.5</v>
      </c>
      <c r="I1067" s="58">
        <v>220599230</v>
      </c>
      <c r="K1067" s="54" t="s">
        <v>82</v>
      </c>
    </row>
    <row r="1068" spans="1:11" ht="12.75">
      <c r="A1068" s="24" t="s">
        <v>1712</v>
      </c>
      <c r="B1068" s="24" t="s">
        <v>1427</v>
      </c>
      <c r="C1068" s="55">
        <v>4</v>
      </c>
      <c r="D1068" s="32">
        <v>5</v>
      </c>
      <c r="E1068" s="32">
        <v>23965.5</v>
      </c>
      <c r="F1068" s="32">
        <v>955000</v>
      </c>
      <c r="G1068" s="400">
        <v>4.0215</v>
      </c>
      <c r="H1068" s="400">
        <v>2.5</v>
      </c>
      <c r="I1068" s="58">
        <v>160860000</v>
      </c>
      <c r="K1068" s="54" t="s">
        <v>1995</v>
      </c>
    </row>
    <row r="1069" spans="1:11" ht="12.75">
      <c r="A1069" s="24" t="s">
        <v>1713</v>
      </c>
      <c r="B1069" s="24" t="s">
        <v>1388</v>
      </c>
      <c r="C1069" s="55">
        <v>97</v>
      </c>
      <c r="D1069" s="32">
        <v>17</v>
      </c>
      <c r="E1069" s="32">
        <v>23375.62</v>
      </c>
      <c r="F1069" s="32">
        <v>378052</v>
      </c>
      <c r="G1069" s="400">
        <v>1.9491587500000003</v>
      </c>
      <c r="H1069" s="400">
        <v>6.875</v>
      </c>
      <c r="I1069" s="58">
        <v>28351400</v>
      </c>
      <c r="K1069" s="54" t="s">
        <v>660</v>
      </c>
    </row>
    <row r="1070" spans="1:11" ht="12.75">
      <c r="A1070" s="24" t="s">
        <v>1714</v>
      </c>
      <c r="B1070" s="24" t="s">
        <v>1375</v>
      </c>
      <c r="C1070" s="55">
        <v>97</v>
      </c>
      <c r="D1070" s="32">
        <v>206</v>
      </c>
      <c r="E1070" s="32">
        <v>1456430.23</v>
      </c>
      <c r="F1070" s="32">
        <v>7187103</v>
      </c>
      <c r="G1070" s="400">
        <v>50.604375485</v>
      </c>
      <c r="H1070" s="400">
        <v>19.75</v>
      </c>
      <c r="I1070" s="58">
        <v>256224686</v>
      </c>
      <c r="K1070" s="54" t="s">
        <v>2032</v>
      </c>
    </row>
    <row r="1071" spans="1:11" ht="12.75">
      <c r="A1071" s="24" t="s">
        <v>1715</v>
      </c>
      <c r="B1071" s="24" t="s">
        <v>1427</v>
      </c>
      <c r="C1071" s="55">
        <v>11</v>
      </c>
      <c r="D1071" s="32">
        <v>166</v>
      </c>
      <c r="E1071" s="32">
        <v>163607.07</v>
      </c>
      <c r="F1071" s="32">
        <v>16887684</v>
      </c>
      <c r="G1071" s="400">
        <v>5.161806267500001</v>
      </c>
      <c r="H1071" s="400">
        <v>0.925</v>
      </c>
      <c r="I1071" s="58">
        <v>558033110</v>
      </c>
      <c r="K1071" s="54" t="s">
        <v>2020</v>
      </c>
    </row>
    <row r="1072" spans="1:11" ht="12.75">
      <c r="A1072" s="24" t="s">
        <v>1716</v>
      </c>
      <c r="B1072" s="24" t="s">
        <v>1375</v>
      </c>
      <c r="C1072" s="55">
        <v>87</v>
      </c>
      <c r="D1072" s="32">
        <v>0</v>
      </c>
      <c r="E1072" s="32">
        <v>0</v>
      </c>
      <c r="F1072" s="32">
        <v>0</v>
      </c>
      <c r="G1072" s="400">
        <v>0</v>
      </c>
      <c r="H1072" s="400">
        <v>0</v>
      </c>
      <c r="I1072" s="58">
        <v>8846154</v>
      </c>
      <c r="K1072" s="54" t="s">
        <v>1944</v>
      </c>
    </row>
    <row r="1073" spans="1:11" ht="12.75">
      <c r="A1073" s="24" t="s">
        <v>1717</v>
      </c>
      <c r="B1073" s="24" t="s">
        <v>1390</v>
      </c>
      <c r="C1073" s="55">
        <v>7</v>
      </c>
      <c r="D1073" s="32">
        <v>1999</v>
      </c>
      <c r="E1073" s="32">
        <v>45454816.35999999</v>
      </c>
      <c r="F1073" s="32">
        <v>38788048</v>
      </c>
      <c r="G1073" s="400">
        <v>133.977570045</v>
      </c>
      <c r="H1073" s="400">
        <v>104.5</v>
      </c>
      <c r="I1073" s="58">
        <v>128208201</v>
      </c>
      <c r="K1073" s="54" t="s">
        <v>838</v>
      </c>
    </row>
    <row r="1074" spans="1:11" ht="12.75">
      <c r="A1074" s="24" t="s">
        <v>1718</v>
      </c>
      <c r="B1074" s="24" t="s">
        <v>1408</v>
      </c>
      <c r="C1074" s="55">
        <v>48</v>
      </c>
      <c r="D1074" s="32">
        <v>316</v>
      </c>
      <c r="E1074" s="32">
        <v>384511.19</v>
      </c>
      <c r="F1074" s="32">
        <v>41934560</v>
      </c>
      <c r="G1074" s="400">
        <v>4.072896827299999</v>
      </c>
      <c r="H1074" s="400">
        <v>0.815</v>
      </c>
      <c r="I1074" s="58">
        <v>499741942</v>
      </c>
      <c r="K1074" s="54" t="s">
        <v>2058</v>
      </c>
    </row>
    <row r="1075" spans="1:11" ht="12.75">
      <c r="A1075" s="24" t="s">
        <v>1719</v>
      </c>
      <c r="B1075" s="24" t="s">
        <v>1427</v>
      </c>
      <c r="C1075" s="55">
        <v>4</v>
      </c>
      <c r="D1075" s="32">
        <v>8</v>
      </c>
      <c r="E1075" s="32">
        <v>7415.5</v>
      </c>
      <c r="F1075" s="32">
        <v>470000</v>
      </c>
      <c r="G1075" s="400">
        <v>1.720270695</v>
      </c>
      <c r="H1075" s="400">
        <v>1.375</v>
      </c>
      <c r="I1075" s="58">
        <v>125110596</v>
      </c>
      <c r="K1075" s="54" t="s">
        <v>2018</v>
      </c>
    </row>
    <row r="1076" spans="1:11" ht="12.75">
      <c r="A1076" s="24" t="s">
        <v>1720</v>
      </c>
      <c r="B1076" s="24" t="s">
        <v>1390</v>
      </c>
      <c r="C1076" s="55">
        <v>58</v>
      </c>
      <c r="D1076" s="32">
        <v>89</v>
      </c>
      <c r="E1076" s="32">
        <v>1205278.92</v>
      </c>
      <c r="F1076" s="32">
        <v>239426</v>
      </c>
      <c r="G1076" s="400">
        <v>110.35197812</v>
      </c>
      <c r="H1076" s="400">
        <v>473.5</v>
      </c>
      <c r="I1076" s="58">
        <v>23305592</v>
      </c>
      <c r="K1076" s="54" t="s">
        <v>839</v>
      </c>
    </row>
    <row r="1077" spans="1:11" ht="12.75">
      <c r="A1077" s="24" t="s">
        <v>1721</v>
      </c>
      <c r="B1077" s="24" t="s">
        <v>1514</v>
      </c>
      <c r="C1077" s="55">
        <v>48</v>
      </c>
      <c r="D1077" s="32">
        <v>6</v>
      </c>
      <c r="E1077" s="32">
        <v>11469.48</v>
      </c>
      <c r="F1077" s="32">
        <v>46747</v>
      </c>
      <c r="G1077" s="400">
        <v>22.91924334</v>
      </c>
      <c r="H1077" s="400">
        <v>24.5</v>
      </c>
      <c r="I1077" s="58">
        <v>93547932</v>
      </c>
      <c r="K1077" s="54" t="s">
        <v>84</v>
      </c>
    </row>
    <row r="1078" spans="1:11" ht="12.75">
      <c r="A1078" s="24" t="s">
        <v>1721</v>
      </c>
      <c r="B1078" s="24" t="s">
        <v>1065</v>
      </c>
      <c r="C1078" s="55">
        <v>48</v>
      </c>
      <c r="D1078" s="32">
        <v>0</v>
      </c>
      <c r="E1078" s="32">
        <v>0</v>
      </c>
      <c r="F1078" s="32">
        <v>0</v>
      </c>
      <c r="G1078" s="400">
        <v>0.5225</v>
      </c>
      <c r="H1078" s="400">
        <v>2.75</v>
      </c>
      <c r="I1078" s="58">
        <v>19000000</v>
      </c>
      <c r="K1078" s="54" t="s">
        <v>84</v>
      </c>
    </row>
    <row r="1079" spans="1:11" ht="12.75">
      <c r="A1079" s="24" t="s">
        <v>1722</v>
      </c>
      <c r="B1079" s="24" t="s">
        <v>1373</v>
      </c>
      <c r="C1079" s="55">
        <v>77</v>
      </c>
      <c r="D1079" s="32">
        <v>20</v>
      </c>
      <c r="E1079" s="32">
        <v>64418.86</v>
      </c>
      <c r="F1079" s="32">
        <v>63822</v>
      </c>
      <c r="G1079" s="400">
        <v>25.375</v>
      </c>
      <c r="H1079" s="400">
        <v>101.5</v>
      </c>
      <c r="I1079" s="58">
        <v>25000000</v>
      </c>
      <c r="K1079" s="54" t="s">
        <v>894</v>
      </c>
    </row>
    <row r="1080" spans="1:11" ht="12.75">
      <c r="A1080" s="24" t="s">
        <v>1723</v>
      </c>
      <c r="B1080" s="24" t="s">
        <v>1375</v>
      </c>
      <c r="C1080" s="55">
        <v>72</v>
      </c>
      <c r="D1080" s="32">
        <v>41</v>
      </c>
      <c r="E1080" s="32">
        <v>62415.85</v>
      </c>
      <c r="F1080" s="32">
        <v>114624</v>
      </c>
      <c r="G1080" s="400">
        <v>17.080834535</v>
      </c>
      <c r="H1080" s="400">
        <v>51.5</v>
      </c>
      <c r="I1080" s="58">
        <v>33166669</v>
      </c>
      <c r="K1080" s="54" t="s">
        <v>1996</v>
      </c>
    </row>
    <row r="1081" spans="1:11" ht="12.75">
      <c r="A1081" s="24" t="s">
        <v>1724</v>
      </c>
      <c r="B1081" s="24" t="s">
        <v>1373</v>
      </c>
      <c r="C1081" s="55">
        <v>11</v>
      </c>
      <c r="D1081" s="32">
        <v>196</v>
      </c>
      <c r="E1081" s="32">
        <v>702039.2</v>
      </c>
      <c r="F1081" s="32">
        <v>524402</v>
      </c>
      <c r="G1081" s="400">
        <v>34.8638554</v>
      </c>
      <c r="H1081" s="400">
        <v>126.5</v>
      </c>
      <c r="I1081" s="58">
        <v>27560360</v>
      </c>
      <c r="K1081" s="54" t="s">
        <v>2013</v>
      </c>
    </row>
    <row r="1082" spans="1:11" ht="12.75">
      <c r="A1082" s="24" t="s">
        <v>1725</v>
      </c>
      <c r="B1082" s="24" t="s">
        <v>1404</v>
      </c>
      <c r="C1082" s="55">
        <v>54</v>
      </c>
      <c r="D1082" s="32">
        <v>17</v>
      </c>
      <c r="E1082" s="32">
        <v>103101.5</v>
      </c>
      <c r="F1082" s="32">
        <v>74420</v>
      </c>
      <c r="G1082" s="400">
        <v>17.46209475</v>
      </c>
      <c r="H1082" s="400">
        <v>135</v>
      </c>
      <c r="I1082" s="58">
        <v>12934885</v>
      </c>
      <c r="K1082" s="54" t="s">
        <v>1991</v>
      </c>
    </row>
    <row r="1083" spans="1:11" ht="12.75">
      <c r="A1083" s="24" t="s">
        <v>1726</v>
      </c>
      <c r="B1083" s="24" t="s">
        <v>1427</v>
      </c>
      <c r="C1083" s="55">
        <v>87</v>
      </c>
      <c r="D1083" s="32">
        <v>19</v>
      </c>
      <c r="E1083" s="32">
        <v>17453.37</v>
      </c>
      <c r="F1083" s="32">
        <v>534247</v>
      </c>
      <c r="G1083" s="400">
        <v>6.1746421875</v>
      </c>
      <c r="H1083" s="400">
        <v>3.125</v>
      </c>
      <c r="I1083" s="58">
        <v>197588550</v>
      </c>
      <c r="K1083" s="54" t="s">
        <v>82</v>
      </c>
    </row>
    <row r="1084" spans="1:11" ht="12.75">
      <c r="A1084" s="24" t="s">
        <v>1727</v>
      </c>
      <c r="B1084" s="24" t="s">
        <v>1390</v>
      </c>
      <c r="C1084" s="55">
        <v>7</v>
      </c>
      <c r="D1084" s="32">
        <v>21</v>
      </c>
      <c r="E1084" s="32">
        <v>43025.98</v>
      </c>
      <c r="F1084" s="32">
        <v>347588</v>
      </c>
      <c r="G1084" s="400">
        <v>10.80675492</v>
      </c>
      <c r="H1084" s="400">
        <v>12</v>
      </c>
      <c r="I1084" s="58">
        <v>90056291</v>
      </c>
      <c r="K1084" s="54" t="s">
        <v>664</v>
      </c>
    </row>
    <row r="1085" spans="1:11" ht="12.75">
      <c r="A1085" s="24" t="s">
        <v>1728</v>
      </c>
      <c r="B1085" s="24" t="s">
        <v>1375</v>
      </c>
      <c r="C1085" s="55">
        <v>87</v>
      </c>
      <c r="D1085" s="32">
        <v>4</v>
      </c>
      <c r="E1085" s="32">
        <v>21037.5</v>
      </c>
      <c r="F1085" s="32">
        <v>1000000</v>
      </c>
      <c r="G1085" s="400">
        <v>0.4112821875</v>
      </c>
      <c r="H1085" s="400">
        <v>1.875</v>
      </c>
      <c r="I1085" s="58">
        <v>21935050</v>
      </c>
      <c r="K1085" s="54" t="s">
        <v>82</v>
      </c>
    </row>
    <row r="1086" spans="1:11" ht="12.75">
      <c r="A1086" s="24" t="s">
        <v>1729</v>
      </c>
      <c r="B1086" s="24" t="s">
        <v>1730</v>
      </c>
      <c r="C1086" s="55">
        <v>4</v>
      </c>
      <c r="D1086" s="32">
        <v>192</v>
      </c>
      <c r="E1086" s="32">
        <v>896345.04</v>
      </c>
      <c r="F1086" s="32">
        <v>3086294</v>
      </c>
      <c r="G1086" s="400">
        <v>12.02697315</v>
      </c>
      <c r="H1086" s="400">
        <v>27</v>
      </c>
      <c r="I1086" s="58">
        <v>44544345</v>
      </c>
      <c r="K1086" s="54" t="s">
        <v>2014</v>
      </c>
    </row>
    <row r="1087" spans="1:11" ht="12.75">
      <c r="A1087" s="24" t="s">
        <v>1731</v>
      </c>
      <c r="B1087" s="24" t="s">
        <v>1373</v>
      </c>
      <c r="C1087" s="55">
        <v>26</v>
      </c>
      <c r="D1087" s="32">
        <v>96</v>
      </c>
      <c r="E1087" s="32">
        <v>287956.26</v>
      </c>
      <c r="F1087" s="32">
        <v>237427</v>
      </c>
      <c r="G1087" s="400">
        <v>9.24810088</v>
      </c>
      <c r="H1087" s="400">
        <v>114.5</v>
      </c>
      <c r="I1087" s="58">
        <v>8076944</v>
      </c>
      <c r="K1087" s="54" t="s">
        <v>2013</v>
      </c>
    </row>
    <row r="1088" spans="1:11" ht="12.75">
      <c r="A1088" s="24" t="s">
        <v>1732</v>
      </c>
      <c r="B1088" s="24" t="s">
        <v>1427</v>
      </c>
      <c r="C1088" s="55">
        <v>4</v>
      </c>
      <c r="D1088" s="32">
        <v>127</v>
      </c>
      <c r="E1088" s="32">
        <v>134776.89</v>
      </c>
      <c r="F1088" s="32">
        <v>10501740</v>
      </c>
      <c r="G1088" s="400">
        <v>3.5688146174999997</v>
      </c>
      <c r="H1088" s="400">
        <v>1.125</v>
      </c>
      <c r="I1088" s="58">
        <v>317227966</v>
      </c>
      <c r="K1088" s="54" t="s">
        <v>1995</v>
      </c>
    </row>
    <row r="1089" spans="1:11" ht="12.75">
      <c r="A1089" s="24" t="s">
        <v>1733</v>
      </c>
      <c r="B1089" s="24" t="s">
        <v>1493</v>
      </c>
      <c r="C1089" s="55">
        <v>26</v>
      </c>
      <c r="D1089" s="32">
        <v>22</v>
      </c>
      <c r="E1089" s="32">
        <v>85811.35</v>
      </c>
      <c r="F1089" s="32">
        <v>146319</v>
      </c>
      <c r="G1089" s="400">
        <v>17.721768</v>
      </c>
      <c r="H1089" s="400">
        <v>67</v>
      </c>
      <c r="I1089" s="58">
        <v>26450400</v>
      </c>
      <c r="K1089" s="54" t="s">
        <v>101</v>
      </c>
    </row>
    <row r="1090" spans="1:11" ht="12.75">
      <c r="A1090" s="24" t="s">
        <v>1734</v>
      </c>
      <c r="B1090" s="24" t="s">
        <v>1375</v>
      </c>
      <c r="C1090" s="55">
        <v>58</v>
      </c>
      <c r="D1090" s="32">
        <v>164</v>
      </c>
      <c r="E1090" s="32">
        <v>736946.38</v>
      </c>
      <c r="F1090" s="32">
        <v>1288907</v>
      </c>
      <c r="G1090" s="400">
        <v>34.01338257</v>
      </c>
      <c r="H1090" s="400">
        <v>55.5</v>
      </c>
      <c r="I1090" s="58">
        <v>61285374</v>
      </c>
      <c r="K1090" s="54" t="s">
        <v>840</v>
      </c>
    </row>
    <row r="1091" spans="1:11" ht="12.75">
      <c r="A1091" s="24" t="s">
        <v>1735</v>
      </c>
      <c r="B1091" s="24" t="s">
        <v>1443</v>
      </c>
      <c r="C1091" s="55">
        <v>7</v>
      </c>
      <c r="D1091" s="32">
        <v>148</v>
      </c>
      <c r="E1091" s="32">
        <v>1239943.9</v>
      </c>
      <c r="F1091" s="32">
        <v>1147328</v>
      </c>
      <c r="G1091" s="400">
        <v>189.54394086000002</v>
      </c>
      <c r="H1091" s="400">
        <v>102</v>
      </c>
      <c r="I1091" s="58">
        <v>185827393</v>
      </c>
      <c r="K1091" s="54" t="s">
        <v>2111</v>
      </c>
    </row>
    <row r="1092" spans="1:11" ht="12.75">
      <c r="A1092" s="24" t="s">
        <v>1736</v>
      </c>
      <c r="B1092" s="24" t="s">
        <v>1375</v>
      </c>
      <c r="C1092" s="55">
        <v>7</v>
      </c>
      <c r="D1092" s="32">
        <v>69</v>
      </c>
      <c r="E1092" s="32">
        <v>453866.63</v>
      </c>
      <c r="F1092" s="32">
        <v>1124559</v>
      </c>
      <c r="G1092" s="400">
        <v>25.12111175</v>
      </c>
      <c r="H1092" s="400">
        <v>35</v>
      </c>
      <c r="I1092" s="58">
        <v>71774605</v>
      </c>
      <c r="K1092" s="54" t="s">
        <v>99</v>
      </c>
    </row>
    <row r="1093" spans="1:11" ht="12.75">
      <c r="A1093" s="24" t="s">
        <v>1737</v>
      </c>
      <c r="B1093" s="24" t="s">
        <v>1382</v>
      </c>
      <c r="C1093" s="55">
        <v>87</v>
      </c>
      <c r="D1093" s="32">
        <v>43</v>
      </c>
      <c r="E1093" s="32">
        <v>405839.38</v>
      </c>
      <c r="F1093" s="32">
        <v>6176334</v>
      </c>
      <c r="G1093" s="400">
        <v>2.6216666437500002</v>
      </c>
      <c r="H1093" s="400">
        <v>6.875</v>
      </c>
      <c r="I1093" s="58">
        <v>38133333</v>
      </c>
      <c r="K1093" s="54" t="s">
        <v>1996</v>
      </c>
    </row>
    <row r="1094" spans="1:11" ht="12.75">
      <c r="A1094" s="24" t="s">
        <v>1738</v>
      </c>
      <c r="B1094" s="24" t="s">
        <v>1497</v>
      </c>
      <c r="C1094" s="55">
        <v>13</v>
      </c>
      <c r="D1094" s="32">
        <v>97</v>
      </c>
      <c r="E1094" s="32">
        <v>653039.42</v>
      </c>
      <c r="F1094" s="32">
        <v>713367</v>
      </c>
      <c r="G1094" s="400">
        <v>37.82682925</v>
      </c>
      <c r="H1094" s="400">
        <v>87.5</v>
      </c>
      <c r="I1094" s="58">
        <v>43230662</v>
      </c>
      <c r="K1094" s="54" t="s">
        <v>2005</v>
      </c>
    </row>
    <row r="1095" spans="1:11" ht="12.75">
      <c r="A1095" s="24" t="s">
        <v>1739</v>
      </c>
      <c r="B1095" s="24" t="s">
        <v>1375</v>
      </c>
      <c r="C1095" s="55">
        <v>59</v>
      </c>
      <c r="D1095" s="32">
        <v>35</v>
      </c>
      <c r="E1095" s="32">
        <v>73145.98</v>
      </c>
      <c r="F1095" s="32">
        <v>1825983</v>
      </c>
      <c r="G1095" s="400">
        <v>5.1592308</v>
      </c>
      <c r="H1095" s="400">
        <v>3</v>
      </c>
      <c r="I1095" s="58">
        <v>171974360</v>
      </c>
      <c r="K1095" s="54" t="s">
        <v>89</v>
      </c>
    </row>
    <row r="1096" spans="1:11" ht="12.75">
      <c r="A1096" s="24" t="s">
        <v>1740</v>
      </c>
      <c r="B1096" s="24" t="s">
        <v>1536</v>
      </c>
      <c r="C1096" s="55">
        <v>86</v>
      </c>
      <c r="D1096" s="32">
        <v>66</v>
      </c>
      <c r="E1096" s="32">
        <v>627382.83</v>
      </c>
      <c r="F1096" s="32">
        <v>180289</v>
      </c>
      <c r="G1096" s="400">
        <v>41.8160169</v>
      </c>
      <c r="H1096" s="400">
        <v>367.5</v>
      </c>
      <c r="I1096" s="58">
        <v>11378508</v>
      </c>
      <c r="K1096" s="54" t="s">
        <v>2094</v>
      </c>
    </row>
    <row r="1097" spans="1:11" ht="12.75">
      <c r="A1097" s="24" t="s">
        <v>1741</v>
      </c>
      <c r="B1097" s="24" t="s">
        <v>1742</v>
      </c>
      <c r="C1097" s="55">
        <v>72</v>
      </c>
      <c r="D1097" s="32">
        <v>0</v>
      </c>
      <c r="E1097" s="32">
        <v>0</v>
      </c>
      <c r="F1097" s="32">
        <v>0</v>
      </c>
      <c r="G1097" s="400">
        <v>0.035</v>
      </c>
      <c r="H1097" s="400">
        <v>3.5</v>
      </c>
      <c r="I1097" s="58">
        <v>1000000</v>
      </c>
      <c r="K1097" s="54" t="s">
        <v>105</v>
      </c>
    </row>
    <row r="1098" spans="1:11" ht="12.75">
      <c r="A1098" s="24" t="s">
        <v>1741</v>
      </c>
      <c r="B1098" s="24" t="s">
        <v>1404</v>
      </c>
      <c r="C1098" s="55">
        <v>72</v>
      </c>
      <c r="D1098" s="32">
        <v>14</v>
      </c>
      <c r="E1098" s="32">
        <v>126798.13</v>
      </c>
      <c r="F1098" s="32">
        <v>295467</v>
      </c>
      <c r="G1098" s="400">
        <v>8.86025</v>
      </c>
      <c r="H1098" s="400">
        <v>41.5</v>
      </c>
      <c r="I1098" s="58">
        <v>21350000</v>
      </c>
      <c r="K1098" s="54" t="s">
        <v>1995</v>
      </c>
    </row>
    <row r="1099" spans="1:11" ht="12.75">
      <c r="A1099" s="24" t="s">
        <v>1743</v>
      </c>
      <c r="B1099" s="24" t="s">
        <v>1386</v>
      </c>
      <c r="C1099" s="55">
        <v>58</v>
      </c>
      <c r="D1099" s="32">
        <v>92</v>
      </c>
      <c r="E1099" s="32">
        <v>5037620.69</v>
      </c>
      <c r="F1099" s="32">
        <v>2160593</v>
      </c>
      <c r="G1099" s="400">
        <v>91.298553</v>
      </c>
      <c r="H1099" s="400">
        <v>237.5</v>
      </c>
      <c r="I1099" s="58">
        <v>38441496</v>
      </c>
      <c r="K1099" s="54" t="s">
        <v>1976</v>
      </c>
    </row>
    <row r="1100" spans="1:11" ht="12.75">
      <c r="A1100" s="24" t="s">
        <v>1744</v>
      </c>
      <c r="B1100" s="24" t="s">
        <v>1427</v>
      </c>
      <c r="C1100" s="55">
        <v>87</v>
      </c>
      <c r="D1100" s="32">
        <v>2</v>
      </c>
      <c r="E1100" s="32">
        <v>1632.12</v>
      </c>
      <c r="F1100" s="32">
        <v>131962</v>
      </c>
      <c r="G1100" s="400">
        <v>1.3345576725000001</v>
      </c>
      <c r="H1100" s="400">
        <v>2.375</v>
      </c>
      <c r="I1100" s="58">
        <v>56191902</v>
      </c>
      <c r="K1100" s="54" t="s">
        <v>105</v>
      </c>
    </row>
    <row r="1101" spans="1:11" ht="12.75">
      <c r="A1101" s="24" t="s">
        <v>1745</v>
      </c>
      <c r="B1101" s="24" t="s">
        <v>1622</v>
      </c>
      <c r="C1101" s="55">
        <v>52</v>
      </c>
      <c r="D1101" s="32">
        <v>17</v>
      </c>
      <c r="E1101" s="32">
        <v>10187.55</v>
      </c>
      <c r="F1101" s="32">
        <v>3441968</v>
      </c>
      <c r="G1101" s="400">
        <v>0.5525</v>
      </c>
      <c r="H1101" s="400">
        <v>0.325</v>
      </c>
      <c r="I1101" s="58">
        <v>170000000</v>
      </c>
      <c r="K1101" s="54" t="s">
        <v>108</v>
      </c>
    </row>
    <row r="1102" spans="1:11" ht="12.75">
      <c r="A1102" s="24" t="s">
        <v>1746</v>
      </c>
      <c r="B1102" s="24" t="s">
        <v>1430</v>
      </c>
      <c r="C1102" s="55">
        <v>4</v>
      </c>
      <c r="D1102" s="32">
        <v>4</v>
      </c>
      <c r="E1102" s="32">
        <v>199850</v>
      </c>
      <c r="F1102" s="32">
        <v>257000</v>
      </c>
      <c r="G1102" s="400">
        <v>26.21329932</v>
      </c>
      <c r="H1102" s="400">
        <v>78</v>
      </c>
      <c r="I1102" s="58">
        <v>33606794</v>
      </c>
      <c r="K1102" s="54" t="s">
        <v>82</v>
      </c>
    </row>
    <row r="1103" spans="1:11" ht="12.75">
      <c r="A1103" s="24" t="s">
        <v>1747</v>
      </c>
      <c r="B1103" s="24" t="s">
        <v>1514</v>
      </c>
      <c r="C1103" s="55">
        <v>97</v>
      </c>
      <c r="D1103" s="32">
        <v>50</v>
      </c>
      <c r="E1103" s="32">
        <v>172875.17</v>
      </c>
      <c r="F1103" s="32">
        <v>284618</v>
      </c>
      <c r="G1103" s="400">
        <v>22.4474151</v>
      </c>
      <c r="H1103" s="400">
        <v>55</v>
      </c>
      <c r="I1103" s="58">
        <v>40813482</v>
      </c>
      <c r="K1103" s="54" t="s">
        <v>99</v>
      </c>
    </row>
    <row r="1104" spans="1:11" ht="12.75">
      <c r="A1104" s="24" t="s">
        <v>1748</v>
      </c>
      <c r="B1104" s="24" t="s">
        <v>1749</v>
      </c>
      <c r="C1104" s="55">
        <v>93</v>
      </c>
      <c r="D1104" s="32">
        <v>459</v>
      </c>
      <c r="E1104" s="32">
        <v>3726178.37</v>
      </c>
      <c r="F1104" s="32">
        <v>8513996</v>
      </c>
      <c r="G1104" s="400">
        <v>23.123127280000002</v>
      </c>
      <c r="H1104" s="400">
        <v>44</v>
      </c>
      <c r="I1104" s="58">
        <v>52552562</v>
      </c>
      <c r="K1104" s="54" t="s">
        <v>101</v>
      </c>
    </row>
    <row r="1105" spans="1:9" ht="12.75">
      <c r="A1105" s="24" t="s">
        <v>1748</v>
      </c>
      <c r="B1105" s="24" t="s">
        <v>2534</v>
      </c>
      <c r="C1105" s="55">
        <v>93</v>
      </c>
      <c r="D1105" s="32">
        <v>0</v>
      </c>
      <c r="E1105" s="32">
        <v>0</v>
      </c>
      <c r="F1105" s="32">
        <v>0</v>
      </c>
      <c r="G1105" s="400">
        <v>0</v>
      </c>
      <c r="H1105" s="400" t="s">
        <v>1365</v>
      </c>
      <c r="I1105" s="58">
        <v>1096340</v>
      </c>
    </row>
    <row r="1106" spans="1:11" ht="12.75">
      <c r="A1106" s="24" t="s">
        <v>1750</v>
      </c>
      <c r="B1106" s="24" t="s">
        <v>462</v>
      </c>
      <c r="C1106" s="55">
        <v>48</v>
      </c>
      <c r="D1106" s="32">
        <v>21</v>
      </c>
      <c r="E1106" s="32">
        <v>21146.58</v>
      </c>
      <c r="F1106" s="32">
        <v>1791503</v>
      </c>
      <c r="G1106" s="400">
        <v>4.7815625</v>
      </c>
      <c r="H1106" s="400">
        <v>1.375</v>
      </c>
      <c r="I1106" s="58">
        <v>347750000</v>
      </c>
      <c r="K1106" s="54" t="s">
        <v>2068</v>
      </c>
    </row>
    <row r="1107" spans="1:11" ht="12.75">
      <c r="A1107" s="24" t="s">
        <v>1751</v>
      </c>
      <c r="B1107" s="24" t="s">
        <v>1752</v>
      </c>
      <c r="C1107" s="55">
        <v>67</v>
      </c>
      <c r="D1107" s="32">
        <v>67</v>
      </c>
      <c r="E1107" s="32">
        <v>211021.6</v>
      </c>
      <c r="F1107" s="32">
        <v>589855</v>
      </c>
      <c r="G1107" s="400">
        <v>17.54359948</v>
      </c>
      <c r="H1107" s="400">
        <v>34</v>
      </c>
      <c r="I1107" s="58">
        <v>51598822</v>
      </c>
      <c r="K1107" s="54" t="s">
        <v>103</v>
      </c>
    </row>
    <row r="1108" spans="1:11" ht="12.75">
      <c r="A1108" s="24" t="s">
        <v>1754</v>
      </c>
      <c r="B1108" s="24" t="s">
        <v>1637</v>
      </c>
      <c r="C1108" s="55">
        <v>87</v>
      </c>
      <c r="D1108" s="32">
        <v>44</v>
      </c>
      <c r="E1108" s="32">
        <v>662114.33</v>
      </c>
      <c r="F1108" s="32">
        <v>398710</v>
      </c>
      <c r="G1108" s="400">
        <v>14.760298064999999</v>
      </c>
      <c r="H1108" s="400">
        <v>151.5</v>
      </c>
      <c r="I1108" s="58">
        <v>9742771</v>
      </c>
      <c r="K1108" s="54" t="s">
        <v>1996</v>
      </c>
    </row>
    <row r="1109" spans="1:11" ht="12.75">
      <c r="A1109" s="24" t="s">
        <v>1755</v>
      </c>
      <c r="B1109" s="24" t="s">
        <v>1447</v>
      </c>
      <c r="C1109" s="55">
        <v>58</v>
      </c>
      <c r="D1109" s="32">
        <v>30</v>
      </c>
      <c r="E1109" s="32">
        <v>40073.44</v>
      </c>
      <c r="F1109" s="32">
        <v>81162</v>
      </c>
      <c r="G1109" s="400">
        <v>3.06232896</v>
      </c>
      <c r="H1109" s="400">
        <v>64</v>
      </c>
      <c r="I1109" s="58">
        <v>4784889</v>
      </c>
      <c r="K1109" s="54" t="s">
        <v>1998</v>
      </c>
    </row>
    <row r="1110" spans="1:11" ht="12.75">
      <c r="A1110" s="24" t="s">
        <v>1756</v>
      </c>
      <c r="B1110" s="24" t="s">
        <v>1375</v>
      </c>
      <c r="C1110" s="55">
        <v>58</v>
      </c>
      <c r="D1110" s="32">
        <v>31</v>
      </c>
      <c r="E1110" s="32">
        <v>49756.07</v>
      </c>
      <c r="F1110" s="32">
        <v>285781</v>
      </c>
      <c r="G1110" s="400">
        <v>5.304</v>
      </c>
      <c r="H1110" s="400">
        <v>17</v>
      </c>
      <c r="I1110" s="58">
        <v>31200000</v>
      </c>
      <c r="K1110" s="54" t="s">
        <v>2020</v>
      </c>
    </row>
    <row r="1111" spans="1:11" ht="12.75">
      <c r="A1111" s="24" t="s">
        <v>1757</v>
      </c>
      <c r="B1111" s="24" t="s">
        <v>1375</v>
      </c>
      <c r="C1111" s="55">
        <v>93</v>
      </c>
      <c r="D1111" s="32">
        <v>300</v>
      </c>
      <c r="E1111" s="32">
        <v>738144.66</v>
      </c>
      <c r="F1111" s="32">
        <v>36582083</v>
      </c>
      <c r="G1111" s="400">
        <v>14.907612604499999</v>
      </c>
      <c r="H1111" s="400">
        <v>1.925</v>
      </c>
      <c r="I1111" s="58">
        <v>774421434</v>
      </c>
      <c r="K1111" s="54" t="s">
        <v>841</v>
      </c>
    </row>
    <row r="1112" spans="1:11" ht="12.75">
      <c r="A1112" s="24" t="s">
        <v>1758</v>
      </c>
      <c r="B1112" s="24" t="s">
        <v>1375</v>
      </c>
      <c r="C1112" s="55">
        <v>54</v>
      </c>
      <c r="D1112" s="32">
        <v>136</v>
      </c>
      <c r="E1112" s="32">
        <v>104981.71</v>
      </c>
      <c r="F1112" s="32">
        <v>2498755</v>
      </c>
      <c r="G1112" s="400">
        <v>4.2</v>
      </c>
      <c r="H1112" s="400">
        <v>3.5</v>
      </c>
      <c r="I1112" s="58">
        <v>120000000</v>
      </c>
      <c r="K1112" s="54" t="s">
        <v>2014</v>
      </c>
    </row>
    <row r="1113" spans="1:11" ht="12.75">
      <c r="A1113" s="24" t="s">
        <v>1759</v>
      </c>
      <c r="B1113" s="24" t="s">
        <v>1390</v>
      </c>
      <c r="C1113" s="55">
        <v>25</v>
      </c>
      <c r="D1113" s="32">
        <v>24</v>
      </c>
      <c r="E1113" s="32">
        <v>109446.95</v>
      </c>
      <c r="F1113" s="32">
        <v>200913</v>
      </c>
      <c r="G1113" s="400">
        <v>15.107371050000001</v>
      </c>
      <c r="H1113" s="400">
        <v>46.5</v>
      </c>
      <c r="I1113" s="58">
        <v>32488970</v>
      </c>
      <c r="K1113" s="54" t="s">
        <v>82</v>
      </c>
    </row>
    <row r="1114" spans="1:11" ht="12.75">
      <c r="A1114" s="24" t="s">
        <v>1760</v>
      </c>
      <c r="B1114" s="24" t="s">
        <v>1587</v>
      </c>
      <c r="C1114" s="55">
        <v>87</v>
      </c>
      <c r="D1114" s="32">
        <v>9</v>
      </c>
      <c r="E1114" s="32">
        <v>2183.07</v>
      </c>
      <c r="F1114" s="32">
        <v>3435</v>
      </c>
      <c r="G1114" s="400">
        <v>4.18174575</v>
      </c>
      <c r="H1114" s="400">
        <v>65</v>
      </c>
      <c r="I1114" s="58">
        <v>6433455</v>
      </c>
      <c r="K1114" s="54" t="s">
        <v>98</v>
      </c>
    </row>
    <row r="1115" spans="1:11" ht="12.75">
      <c r="A1115" s="24" t="s">
        <v>1761</v>
      </c>
      <c r="B1115" s="24" t="s">
        <v>1388</v>
      </c>
      <c r="C1115" s="55">
        <v>58</v>
      </c>
      <c r="D1115" s="32">
        <v>60</v>
      </c>
      <c r="E1115" s="32">
        <v>149351.5</v>
      </c>
      <c r="F1115" s="32">
        <v>4467867</v>
      </c>
      <c r="G1115" s="400">
        <v>10.297966117500001</v>
      </c>
      <c r="H1115" s="400">
        <v>3.375</v>
      </c>
      <c r="I1115" s="58">
        <v>305124922</v>
      </c>
      <c r="K1115" s="54" t="s">
        <v>1977</v>
      </c>
    </row>
    <row r="1116" spans="1:11" ht="12.75">
      <c r="A1116" s="24" t="s">
        <v>1762</v>
      </c>
      <c r="B1116" s="24" t="s">
        <v>1443</v>
      </c>
      <c r="C1116" s="55">
        <v>7</v>
      </c>
      <c r="D1116" s="32">
        <v>317</v>
      </c>
      <c r="E1116" s="32">
        <v>310307.41</v>
      </c>
      <c r="F1116" s="32">
        <v>89960540</v>
      </c>
      <c r="G1116" s="400">
        <v>4.701793249999999</v>
      </c>
      <c r="H1116" s="400">
        <v>0.35</v>
      </c>
      <c r="I1116" s="58">
        <v>1343369500</v>
      </c>
      <c r="K1116" s="54" t="s">
        <v>2002</v>
      </c>
    </row>
    <row r="1117" spans="1:11" ht="12.75">
      <c r="A1117" s="24" t="s">
        <v>1762</v>
      </c>
      <c r="B1117" s="24" t="s">
        <v>1065</v>
      </c>
      <c r="C1117" s="55">
        <v>7</v>
      </c>
      <c r="D1117" s="32">
        <v>0</v>
      </c>
      <c r="E1117" s="32">
        <v>0</v>
      </c>
      <c r="F1117" s="32">
        <v>0</v>
      </c>
      <c r="G1117" s="400">
        <v>0.058125</v>
      </c>
      <c r="H1117" s="400">
        <v>0.375</v>
      </c>
      <c r="I1117" s="58">
        <v>15500000</v>
      </c>
      <c r="K1117" s="54" t="s">
        <v>82</v>
      </c>
    </row>
    <row r="1118" spans="1:11" ht="12.75">
      <c r="A1118" s="24" t="s">
        <v>1763</v>
      </c>
      <c r="B1118" s="24" t="s">
        <v>1764</v>
      </c>
      <c r="C1118" s="55">
        <v>26</v>
      </c>
      <c r="D1118" s="32">
        <v>1</v>
      </c>
      <c r="E1118" s="32">
        <v>325.37</v>
      </c>
      <c r="F1118" s="32">
        <v>37185</v>
      </c>
      <c r="G1118" s="400">
        <v>0.8040819930000002</v>
      </c>
      <c r="H1118" s="400">
        <v>1.1</v>
      </c>
      <c r="I1118" s="58">
        <v>73098363</v>
      </c>
      <c r="K1118" s="54" t="s">
        <v>2013</v>
      </c>
    </row>
    <row r="1119" spans="1:11" ht="12.75">
      <c r="A1119" s="24" t="s">
        <v>1765</v>
      </c>
      <c r="B1119" s="24" t="s">
        <v>1373</v>
      </c>
      <c r="C1119" s="55">
        <v>4</v>
      </c>
      <c r="D1119" s="32">
        <v>26</v>
      </c>
      <c r="E1119" s="32">
        <v>1010981.03</v>
      </c>
      <c r="F1119" s="32">
        <v>3611139</v>
      </c>
      <c r="G1119" s="400">
        <v>27.550262630000002</v>
      </c>
      <c r="H1119" s="400">
        <v>26.75</v>
      </c>
      <c r="I1119" s="58">
        <v>102991636</v>
      </c>
      <c r="K1119" s="54" t="s">
        <v>1996</v>
      </c>
    </row>
    <row r="1120" spans="1:11" ht="12.75">
      <c r="A1120" s="24" t="s">
        <v>1766</v>
      </c>
      <c r="B1120" s="24" t="s">
        <v>1390</v>
      </c>
      <c r="C1120" s="55">
        <v>86</v>
      </c>
      <c r="D1120" s="32">
        <v>13</v>
      </c>
      <c r="E1120" s="32">
        <v>190205.86</v>
      </c>
      <c r="F1120" s="32">
        <v>1952075</v>
      </c>
      <c r="G1120" s="400">
        <v>8.6906254825</v>
      </c>
      <c r="H1120" s="400">
        <v>9.875</v>
      </c>
      <c r="I1120" s="58">
        <v>88006334</v>
      </c>
      <c r="K1120" s="54" t="s">
        <v>2020</v>
      </c>
    </row>
    <row r="1121" spans="1:11" ht="12.75">
      <c r="A1121" s="24" t="s">
        <v>1767</v>
      </c>
      <c r="B1121" s="24" t="s">
        <v>1447</v>
      </c>
      <c r="C1121" s="55">
        <v>58</v>
      </c>
      <c r="D1121" s="32">
        <v>3</v>
      </c>
      <c r="E1121" s="32">
        <v>1880.35</v>
      </c>
      <c r="F1121" s="32">
        <v>4412</v>
      </c>
      <c r="G1121" s="400">
        <v>7.189025600000001</v>
      </c>
      <c r="H1121" s="400">
        <v>40</v>
      </c>
      <c r="I1121" s="58">
        <v>17972564</v>
      </c>
      <c r="K1121" s="54" t="s">
        <v>2013</v>
      </c>
    </row>
    <row r="1122" spans="1:11" ht="12.75">
      <c r="A1122" s="24" t="s">
        <v>1768</v>
      </c>
      <c r="B1122" s="24" t="s">
        <v>1769</v>
      </c>
      <c r="C1122" s="55">
        <v>54</v>
      </c>
      <c r="D1122" s="32">
        <v>5</v>
      </c>
      <c r="E1122" s="32">
        <v>762.86</v>
      </c>
      <c r="F1122" s="32">
        <v>4781</v>
      </c>
      <c r="G1122" s="400">
        <v>1.9776</v>
      </c>
      <c r="H1122" s="400">
        <v>15</v>
      </c>
      <c r="I1122" s="58">
        <v>13184000</v>
      </c>
      <c r="K1122" s="54" t="s">
        <v>1937</v>
      </c>
    </row>
    <row r="1123" spans="1:11" ht="12.75">
      <c r="A1123" s="24" t="s">
        <v>1770</v>
      </c>
      <c r="B1123" s="24" t="s">
        <v>2392</v>
      </c>
      <c r="C1123" s="55">
        <v>4</v>
      </c>
      <c r="D1123" s="32">
        <v>6</v>
      </c>
      <c r="E1123" s="32">
        <v>37115.49</v>
      </c>
      <c r="F1123" s="32">
        <v>150692</v>
      </c>
      <c r="G1123" s="400">
        <v>15.711745587500001</v>
      </c>
      <c r="H1123" s="400">
        <v>25.25</v>
      </c>
      <c r="I1123" s="58">
        <v>62224735</v>
      </c>
      <c r="K1123" s="54" t="s">
        <v>2020</v>
      </c>
    </row>
    <row r="1124" spans="1:11" ht="12.75">
      <c r="A1124" s="24" t="s">
        <v>1771</v>
      </c>
      <c r="B1124" s="24" t="s">
        <v>1427</v>
      </c>
      <c r="C1124" s="55">
        <v>54</v>
      </c>
      <c r="D1124" s="32">
        <v>44</v>
      </c>
      <c r="E1124" s="32">
        <v>473807.3</v>
      </c>
      <c r="F1124" s="32">
        <v>462336</v>
      </c>
      <c r="G1124" s="400">
        <v>50.125</v>
      </c>
      <c r="H1124" s="400">
        <v>100.25</v>
      </c>
      <c r="I1124" s="58">
        <v>50000000</v>
      </c>
      <c r="K1124" s="54" t="s">
        <v>665</v>
      </c>
    </row>
    <row r="1125" spans="1:11" ht="12.75">
      <c r="A1125" s="24" t="s">
        <v>1772</v>
      </c>
      <c r="B1125" s="24" t="s">
        <v>1373</v>
      </c>
      <c r="C1125" s="55">
        <v>53</v>
      </c>
      <c r="D1125" s="32">
        <v>342</v>
      </c>
      <c r="E1125" s="32">
        <v>878823.91</v>
      </c>
      <c r="F1125" s="32">
        <v>4590616</v>
      </c>
      <c r="G1125" s="400">
        <v>26.7159620625</v>
      </c>
      <c r="H1125" s="400">
        <v>18.75</v>
      </c>
      <c r="I1125" s="58">
        <v>142485131</v>
      </c>
      <c r="K1125" s="54" t="s">
        <v>1996</v>
      </c>
    </row>
    <row r="1126" spans="1:11" ht="12.75">
      <c r="A1126" s="24" t="s">
        <v>1773</v>
      </c>
      <c r="B1126" s="24" t="s">
        <v>1373</v>
      </c>
      <c r="C1126" s="55">
        <v>58</v>
      </c>
      <c r="D1126" s="32">
        <v>0</v>
      </c>
      <c r="E1126" s="32">
        <v>0</v>
      </c>
      <c r="F1126" s="32">
        <v>0</v>
      </c>
      <c r="G1126" s="400">
        <v>0</v>
      </c>
      <c r="H1126" s="400">
        <v>0</v>
      </c>
      <c r="I1126" s="58">
        <v>6000000</v>
      </c>
      <c r="K1126" s="54" t="s">
        <v>2013</v>
      </c>
    </row>
    <row r="1127" spans="1:11" ht="12.75">
      <c r="A1127" s="24" t="s">
        <v>1774</v>
      </c>
      <c r="B1127" s="24" t="s">
        <v>1390</v>
      </c>
      <c r="C1127" s="55">
        <v>34</v>
      </c>
      <c r="D1127" s="32">
        <v>33</v>
      </c>
      <c r="E1127" s="32">
        <v>127240.16</v>
      </c>
      <c r="F1127" s="32">
        <v>1375922</v>
      </c>
      <c r="G1127" s="400">
        <v>9.75997602</v>
      </c>
      <c r="H1127" s="400">
        <v>9</v>
      </c>
      <c r="I1127" s="58">
        <v>108444178</v>
      </c>
      <c r="K1127" s="54" t="s">
        <v>842</v>
      </c>
    </row>
    <row r="1128" spans="1:11" ht="12.75">
      <c r="A1128" s="24" t="s">
        <v>1775</v>
      </c>
      <c r="B1128" s="24" t="s">
        <v>1375</v>
      </c>
      <c r="C1128" s="55">
        <v>87</v>
      </c>
      <c r="D1128" s="32">
        <v>0</v>
      </c>
      <c r="E1128" s="32">
        <v>0</v>
      </c>
      <c r="F1128" s="32">
        <v>0</v>
      </c>
      <c r="G1128" s="400">
        <v>0</v>
      </c>
      <c r="H1128" s="400">
        <v>0</v>
      </c>
      <c r="I1128" s="58">
        <v>22080000</v>
      </c>
      <c r="K1128" s="54" t="s">
        <v>82</v>
      </c>
    </row>
    <row r="1129" spans="1:11" ht="12.75">
      <c r="A1129" s="24" t="s">
        <v>1776</v>
      </c>
      <c r="B1129" s="24" t="s">
        <v>1390</v>
      </c>
      <c r="C1129" s="55">
        <v>63</v>
      </c>
      <c r="D1129" s="32">
        <v>15</v>
      </c>
      <c r="E1129" s="32">
        <v>30947.28</v>
      </c>
      <c r="F1129" s="32">
        <v>241532</v>
      </c>
      <c r="G1129" s="400">
        <v>9.328265485</v>
      </c>
      <c r="H1129" s="400">
        <v>12.25</v>
      </c>
      <c r="I1129" s="58">
        <v>76149106</v>
      </c>
      <c r="K1129" s="54" t="s">
        <v>103</v>
      </c>
    </row>
    <row r="1130" spans="1:11" ht="12.75">
      <c r="A1130" s="24" t="s">
        <v>1777</v>
      </c>
      <c r="B1130" s="24" t="s">
        <v>1373</v>
      </c>
      <c r="C1130" s="55">
        <v>7</v>
      </c>
      <c r="D1130" s="32">
        <v>1252</v>
      </c>
      <c r="E1130" s="32">
        <v>60743051.87</v>
      </c>
      <c r="F1130" s="32">
        <v>18421556</v>
      </c>
      <c r="G1130" s="400">
        <v>650.40655813</v>
      </c>
      <c r="H1130" s="400">
        <v>301</v>
      </c>
      <c r="I1130" s="58">
        <v>216081913</v>
      </c>
      <c r="K1130" s="54" t="s">
        <v>843</v>
      </c>
    </row>
    <row r="1131" spans="1:11" ht="12.75">
      <c r="A1131" s="24" t="s">
        <v>1778</v>
      </c>
      <c r="B1131" s="24" t="s">
        <v>411</v>
      </c>
      <c r="C1131" s="55">
        <v>4</v>
      </c>
      <c r="D1131" s="32">
        <v>65</v>
      </c>
      <c r="E1131" s="32">
        <v>1669367.61</v>
      </c>
      <c r="F1131" s="32">
        <v>3119473</v>
      </c>
      <c r="G1131" s="400">
        <v>48.865436200000005</v>
      </c>
      <c r="H1131" s="400">
        <v>50.5</v>
      </c>
      <c r="I1131" s="58">
        <v>96763240</v>
      </c>
      <c r="K1131" s="54" t="s">
        <v>1978</v>
      </c>
    </row>
    <row r="1132" spans="1:11" ht="12.75">
      <c r="A1132" s="24" t="s">
        <v>1779</v>
      </c>
      <c r="B1132" s="24" t="s">
        <v>1375</v>
      </c>
      <c r="C1132" s="55">
        <v>87</v>
      </c>
      <c r="D1132" s="32">
        <v>9</v>
      </c>
      <c r="E1132" s="32">
        <v>9709.69</v>
      </c>
      <c r="F1132" s="32">
        <v>56648</v>
      </c>
      <c r="G1132" s="400">
        <v>6.4537627</v>
      </c>
      <c r="H1132" s="400">
        <v>17</v>
      </c>
      <c r="I1132" s="58">
        <v>37963310</v>
      </c>
      <c r="K1132" s="54" t="s">
        <v>2042</v>
      </c>
    </row>
    <row r="1133" spans="1:11" ht="12.75">
      <c r="A1133" s="24" t="s">
        <v>1780</v>
      </c>
      <c r="B1133" s="24" t="s">
        <v>1404</v>
      </c>
      <c r="C1133" s="55">
        <v>87</v>
      </c>
      <c r="D1133" s="32">
        <v>9</v>
      </c>
      <c r="E1133" s="32">
        <v>8782.86</v>
      </c>
      <c r="F1133" s="32">
        <v>142019</v>
      </c>
      <c r="G1133" s="400">
        <v>1.25625</v>
      </c>
      <c r="H1133" s="400">
        <v>7.5</v>
      </c>
      <c r="I1133" s="58">
        <v>16750000</v>
      </c>
      <c r="K1133" s="54" t="s">
        <v>1996</v>
      </c>
    </row>
    <row r="1134" spans="1:11" ht="12.75">
      <c r="A1134" s="24" t="s">
        <v>1781</v>
      </c>
      <c r="B1134" s="24" t="s">
        <v>1622</v>
      </c>
      <c r="C1134" s="55">
        <v>48</v>
      </c>
      <c r="D1134" s="32">
        <v>75</v>
      </c>
      <c r="E1134" s="32">
        <v>2614810.66</v>
      </c>
      <c r="F1134" s="32">
        <v>2238108</v>
      </c>
      <c r="G1134" s="400">
        <v>77.49509871</v>
      </c>
      <c r="H1134" s="400">
        <v>131.5</v>
      </c>
      <c r="I1134" s="58">
        <v>58931634</v>
      </c>
      <c r="K1134" s="54" t="s">
        <v>844</v>
      </c>
    </row>
    <row r="1135" spans="1:11" ht="12.75">
      <c r="A1135" s="24" t="s">
        <v>1782</v>
      </c>
      <c r="B1135" s="24" t="s">
        <v>1375</v>
      </c>
      <c r="C1135" s="55">
        <v>4</v>
      </c>
      <c r="D1135" s="32">
        <v>1</v>
      </c>
      <c r="E1135" s="32">
        <v>142.81</v>
      </c>
      <c r="F1135" s="32">
        <v>5193</v>
      </c>
      <c r="G1135" s="400">
        <v>0.8225</v>
      </c>
      <c r="H1135" s="400">
        <v>3.5</v>
      </c>
      <c r="I1135" s="58">
        <v>23500000</v>
      </c>
      <c r="K1135" s="54" t="s">
        <v>82</v>
      </c>
    </row>
    <row r="1136" spans="1:11" ht="12.75">
      <c r="A1136" s="24" t="s">
        <v>1783</v>
      </c>
      <c r="B1136" s="24" t="s">
        <v>453</v>
      </c>
      <c r="C1136" s="55">
        <v>4</v>
      </c>
      <c r="D1136" s="32">
        <v>1</v>
      </c>
      <c r="E1136" s="32">
        <v>1860</v>
      </c>
      <c r="F1136" s="32">
        <v>31000</v>
      </c>
      <c r="G1136" s="400">
        <v>3.28179384</v>
      </c>
      <c r="H1136" s="400">
        <v>6.5</v>
      </c>
      <c r="I1136" s="58">
        <v>50489136</v>
      </c>
      <c r="K1136" s="54" t="s">
        <v>1996</v>
      </c>
    </row>
    <row r="1137" spans="1:11" ht="12.75">
      <c r="A1137" s="24" t="s">
        <v>1783</v>
      </c>
      <c r="B1137" s="24" t="s">
        <v>306</v>
      </c>
      <c r="C1137" s="55">
        <v>4</v>
      </c>
      <c r="D1137" s="32">
        <v>0</v>
      </c>
      <c r="E1137" s="32">
        <v>0</v>
      </c>
      <c r="F1137" s="32">
        <v>0</v>
      </c>
      <c r="G1137" s="400">
        <v>0.072</v>
      </c>
      <c r="H1137" s="400">
        <v>3</v>
      </c>
      <c r="I1137" s="58">
        <v>2400000</v>
      </c>
      <c r="K1137" s="54" t="s">
        <v>82</v>
      </c>
    </row>
    <row r="1138" spans="1:11" ht="12.75">
      <c r="A1138" s="24" t="s">
        <v>1784</v>
      </c>
      <c r="B1138" s="24" t="s">
        <v>1375</v>
      </c>
      <c r="C1138" s="55">
        <v>97</v>
      </c>
      <c r="D1138" s="32">
        <v>26</v>
      </c>
      <c r="E1138" s="32">
        <v>376089.66</v>
      </c>
      <c r="F1138" s="32">
        <v>389166</v>
      </c>
      <c r="G1138" s="400">
        <v>16.00467924</v>
      </c>
      <c r="H1138" s="400">
        <v>93.5</v>
      </c>
      <c r="I1138" s="58">
        <v>17117304</v>
      </c>
      <c r="K1138" s="54" t="s">
        <v>2036</v>
      </c>
    </row>
    <row r="1139" spans="1:11" ht="12.75">
      <c r="A1139" s="24" t="s">
        <v>1785</v>
      </c>
      <c r="B1139" s="24" t="s">
        <v>1447</v>
      </c>
      <c r="C1139" s="55">
        <v>97</v>
      </c>
      <c r="D1139" s="32">
        <v>39</v>
      </c>
      <c r="E1139" s="32">
        <v>83837.15</v>
      </c>
      <c r="F1139" s="32">
        <v>1854009</v>
      </c>
      <c r="G1139" s="400">
        <v>5.13298107</v>
      </c>
      <c r="H1139" s="400">
        <v>4.5</v>
      </c>
      <c r="I1139" s="58">
        <v>114066246</v>
      </c>
      <c r="K1139" s="54" t="s">
        <v>1996</v>
      </c>
    </row>
    <row r="1140" spans="1:11" ht="12.75">
      <c r="A1140" s="24" t="s">
        <v>1786</v>
      </c>
      <c r="B1140" s="24" t="s">
        <v>1787</v>
      </c>
      <c r="C1140" s="55">
        <v>58</v>
      </c>
      <c r="D1140" s="32">
        <v>21</v>
      </c>
      <c r="E1140" s="32">
        <v>277783.88</v>
      </c>
      <c r="F1140" s="32">
        <v>187092</v>
      </c>
      <c r="G1140" s="400">
        <v>27.7422071</v>
      </c>
      <c r="H1140" s="400">
        <v>147.5</v>
      </c>
      <c r="I1140" s="58">
        <v>18808276</v>
      </c>
      <c r="K1140" s="54" t="s">
        <v>2025</v>
      </c>
    </row>
    <row r="1141" spans="1:11" ht="12.75">
      <c r="A1141" s="24" t="s">
        <v>1786</v>
      </c>
      <c r="B1141" s="24" t="s">
        <v>1788</v>
      </c>
      <c r="C1141" s="55">
        <v>58</v>
      </c>
      <c r="D1141" s="32">
        <v>0</v>
      </c>
      <c r="E1141" s="32">
        <v>0</v>
      </c>
      <c r="F1141" s="32">
        <v>0</v>
      </c>
      <c r="G1141" s="400">
        <v>16.5479336</v>
      </c>
      <c r="H1141" s="400">
        <v>152.5</v>
      </c>
      <c r="I1141" s="58">
        <v>10851104</v>
      </c>
      <c r="K1141" s="54" t="s">
        <v>2025</v>
      </c>
    </row>
    <row r="1142" spans="1:11" ht="12.75">
      <c r="A1142" s="24" t="s">
        <v>1789</v>
      </c>
      <c r="B1142" s="24" t="s">
        <v>1791</v>
      </c>
      <c r="C1142" s="55">
        <v>87</v>
      </c>
      <c r="D1142" s="32">
        <v>9</v>
      </c>
      <c r="E1142" s="32">
        <v>29969.25</v>
      </c>
      <c r="F1142" s="32">
        <v>30125</v>
      </c>
      <c r="G1142" s="400">
        <v>5.384927204999999</v>
      </c>
      <c r="H1142" s="400">
        <v>101.5</v>
      </c>
      <c r="I1142" s="58">
        <v>5305347</v>
      </c>
      <c r="K1142" s="54" t="s">
        <v>2025</v>
      </c>
    </row>
    <row r="1143" spans="1:11" ht="12.75">
      <c r="A1143" s="24" t="s">
        <v>1789</v>
      </c>
      <c r="B1143" s="24" t="s">
        <v>1790</v>
      </c>
      <c r="C1143" s="55">
        <v>87</v>
      </c>
      <c r="D1143" s="32">
        <v>7</v>
      </c>
      <c r="E1143" s="32">
        <v>57712.85</v>
      </c>
      <c r="F1143" s="32">
        <v>60802</v>
      </c>
      <c r="G1143" s="400">
        <v>20.746852</v>
      </c>
      <c r="H1143" s="400">
        <v>100</v>
      </c>
      <c r="I1143" s="58">
        <v>20746852</v>
      </c>
      <c r="K1143" s="54" t="s">
        <v>1944</v>
      </c>
    </row>
    <row r="1144" spans="1:11" ht="12.75">
      <c r="A1144" s="24" t="s">
        <v>1792</v>
      </c>
      <c r="B1144" s="24" t="s">
        <v>1443</v>
      </c>
      <c r="C1144" s="55">
        <v>97</v>
      </c>
      <c r="D1144" s="32">
        <v>0</v>
      </c>
      <c r="E1144" s="32">
        <v>0</v>
      </c>
      <c r="F1144" s="32">
        <v>0</v>
      </c>
      <c r="G1144" s="400">
        <v>0</v>
      </c>
      <c r="H1144" s="400">
        <v>0</v>
      </c>
      <c r="I1144" s="58">
        <v>15238149</v>
      </c>
      <c r="K1144" s="54" t="s">
        <v>666</v>
      </c>
    </row>
    <row r="1145" spans="1:11" ht="12.75">
      <c r="A1145" s="24" t="s">
        <v>1793</v>
      </c>
      <c r="B1145" s="24" t="s">
        <v>1497</v>
      </c>
      <c r="C1145" s="55">
        <v>26</v>
      </c>
      <c r="D1145" s="32">
        <v>14</v>
      </c>
      <c r="E1145" s="32">
        <v>230550</v>
      </c>
      <c r="F1145" s="32">
        <v>18325</v>
      </c>
      <c r="G1145" s="400">
        <v>12.5</v>
      </c>
      <c r="H1145" s="400">
        <v>1250</v>
      </c>
      <c r="I1145" s="58">
        <v>1000000</v>
      </c>
      <c r="K1145" s="54" t="s">
        <v>2013</v>
      </c>
    </row>
    <row r="1146" spans="1:11" ht="12.75">
      <c r="A1146" s="24" t="s">
        <v>1794</v>
      </c>
      <c r="B1146" s="24" t="s">
        <v>1390</v>
      </c>
      <c r="C1146" s="55">
        <v>34</v>
      </c>
      <c r="D1146" s="32">
        <v>69</v>
      </c>
      <c r="E1146" s="32">
        <v>375360.02</v>
      </c>
      <c r="F1146" s="32">
        <v>357646</v>
      </c>
      <c r="G1146" s="400">
        <v>22.194065035</v>
      </c>
      <c r="H1146" s="400">
        <v>99.5</v>
      </c>
      <c r="I1146" s="58">
        <v>22305593</v>
      </c>
      <c r="K1146" s="54" t="s">
        <v>2028</v>
      </c>
    </row>
    <row r="1147" spans="1:11" ht="12.75">
      <c r="A1147" s="24" t="s">
        <v>1795</v>
      </c>
      <c r="B1147" s="24" t="s">
        <v>1375</v>
      </c>
      <c r="C1147" s="55">
        <v>59</v>
      </c>
      <c r="D1147" s="32">
        <v>0</v>
      </c>
      <c r="E1147" s="32">
        <v>0</v>
      </c>
      <c r="F1147" s="32">
        <v>0</v>
      </c>
      <c r="G1147" s="400">
        <v>0</v>
      </c>
      <c r="H1147" s="400">
        <v>0</v>
      </c>
      <c r="I1147" s="58">
        <v>111283951</v>
      </c>
      <c r="K1147" s="54" t="s">
        <v>2045</v>
      </c>
    </row>
    <row r="1148" spans="1:11" ht="12.75">
      <c r="A1148" s="24" t="s">
        <v>1796</v>
      </c>
      <c r="B1148" s="24" t="s">
        <v>1797</v>
      </c>
      <c r="C1148" s="55">
        <v>67</v>
      </c>
      <c r="D1148" s="32">
        <v>148</v>
      </c>
      <c r="E1148" s="32">
        <v>4703254.97</v>
      </c>
      <c r="F1148" s="32">
        <v>24495850</v>
      </c>
      <c r="G1148" s="400">
        <v>39.456053775</v>
      </c>
      <c r="H1148" s="400">
        <v>20.5</v>
      </c>
      <c r="I1148" s="58">
        <v>192468555</v>
      </c>
      <c r="K1148" s="54" t="s">
        <v>845</v>
      </c>
    </row>
    <row r="1149" spans="1:11" ht="12.75">
      <c r="A1149" s="24" t="s">
        <v>1798</v>
      </c>
      <c r="B1149" s="24" t="s">
        <v>1375</v>
      </c>
      <c r="C1149" s="55">
        <v>97</v>
      </c>
      <c r="D1149" s="32">
        <v>114</v>
      </c>
      <c r="E1149" s="32">
        <v>316450.89</v>
      </c>
      <c r="F1149" s="32">
        <v>1801065</v>
      </c>
      <c r="G1149" s="400">
        <v>11.54491755</v>
      </c>
      <c r="H1149" s="400">
        <v>15</v>
      </c>
      <c r="I1149" s="58">
        <v>76966117</v>
      </c>
      <c r="K1149" s="54" t="s">
        <v>2090</v>
      </c>
    </row>
    <row r="1150" spans="1:11" ht="12.75">
      <c r="A1150" s="24" t="s">
        <v>1799</v>
      </c>
      <c r="B1150" s="24" t="s">
        <v>1587</v>
      </c>
      <c r="C1150" s="55">
        <v>13</v>
      </c>
      <c r="D1150" s="32">
        <v>318</v>
      </c>
      <c r="E1150" s="32">
        <v>1178369.23</v>
      </c>
      <c r="F1150" s="32">
        <v>1580953</v>
      </c>
      <c r="G1150" s="400">
        <v>26.121906495</v>
      </c>
      <c r="H1150" s="400">
        <v>76.5</v>
      </c>
      <c r="I1150" s="58">
        <v>34146283</v>
      </c>
      <c r="K1150" s="54" t="s">
        <v>97</v>
      </c>
    </row>
    <row r="1151" spans="1:11" ht="12.75">
      <c r="A1151" s="24" t="s">
        <v>1800</v>
      </c>
      <c r="B1151" s="24" t="s">
        <v>1375</v>
      </c>
      <c r="C1151" s="55">
        <v>53</v>
      </c>
      <c r="D1151" s="32">
        <v>2</v>
      </c>
      <c r="E1151" s="32">
        <v>3450</v>
      </c>
      <c r="F1151" s="32">
        <v>75000</v>
      </c>
      <c r="G1151" s="400">
        <v>1.59793965</v>
      </c>
      <c r="H1151" s="400">
        <v>4.25</v>
      </c>
      <c r="I1151" s="58">
        <v>37598580</v>
      </c>
      <c r="K1151" s="54" t="s">
        <v>113</v>
      </c>
    </row>
    <row r="1152" spans="1:9" ht="12.75">
      <c r="A1152" s="24" t="s">
        <v>2535</v>
      </c>
      <c r="B1152" s="24" t="s">
        <v>1430</v>
      </c>
      <c r="C1152" s="55">
        <v>7</v>
      </c>
      <c r="D1152" s="32">
        <v>110</v>
      </c>
      <c r="E1152" s="32">
        <v>1705194.66</v>
      </c>
      <c r="F1152" s="32">
        <v>1784742</v>
      </c>
      <c r="G1152" s="400">
        <v>54.92971876</v>
      </c>
      <c r="H1152" s="400">
        <v>86</v>
      </c>
      <c r="I1152" s="58">
        <v>63871766</v>
      </c>
    </row>
    <row r="1153" spans="1:11" ht="12.75">
      <c r="A1153" s="24" t="s">
        <v>1801</v>
      </c>
      <c r="B1153" s="24" t="s">
        <v>2264</v>
      </c>
      <c r="C1153" s="55">
        <v>25</v>
      </c>
      <c r="D1153" s="32">
        <v>45</v>
      </c>
      <c r="E1153" s="32">
        <v>1087982.75</v>
      </c>
      <c r="F1153" s="32">
        <v>681783</v>
      </c>
      <c r="G1153" s="400">
        <v>54.37690375</v>
      </c>
      <c r="H1153" s="400">
        <v>162.5</v>
      </c>
      <c r="I1153" s="58">
        <v>33462710</v>
      </c>
      <c r="K1153" s="54" t="s">
        <v>2027</v>
      </c>
    </row>
    <row r="1154" spans="1:11" ht="12.75">
      <c r="A1154" s="24" t="s">
        <v>1802</v>
      </c>
      <c r="B1154" s="24" t="s">
        <v>1390</v>
      </c>
      <c r="C1154" s="55">
        <v>58</v>
      </c>
      <c r="D1154" s="32">
        <v>19</v>
      </c>
      <c r="E1154" s="32">
        <v>53538.62</v>
      </c>
      <c r="F1154" s="32">
        <v>91092</v>
      </c>
      <c r="G1154" s="400">
        <v>3.668657545</v>
      </c>
      <c r="H1154" s="400">
        <v>59.5</v>
      </c>
      <c r="I1154" s="58">
        <v>6165811</v>
      </c>
      <c r="K1154" s="54" t="s">
        <v>2013</v>
      </c>
    </row>
    <row r="1155" spans="1:11" ht="12.75">
      <c r="A1155" s="24" t="s">
        <v>1803</v>
      </c>
      <c r="B1155" s="24" t="s">
        <v>1637</v>
      </c>
      <c r="C1155" s="55">
        <v>86</v>
      </c>
      <c r="D1155" s="32">
        <v>17</v>
      </c>
      <c r="E1155" s="32">
        <v>51959.4</v>
      </c>
      <c r="F1155" s="32">
        <v>9178</v>
      </c>
      <c r="G1155" s="400">
        <v>27.74815185</v>
      </c>
      <c r="H1155" s="400">
        <v>555</v>
      </c>
      <c r="I1155" s="58">
        <v>4999667</v>
      </c>
      <c r="K1155" s="54" t="s">
        <v>124</v>
      </c>
    </row>
    <row r="1156" spans="1:11" ht="12.75">
      <c r="A1156" s="24" t="s">
        <v>1804</v>
      </c>
      <c r="B1156" s="24" t="s">
        <v>1805</v>
      </c>
      <c r="C1156" s="55">
        <v>86</v>
      </c>
      <c r="D1156" s="32">
        <v>98</v>
      </c>
      <c r="E1156" s="32">
        <v>5218282.06</v>
      </c>
      <c r="F1156" s="32">
        <v>3286026</v>
      </c>
      <c r="G1156" s="400">
        <v>255.94492645000003</v>
      </c>
      <c r="H1156" s="400">
        <v>155</v>
      </c>
      <c r="I1156" s="58">
        <v>165125759</v>
      </c>
      <c r="K1156" s="54" t="s">
        <v>846</v>
      </c>
    </row>
    <row r="1157" spans="1:11" ht="12.75">
      <c r="A1157" s="24" t="s">
        <v>1806</v>
      </c>
      <c r="B1157" s="24" t="s">
        <v>1390</v>
      </c>
      <c r="C1157" s="55">
        <v>97</v>
      </c>
      <c r="D1157" s="32">
        <v>144</v>
      </c>
      <c r="E1157" s="32">
        <v>567958.53</v>
      </c>
      <c r="F1157" s="32">
        <v>2563006</v>
      </c>
      <c r="G1157" s="400">
        <v>24.100170435</v>
      </c>
      <c r="H1157" s="400">
        <v>20.5</v>
      </c>
      <c r="I1157" s="58">
        <v>117561807</v>
      </c>
      <c r="K1157" s="54" t="s">
        <v>2008</v>
      </c>
    </row>
    <row r="1158" spans="1:11" ht="12.75">
      <c r="A1158" s="24" t="s">
        <v>1807</v>
      </c>
      <c r="B1158" s="24" t="s">
        <v>1808</v>
      </c>
      <c r="C1158" s="55">
        <v>87</v>
      </c>
      <c r="D1158" s="32">
        <v>39</v>
      </c>
      <c r="E1158" s="32">
        <v>560091.94</v>
      </c>
      <c r="F1158" s="32">
        <v>8486312</v>
      </c>
      <c r="G1158" s="400">
        <v>19.517700085</v>
      </c>
      <c r="H1158" s="400">
        <v>6.5</v>
      </c>
      <c r="I1158" s="58">
        <v>300272309</v>
      </c>
      <c r="K1158" s="54" t="s">
        <v>1949</v>
      </c>
    </row>
    <row r="1159" spans="1:11" ht="12.75">
      <c r="A1159" s="24" t="s">
        <v>1809</v>
      </c>
      <c r="B1159" s="24" t="s">
        <v>1375</v>
      </c>
      <c r="C1159" s="55">
        <v>4</v>
      </c>
      <c r="D1159" s="32">
        <v>170</v>
      </c>
      <c r="E1159" s="32">
        <v>1251168.32</v>
      </c>
      <c r="F1159" s="32">
        <v>13354048</v>
      </c>
      <c r="G1159" s="400">
        <v>9.86</v>
      </c>
      <c r="H1159" s="400">
        <v>8.5</v>
      </c>
      <c r="I1159" s="58">
        <v>116000000</v>
      </c>
      <c r="K1159" s="54" t="s">
        <v>2014</v>
      </c>
    </row>
    <row r="1160" spans="1:11" ht="12.75">
      <c r="A1160" s="24" t="s">
        <v>1810</v>
      </c>
      <c r="B1160" s="24" t="s">
        <v>1390</v>
      </c>
      <c r="C1160" s="55">
        <v>53</v>
      </c>
      <c r="D1160" s="32">
        <v>49</v>
      </c>
      <c r="E1160" s="32">
        <v>115179.13</v>
      </c>
      <c r="F1160" s="32">
        <v>344643</v>
      </c>
      <c r="G1160" s="400">
        <v>9.55090464</v>
      </c>
      <c r="H1160" s="400">
        <v>34</v>
      </c>
      <c r="I1160" s="58">
        <v>28090896</v>
      </c>
      <c r="K1160" s="54" t="s">
        <v>2094</v>
      </c>
    </row>
    <row r="1161" spans="1:11" ht="12.75">
      <c r="A1161" s="24" t="s">
        <v>1811</v>
      </c>
      <c r="B1161" s="24" t="s">
        <v>1388</v>
      </c>
      <c r="C1161" s="55">
        <v>54</v>
      </c>
      <c r="D1161" s="32">
        <v>0</v>
      </c>
      <c r="E1161" s="32">
        <v>0</v>
      </c>
      <c r="F1161" s="32">
        <v>0</v>
      </c>
      <c r="G1161" s="400">
        <v>1.26875</v>
      </c>
      <c r="H1161" s="400">
        <v>1.75</v>
      </c>
      <c r="I1161" s="58">
        <v>72500000</v>
      </c>
      <c r="K1161" s="54" t="s">
        <v>82</v>
      </c>
    </row>
    <row r="1162" spans="1:9" ht="12.75">
      <c r="A1162" s="24" t="s">
        <v>2536</v>
      </c>
      <c r="B1162" s="24" t="s">
        <v>1430</v>
      </c>
      <c r="C1162" s="55">
        <v>4</v>
      </c>
      <c r="D1162" s="32">
        <v>23</v>
      </c>
      <c r="E1162" s="32">
        <v>139619.88</v>
      </c>
      <c r="F1162" s="32">
        <v>690415</v>
      </c>
      <c r="G1162" s="400">
        <v>23.67392016</v>
      </c>
      <c r="H1162" s="400">
        <v>22</v>
      </c>
      <c r="I1162" s="58">
        <v>107608728</v>
      </c>
    </row>
    <row r="1163" spans="1:11" ht="12.75">
      <c r="A1163" s="24" t="s">
        <v>1812</v>
      </c>
      <c r="B1163" s="24" t="s">
        <v>1375</v>
      </c>
      <c r="C1163" s="55">
        <v>7</v>
      </c>
      <c r="D1163" s="32">
        <v>49</v>
      </c>
      <c r="E1163" s="32">
        <v>393431.38</v>
      </c>
      <c r="F1163" s="32">
        <v>228453</v>
      </c>
      <c r="G1163" s="400">
        <v>24.092544</v>
      </c>
      <c r="H1163" s="400">
        <v>168</v>
      </c>
      <c r="I1163" s="58">
        <v>14340800</v>
      </c>
      <c r="K1163" s="54" t="s">
        <v>82</v>
      </c>
    </row>
    <row r="1164" spans="1:11" ht="12.75">
      <c r="A1164" s="24" t="s">
        <v>1813</v>
      </c>
      <c r="B1164" s="24" t="s">
        <v>1587</v>
      </c>
      <c r="C1164" s="55">
        <v>86</v>
      </c>
      <c r="D1164" s="32">
        <v>54</v>
      </c>
      <c r="E1164" s="32">
        <v>270974.48</v>
      </c>
      <c r="F1164" s="32">
        <v>81579</v>
      </c>
      <c r="G1164" s="400">
        <v>41.8741216</v>
      </c>
      <c r="H1164" s="400">
        <v>320</v>
      </c>
      <c r="I1164" s="58">
        <v>13085663</v>
      </c>
      <c r="K1164" s="54" t="s">
        <v>2013</v>
      </c>
    </row>
    <row r="1165" spans="1:11" ht="12.75">
      <c r="A1165" s="24" t="s">
        <v>1813</v>
      </c>
      <c r="B1165" s="24" t="s">
        <v>1428</v>
      </c>
      <c r="C1165" s="55">
        <v>86</v>
      </c>
      <c r="D1165" s="32">
        <v>4</v>
      </c>
      <c r="E1165" s="32">
        <v>4210.14</v>
      </c>
      <c r="F1165" s="32">
        <v>5982</v>
      </c>
      <c r="G1165" s="400">
        <v>2.1302646000000003</v>
      </c>
      <c r="H1165" s="400">
        <v>72.5</v>
      </c>
      <c r="I1165" s="58">
        <v>2938296</v>
      </c>
      <c r="K1165" s="54" t="s">
        <v>2013</v>
      </c>
    </row>
    <row r="1166" spans="1:11" ht="12.75">
      <c r="A1166" s="24" t="s">
        <v>1814</v>
      </c>
      <c r="B1166" s="24" t="s">
        <v>562</v>
      </c>
      <c r="C1166" s="55">
        <v>87</v>
      </c>
      <c r="D1166" s="32">
        <v>75</v>
      </c>
      <c r="E1166" s="32">
        <v>250834.79</v>
      </c>
      <c r="F1166" s="32">
        <v>3403788</v>
      </c>
      <c r="G1166" s="400">
        <v>1.826</v>
      </c>
      <c r="H1166" s="400">
        <v>8</v>
      </c>
      <c r="I1166" s="58">
        <v>22825000</v>
      </c>
      <c r="K1166" s="54" t="s">
        <v>105</v>
      </c>
    </row>
    <row r="1167" spans="1:11" ht="12.75">
      <c r="A1167" s="24" t="s">
        <v>1815</v>
      </c>
      <c r="B1167" s="24" t="s">
        <v>1637</v>
      </c>
      <c r="C1167" s="55">
        <v>54</v>
      </c>
      <c r="D1167" s="32">
        <v>0</v>
      </c>
      <c r="E1167" s="32">
        <v>0</v>
      </c>
      <c r="F1167" s="32">
        <v>0</v>
      </c>
      <c r="G1167" s="400">
        <v>0</v>
      </c>
      <c r="H1167" s="400">
        <v>0</v>
      </c>
      <c r="I1167" s="58">
        <v>72022047</v>
      </c>
      <c r="K1167" s="54" t="s">
        <v>1934</v>
      </c>
    </row>
    <row r="1168" spans="1:11" ht="12.75">
      <c r="A1168" s="24" t="s">
        <v>1816</v>
      </c>
      <c r="B1168" s="24" t="s">
        <v>1375</v>
      </c>
      <c r="C1168" s="55">
        <v>86</v>
      </c>
      <c r="D1168" s="32">
        <v>3</v>
      </c>
      <c r="E1168" s="32">
        <v>21500</v>
      </c>
      <c r="F1168" s="32">
        <v>42000</v>
      </c>
      <c r="G1168" s="400">
        <v>5.757</v>
      </c>
      <c r="H1168" s="400">
        <v>50.5</v>
      </c>
      <c r="I1168" s="58">
        <v>11400000</v>
      </c>
      <c r="K1168" s="54" t="s">
        <v>82</v>
      </c>
    </row>
    <row r="1169" spans="1:11" ht="12.75">
      <c r="A1169" s="24" t="s">
        <v>1817</v>
      </c>
      <c r="B1169" s="24" t="s">
        <v>320</v>
      </c>
      <c r="C1169" s="55">
        <v>44</v>
      </c>
      <c r="D1169" s="32">
        <v>5</v>
      </c>
      <c r="E1169" s="32">
        <v>131000</v>
      </c>
      <c r="F1169" s="32">
        <v>100000</v>
      </c>
      <c r="G1169" s="400">
        <v>88.88702521</v>
      </c>
      <c r="H1169" s="400">
        <v>131</v>
      </c>
      <c r="I1169" s="58">
        <v>67852691</v>
      </c>
      <c r="K1169" s="54" t="s">
        <v>84</v>
      </c>
    </row>
    <row r="1170" spans="1:11" ht="12.75">
      <c r="A1170" s="24" t="s">
        <v>1818</v>
      </c>
      <c r="B1170" s="24" t="s">
        <v>1819</v>
      </c>
      <c r="C1170" s="55">
        <v>97</v>
      </c>
      <c r="D1170" s="32">
        <v>16</v>
      </c>
      <c r="E1170" s="32">
        <v>50953.3</v>
      </c>
      <c r="F1170" s="32">
        <v>105100</v>
      </c>
      <c r="G1170" s="400">
        <v>20.325756</v>
      </c>
      <c r="H1170" s="400">
        <v>50</v>
      </c>
      <c r="I1170" s="58">
        <v>40651512</v>
      </c>
      <c r="K1170" s="54" t="s">
        <v>1996</v>
      </c>
    </row>
    <row r="1171" spans="1:11" ht="12.75">
      <c r="A1171" s="24" t="s">
        <v>1820</v>
      </c>
      <c r="B1171" s="24" t="s">
        <v>1375</v>
      </c>
      <c r="C1171" s="55">
        <v>67</v>
      </c>
      <c r="D1171" s="32">
        <v>59</v>
      </c>
      <c r="E1171" s="32">
        <v>497004.3</v>
      </c>
      <c r="F1171" s="32">
        <v>505557</v>
      </c>
      <c r="G1171" s="400">
        <v>32.88640082</v>
      </c>
      <c r="H1171" s="400">
        <v>97</v>
      </c>
      <c r="I1171" s="58">
        <v>33903506</v>
      </c>
      <c r="K1171" s="54" t="s">
        <v>91</v>
      </c>
    </row>
    <row r="1172" spans="1:11" ht="12.75">
      <c r="A1172" s="24" t="s">
        <v>1821</v>
      </c>
      <c r="B1172" s="24" t="s">
        <v>1447</v>
      </c>
      <c r="C1172" s="55">
        <v>58</v>
      </c>
      <c r="D1172" s="32">
        <v>609</v>
      </c>
      <c r="E1172" s="32">
        <v>3573174.63</v>
      </c>
      <c r="F1172" s="32">
        <v>6837455</v>
      </c>
      <c r="G1172" s="400">
        <v>25.573807215</v>
      </c>
      <c r="H1172" s="400">
        <v>49.5</v>
      </c>
      <c r="I1172" s="58">
        <v>51664257</v>
      </c>
      <c r="K1172" s="54" t="s">
        <v>1968</v>
      </c>
    </row>
    <row r="1173" spans="1:11" ht="12.75">
      <c r="A1173" s="24" t="s">
        <v>1822</v>
      </c>
      <c r="B1173" s="24" t="s">
        <v>1390</v>
      </c>
      <c r="C1173" s="55">
        <v>54</v>
      </c>
      <c r="D1173" s="32">
        <v>32</v>
      </c>
      <c r="E1173" s="32">
        <v>33020.12</v>
      </c>
      <c r="F1173" s="32">
        <v>379276</v>
      </c>
      <c r="G1173" s="400">
        <v>6.9758788125</v>
      </c>
      <c r="H1173" s="400">
        <v>8.125</v>
      </c>
      <c r="I1173" s="58">
        <v>85856970</v>
      </c>
      <c r="K1173" s="54" t="s">
        <v>847</v>
      </c>
    </row>
    <row r="1174" spans="1:11" ht="12.75">
      <c r="A1174" s="24" t="s">
        <v>1823</v>
      </c>
      <c r="B1174" s="24" t="s">
        <v>1379</v>
      </c>
      <c r="C1174" s="55">
        <v>25</v>
      </c>
      <c r="D1174" s="32">
        <v>6</v>
      </c>
      <c r="E1174" s="32">
        <v>9060.04</v>
      </c>
      <c r="F1174" s="32">
        <v>5842</v>
      </c>
      <c r="G1174" s="400">
        <v>20.35961055</v>
      </c>
      <c r="H1174" s="400">
        <v>153</v>
      </c>
      <c r="I1174" s="58">
        <v>13306935</v>
      </c>
      <c r="K1174" s="54" t="s">
        <v>114</v>
      </c>
    </row>
    <row r="1175" spans="1:11" ht="12.75">
      <c r="A1175" s="24" t="s">
        <v>1824</v>
      </c>
      <c r="B1175" s="24" t="s">
        <v>1373</v>
      </c>
      <c r="C1175" s="55">
        <v>58</v>
      </c>
      <c r="D1175" s="32">
        <v>162</v>
      </c>
      <c r="E1175" s="32">
        <v>10730246.180000002</v>
      </c>
      <c r="F1175" s="32">
        <v>4702867</v>
      </c>
      <c r="G1175" s="400">
        <v>105.116620625</v>
      </c>
      <c r="H1175" s="400">
        <v>212.5</v>
      </c>
      <c r="I1175" s="58">
        <v>49466645</v>
      </c>
      <c r="K1175" s="54" t="s">
        <v>848</v>
      </c>
    </row>
    <row r="1176" spans="1:11" ht="12.75">
      <c r="A1176" s="24" t="s">
        <v>1825</v>
      </c>
      <c r="B1176" s="24" t="s">
        <v>1375</v>
      </c>
      <c r="C1176" s="55">
        <v>67</v>
      </c>
      <c r="D1176" s="32">
        <v>40</v>
      </c>
      <c r="E1176" s="32">
        <v>76866.17</v>
      </c>
      <c r="F1176" s="32">
        <v>1571586</v>
      </c>
      <c r="G1176" s="400">
        <v>7.2355396574999995</v>
      </c>
      <c r="H1176" s="400">
        <v>5.25</v>
      </c>
      <c r="I1176" s="58">
        <v>137819803</v>
      </c>
      <c r="K1176" s="54" t="s">
        <v>849</v>
      </c>
    </row>
    <row r="1177" spans="1:11" ht="12.75">
      <c r="A1177" s="24" t="s">
        <v>1826</v>
      </c>
      <c r="B1177" s="24" t="s">
        <v>1427</v>
      </c>
      <c r="C1177" s="55">
        <v>53</v>
      </c>
      <c r="D1177" s="32">
        <v>3914</v>
      </c>
      <c r="E1177" s="32">
        <v>584637321.25</v>
      </c>
      <c r="F1177" s="32">
        <v>203093090</v>
      </c>
      <c r="G1177" s="400">
        <v>986.90688383</v>
      </c>
      <c r="H1177" s="400">
        <v>294.5</v>
      </c>
      <c r="I1177" s="58">
        <v>335112694</v>
      </c>
      <c r="K1177" s="54" t="s">
        <v>895</v>
      </c>
    </row>
    <row r="1178" spans="1:11" ht="12.75">
      <c r="A1178" s="24" t="s">
        <v>1827</v>
      </c>
      <c r="B1178" s="24" t="s">
        <v>1390</v>
      </c>
      <c r="C1178" s="55">
        <v>53</v>
      </c>
      <c r="D1178" s="32">
        <v>13</v>
      </c>
      <c r="E1178" s="32">
        <v>33719.6</v>
      </c>
      <c r="F1178" s="32">
        <v>100491</v>
      </c>
      <c r="G1178" s="400">
        <v>13.305481485</v>
      </c>
      <c r="H1178" s="400">
        <v>34.5</v>
      </c>
      <c r="I1178" s="58">
        <v>38566613</v>
      </c>
      <c r="K1178" s="54" t="s">
        <v>89</v>
      </c>
    </row>
    <row r="1179" spans="1:11" ht="12.75">
      <c r="A1179" s="24" t="s">
        <v>1828</v>
      </c>
      <c r="B1179" s="24" t="s">
        <v>1390</v>
      </c>
      <c r="C1179" s="55">
        <v>54</v>
      </c>
      <c r="D1179" s="32">
        <v>100</v>
      </c>
      <c r="E1179" s="32">
        <v>470669.19</v>
      </c>
      <c r="F1179" s="32">
        <v>11004425</v>
      </c>
      <c r="G1179" s="400">
        <v>8.34018079125</v>
      </c>
      <c r="H1179" s="400">
        <v>4.125</v>
      </c>
      <c r="I1179" s="58">
        <v>202186201</v>
      </c>
      <c r="K1179" s="54" t="s">
        <v>818</v>
      </c>
    </row>
    <row r="1180" spans="1:11" ht="12.75">
      <c r="A1180" s="24" t="s">
        <v>1829</v>
      </c>
      <c r="B1180" s="24" t="s">
        <v>1433</v>
      </c>
      <c r="C1180" s="55">
        <v>87</v>
      </c>
      <c r="D1180" s="32">
        <v>14</v>
      </c>
      <c r="E1180" s="32">
        <v>99480.06</v>
      </c>
      <c r="F1180" s="32">
        <v>51231</v>
      </c>
      <c r="G1180" s="400">
        <v>111.26017695</v>
      </c>
      <c r="H1180" s="400">
        <v>195</v>
      </c>
      <c r="I1180" s="58">
        <v>57056501</v>
      </c>
      <c r="K1180" s="54" t="s">
        <v>84</v>
      </c>
    </row>
    <row r="1181" spans="1:11" ht="12.75">
      <c r="A1181" s="24" t="s">
        <v>1830</v>
      </c>
      <c r="B1181" s="24" t="s">
        <v>1373</v>
      </c>
      <c r="C1181" s="55">
        <v>87</v>
      </c>
      <c r="D1181" s="32">
        <v>3</v>
      </c>
      <c r="E1181" s="32">
        <v>11422.4</v>
      </c>
      <c r="F1181" s="32">
        <v>10800</v>
      </c>
      <c r="G1181" s="400">
        <v>13.844971200000002</v>
      </c>
      <c r="H1181" s="400">
        <v>118.5</v>
      </c>
      <c r="I1181" s="58">
        <v>11683520</v>
      </c>
      <c r="K1181" s="54" t="s">
        <v>850</v>
      </c>
    </row>
    <row r="1182" spans="1:11" ht="12.75">
      <c r="A1182" s="24" t="s">
        <v>1831</v>
      </c>
      <c r="B1182" s="24" t="s">
        <v>351</v>
      </c>
      <c r="C1182" s="55">
        <v>97</v>
      </c>
      <c r="D1182" s="32">
        <v>15</v>
      </c>
      <c r="E1182" s="32">
        <v>1365845.75</v>
      </c>
      <c r="F1182" s="32">
        <v>699512</v>
      </c>
      <c r="G1182" s="400">
        <v>31.132083</v>
      </c>
      <c r="H1182" s="400">
        <v>197.5</v>
      </c>
      <c r="I1182" s="58">
        <v>15763080</v>
      </c>
      <c r="K1182" s="54" t="s">
        <v>1944</v>
      </c>
    </row>
    <row r="1183" spans="1:11" ht="12.75">
      <c r="A1183" s="24" t="s">
        <v>1832</v>
      </c>
      <c r="B1183" s="24" t="s">
        <v>1375</v>
      </c>
      <c r="C1183" s="55">
        <v>48</v>
      </c>
      <c r="D1183" s="32">
        <v>78</v>
      </c>
      <c r="E1183" s="32">
        <v>932718.17</v>
      </c>
      <c r="F1183" s="32">
        <v>3178375</v>
      </c>
      <c r="G1183" s="400">
        <v>25.261458320000003</v>
      </c>
      <c r="H1183" s="400">
        <v>28</v>
      </c>
      <c r="I1183" s="58">
        <v>90219494</v>
      </c>
      <c r="K1183" s="54" t="s">
        <v>851</v>
      </c>
    </row>
    <row r="1184" spans="1:11" ht="12.75">
      <c r="A1184" s="24" t="s">
        <v>1833</v>
      </c>
      <c r="B1184" s="24" t="s">
        <v>1447</v>
      </c>
      <c r="C1184" s="55">
        <v>34</v>
      </c>
      <c r="D1184" s="32">
        <v>32</v>
      </c>
      <c r="E1184" s="32">
        <v>23598.41</v>
      </c>
      <c r="F1184" s="32">
        <v>1523216</v>
      </c>
      <c r="G1184" s="400">
        <v>1.138812745</v>
      </c>
      <c r="H1184" s="400">
        <v>1.75</v>
      </c>
      <c r="I1184" s="58">
        <v>65075014</v>
      </c>
      <c r="K1184" s="54" t="s">
        <v>852</v>
      </c>
    </row>
    <row r="1185" spans="1:11" ht="12.75">
      <c r="A1185" s="24" t="s">
        <v>1834</v>
      </c>
      <c r="B1185" s="24" t="s">
        <v>1443</v>
      </c>
      <c r="C1185" s="55">
        <v>4</v>
      </c>
      <c r="D1185" s="32">
        <v>52</v>
      </c>
      <c r="E1185" s="32">
        <v>89829.29</v>
      </c>
      <c r="F1185" s="32">
        <v>740542</v>
      </c>
      <c r="G1185" s="400">
        <v>63.035797769999995</v>
      </c>
      <c r="H1185" s="400">
        <v>9</v>
      </c>
      <c r="I1185" s="58">
        <v>700397753</v>
      </c>
      <c r="K1185" s="54" t="s">
        <v>2025</v>
      </c>
    </row>
    <row r="1186" spans="1:11" ht="12.75">
      <c r="A1186" s="24" t="s">
        <v>1835</v>
      </c>
      <c r="B1186" s="24" t="s">
        <v>1390</v>
      </c>
      <c r="C1186" s="55">
        <v>25</v>
      </c>
      <c r="D1186" s="32">
        <v>100</v>
      </c>
      <c r="E1186" s="32">
        <v>1147204.82</v>
      </c>
      <c r="F1186" s="32">
        <v>1310256</v>
      </c>
      <c r="G1186" s="400">
        <v>23.26725236</v>
      </c>
      <c r="H1186" s="400">
        <v>82</v>
      </c>
      <c r="I1186" s="58">
        <v>28374698</v>
      </c>
      <c r="K1186" s="54" t="s">
        <v>1979</v>
      </c>
    </row>
    <row r="1187" spans="1:11" ht="12.75">
      <c r="A1187" s="24" t="s">
        <v>1836</v>
      </c>
      <c r="B1187" s="24" t="s">
        <v>1514</v>
      </c>
      <c r="C1187" s="55">
        <v>58</v>
      </c>
      <c r="D1187" s="32">
        <v>14</v>
      </c>
      <c r="E1187" s="32">
        <v>170361.57</v>
      </c>
      <c r="F1187" s="32">
        <v>162135</v>
      </c>
      <c r="G1187" s="400">
        <v>21.345074574999998</v>
      </c>
      <c r="H1187" s="400">
        <v>102.5</v>
      </c>
      <c r="I1187" s="58">
        <v>20824463</v>
      </c>
      <c r="K1187" s="54" t="s">
        <v>1996</v>
      </c>
    </row>
    <row r="1188" spans="1:11" ht="12.75">
      <c r="A1188" s="24" t="s">
        <v>1837</v>
      </c>
      <c r="B1188" s="24" t="s">
        <v>1390</v>
      </c>
      <c r="C1188" s="55">
        <v>58</v>
      </c>
      <c r="D1188" s="32">
        <v>11</v>
      </c>
      <c r="E1188" s="32">
        <v>4191.2</v>
      </c>
      <c r="F1188" s="32">
        <v>8468</v>
      </c>
      <c r="G1188" s="400">
        <v>4.9446585</v>
      </c>
      <c r="H1188" s="400">
        <v>50</v>
      </c>
      <c r="I1188" s="58">
        <v>9889317</v>
      </c>
      <c r="K1188" s="54" t="s">
        <v>1944</v>
      </c>
    </row>
    <row r="1189" spans="1:11" ht="12.75">
      <c r="A1189" s="24" t="s">
        <v>1838</v>
      </c>
      <c r="B1189" s="24" t="s">
        <v>1375</v>
      </c>
      <c r="C1189" s="55">
        <v>52</v>
      </c>
      <c r="D1189" s="32">
        <v>160</v>
      </c>
      <c r="E1189" s="32">
        <v>924606.52</v>
      </c>
      <c r="F1189" s="32">
        <v>962635</v>
      </c>
      <c r="G1189" s="400">
        <v>23.921997540000003</v>
      </c>
      <c r="H1189" s="400">
        <v>93</v>
      </c>
      <c r="I1189" s="58">
        <v>25722578</v>
      </c>
      <c r="K1189" s="54" t="s">
        <v>1999</v>
      </c>
    </row>
    <row r="1190" spans="1:11" ht="12.75">
      <c r="A1190" s="24" t="s">
        <v>1841</v>
      </c>
      <c r="B1190" s="24" t="s">
        <v>1373</v>
      </c>
      <c r="C1190" s="55">
        <v>7</v>
      </c>
      <c r="D1190" s="32">
        <v>190</v>
      </c>
      <c r="E1190" s="32">
        <v>3239749.43</v>
      </c>
      <c r="F1190" s="32">
        <v>1300216</v>
      </c>
      <c r="G1190" s="400">
        <v>191.68928709</v>
      </c>
      <c r="H1190" s="400">
        <v>241.5</v>
      </c>
      <c r="I1190" s="58">
        <v>79374446</v>
      </c>
      <c r="K1190" s="54" t="s">
        <v>853</v>
      </c>
    </row>
    <row r="1191" spans="1:11" ht="12.75">
      <c r="A1191" s="24" t="s">
        <v>1842</v>
      </c>
      <c r="B1191" s="24" t="s">
        <v>1375</v>
      </c>
      <c r="C1191" s="55">
        <v>87</v>
      </c>
      <c r="D1191" s="32">
        <v>122</v>
      </c>
      <c r="E1191" s="32">
        <v>290706.71</v>
      </c>
      <c r="F1191" s="32">
        <v>2442467</v>
      </c>
      <c r="G1191" s="400">
        <v>4.47051108</v>
      </c>
      <c r="H1191" s="400">
        <v>12</v>
      </c>
      <c r="I1191" s="58">
        <v>37254259</v>
      </c>
      <c r="K1191" s="54" t="s">
        <v>2020</v>
      </c>
    </row>
    <row r="1192" spans="1:11" ht="12.75">
      <c r="A1192" s="24" t="s">
        <v>1843</v>
      </c>
      <c r="B1192" s="24" t="s">
        <v>1375</v>
      </c>
      <c r="C1192" s="55">
        <v>97</v>
      </c>
      <c r="D1192" s="32">
        <v>172</v>
      </c>
      <c r="E1192" s="32">
        <v>931592.24</v>
      </c>
      <c r="F1192" s="32">
        <v>1606085</v>
      </c>
      <c r="G1192" s="400">
        <v>21.509467559999997</v>
      </c>
      <c r="H1192" s="400">
        <v>61.5</v>
      </c>
      <c r="I1192" s="58">
        <v>34974744</v>
      </c>
      <c r="K1192" s="54" t="s">
        <v>2043</v>
      </c>
    </row>
    <row r="1193" spans="1:11" ht="12.75">
      <c r="A1193" s="24" t="s">
        <v>1844</v>
      </c>
      <c r="B1193" s="24" t="s">
        <v>1587</v>
      </c>
      <c r="C1193" s="55">
        <v>48</v>
      </c>
      <c r="D1193" s="32">
        <v>17</v>
      </c>
      <c r="E1193" s="32">
        <v>72032.45</v>
      </c>
      <c r="F1193" s="32">
        <v>83163</v>
      </c>
      <c r="G1193" s="400">
        <v>19.255932809999997</v>
      </c>
      <c r="H1193" s="400">
        <v>86.5</v>
      </c>
      <c r="I1193" s="58">
        <v>22261194</v>
      </c>
      <c r="K1193" s="54" t="s">
        <v>84</v>
      </c>
    </row>
    <row r="1194" spans="1:11" ht="12.75">
      <c r="A1194" s="24" t="s">
        <v>1845</v>
      </c>
      <c r="B1194" s="24" t="s">
        <v>475</v>
      </c>
      <c r="C1194" s="55">
        <v>13</v>
      </c>
      <c r="D1194" s="32">
        <v>21</v>
      </c>
      <c r="E1194" s="32">
        <v>136571.05</v>
      </c>
      <c r="F1194" s="32">
        <v>249869</v>
      </c>
      <c r="G1194" s="400">
        <v>61.5</v>
      </c>
      <c r="H1194" s="400">
        <v>61.5</v>
      </c>
      <c r="I1194" s="58">
        <v>100000000</v>
      </c>
      <c r="K1194" s="54" t="s">
        <v>82</v>
      </c>
    </row>
    <row r="1195" spans="1:11" ht="12.75">
      <c r="A1195" s="24" t="s">
        <v>1846</v>
      </c>
      <c r="B1195" s="24" t="s">
        <v>1388</v>
      </c>
      <c r="C1195" s="55">
        <v>87</v>
      </c>
      <c r="D1195" s="32">
        <v>0</v>
      </c>
      <c r="E1195" s="32">
        <v>0</v>
      </c>
      <c r="F1195" s="32">
        <v>0</v>
      </c>
      <c r="G1195" s="400">
        <v>13.900631875</v>
      </c>
      <c r="H1195" s="400">
        <v>44.5</v>
      </c>
      <c r="I1195" s="58">
        <v>31237375</v>
      </c>
      <c r="K1195" s="54" t="s">
        <v>82</v>
      </c>
    </row>
    <row r="1196" spans="1:11" ht="12.75">
      <c r="A1196" s="24" t="s">
        <v>1847</v>
      </c>
      <c r="B1196" s="24" t="s">
        <v>1375</v>
      </c>
      <c r="C1196" s="55">
        <v>7</v>
      </c>
      <c r="D1196" s="32">
        <v>1314</v>
      </c>
      <c r="E1196" s="32">
        <v>17694842.259999998</v>
      </c>
      <c r="F1196" s="32">
        <v>102306543</v>
      </c>
      <c r="G1196" s="400">
        <v>236.86534486000002</v>
      </c>
      <c r="H1196" s="400">
        <v>17</v>
      </c>
      <c r="I1196" s="58">
        <v>1393325558</v>
      </c>
      <c r="K1196" s="54" t="s">
        <v>854</v>
      </c>
    </row>
    <row r="1197" spans="1:11" ht="12.75">
      <c r="A1197" s="24" t="s">
        <v>1848</v>
      </c>
      <c r="B1197" s="24" t="s">
        <v>1447</v>
      </c>
      <c r="C1197" s="55">
        <v>97</v>
      </c>
      <c r="D1197" s="32">
        <v>19</v>
      </c>
      <c r="E1197" s="32">
        <v>9498.02</v>
      </c>
      <c r="F1197" s="32">
        <v>488862</v>
      </c>
      <c r="G1197" s="400">
        <v>1.8045694</v>
      </c>
      <c r="H1197" s="400">
        <v>2</v>
      </c>
      <c r="I1197" s="58">
        <v>90228470</v>
      </c>
      <c r="K1197" s="54" t="s">
        <v>105</v>
      </c>
    </row>
    <row r="1198" spans="1:11" ht="12.75">
      <c r="A1198" s="24" t="s">
        <v>1849</v>
      </c>
      <c r="B1198" s="24" t="s">
        <v>1375</v>
      </c>
      <c r="C1198" s="55">
        <v>87</v>
      </c>
      <c r="D1198" s="32">
        <v>45</v>
      </c>
      <c r="E1198" s="32">
        <v>59445.28</v>
      </c>
      <c r="F1198" s="32">
        <v>1449968</v>
      </c>
      <c r="G1198" s="400">
        <v>4.084517750000001</v>
      </c>
      <c r="H1198" s="400">
        <v>4.25</v>
      </c>
      <c r="I1198" s="58">
        <v>96106300</v>
      </c>
      <c r="K1198" s="54" t="s">
        <v>2013</v>
      </c>
    </row>
    <row r="1199" spans="1:11" ht="12.75">
      <c r="A1199" s="24" t="s">
        <v>1850</v>
      </c>
      <c r="B1199" s="24" t="s">
        <v>1447</v>
      </c>
      <c r="C1199" s="55">
        <v>58</v>
      </c>
      <c r="D1199" s="32">
        <v>14</v>
      </c>
      <c r="E1199" s="32">
        <v>17591.58</v>
      </c>
      <c r="F1199" s="32">
        <v>198530</v>
      </c>
      <c r="G1199" s="400">
        <v>9.762499337499998</v>
      </c>
      <c r="H1199" s="400">
        <v>8.75</v>
      </c>
      <c r="I1199" s="58">
        <v>111571421</v>
      </c>
      <c r="K1199" s="54" t="s">
        <v>2042</v>
      </c>
    </row>
    <row r="1200" spans="1:11" ht="12.75">
      <c r="A1200" s="24" t="s">
        <v>1851</v>
      </c>
      <c r="B1200" s="24" t="s">
        <v>1375</v>
      </c>
      <c r="C1200" s="55">
        <v>26</v>
      </c>
      <c r="D1200" s="32">
        <v>266</v>
      </c>
      <c r="E1200" s="32">
        <v>1053890.54</v>
      </c>
      <c r="F1200" s="32">
        <v>498082</v>
      </c>
      <c r="G1200" s="400">
        <v>23.389897755</v>
      </c>
      <c r="H1200" s="400">
        <v>206.5</v>
      </c>
      <c r="I1200" s="58">
        <v>11326827</v>
      </c>
      <c r="K1200" s="54" t="s">
        <v>2001</v>
      </c>
    </row>
    <row r="1201" spans="1:11" ht="12.75">
      <c r="A1201" s="24" t="s">
        <v>1852</v>
      </c>
      <c r="B1201" s="24" t="s">
        <v>1375</v>
      </c>
      <c r="C1201" s="55">
        <v>87</v>
      </c>
      <c r="D1201" s="32">
        <v>0</v>
      </c>
      <c r="E1201" s="32">
        <v>0</v>
      </c>
      <c r="F1201" s="32">
        <v>0</v>
      </c>
      <c r="G1201" s="400">
        <v>0.6625</v>
      </c>
      <c r="H1201" s="400">
        <v>5</v>
      </c>
      <c r="I1201" s="58">
        <v>13250000</v>
      </c>
      <c r="K1201" s="54" t="s">
        <v>2502</v>
      </c>
    </row>
    <row r="1202" spans="1:11" ht="12.75">
      <c r="A1202" s="24" t="s">
        <v>1852</v>
      </c>
      <c r="B1202" s="24" t="s">
        <v>1428</v>
      </c>
      <c r="C1202" s="55">
        <v>87</v>
      </c>
      <c r="D1202" s="32">
        <v>0</v>
      </c>
      <c r="E1202" s="32">
        <v>0</v>
      </c>
      <c r="F1202" s="32">
        <v>0</v>
      </c>
      <c r="G1202" s="400">
        <v>0.7175</v>
      </c>
      <c r="H1202" s="400">
        <v>3.5</v>
      </c>
      <c r="I1202" s="58">
        <v>20500000</v>
      </c>
      <c r="K1202" s="54" t="s">
        <v>2502</v>
      </c>
    </row>
    <row r="1203" spans="1:11" ht="12.75">
      <c r="A1203" s="24" t="s">
        <v>1853</v>
      </c>
      <c r="B1203" s="24" t="s">
        <v>1388</v>
      </c>
      <c r="C1203" s="55">
        <v>52</v>
      </c>
      <c r="D1203" s="32">
        <v>1</v>
      </c>
      <c r="E1203" s="32">
        <v>475.82</v>
      </c>
      <c r="F1203" s="32">
        <v>1286</v>
      </c>
      <c r="G1203" s="400">
        <v>5.893442139999999</v>
      </c>
      <c r="H1203" s="400">
        <v>37</v>
      </c>
      <c r="I1203" s="58">
        <v>15928222</v>
      </c>
      <c r="K1203" s="54" t="s">
        <v>1937</v>
      </c>
    </row>
    <row r="1204" spans="1:11" ht="12.75">
      <c r="A1204" s="24" t="s">
        <v>1854</v>
      </c>
      <c r="B1204" s="24" t="s">
        <v>1375</v>
      </c>
      <c r="C1204" s="55">
        <v>97</v>
      </c>
      <c r="D1204" s="32">
        <v>46</v>
      </c>
      <c r="E1204" s="32">
        <v>4450145.56</v>
      </c>
      <c r="F1204" s="32">
        <v>2868820</v>
      </c>
      <c r="G1204" s="400">
        <v>41.60715</v>
      </c>
      <c r="H1204" s="400">
        <v>162.5</v>
      </c>
      <c r="I1204" s="58">
        <v>25604400</v>
      </c>
      <c r="K1204" s="54" t="s">
        <v>2013</v>
      </c>
    </row>
    <row r="1205" spans="1:11" ht="12.75">
      <c r="A1205" s="24" t="s">
        <v>1855</v>
      </c>
      <c r="B1205" s="24" t="s">
        <v>1390</v>
      </c>
      <c r="C1205" s="55">
        <v>85</v>
      </c>
      <c r="D1205" s="32">
        <v>9</v>
      </c>
      <c r="E1205" s="32">
        <v>14665.77</v>
      </c>
      <c r="F1205" s="32">
        <v>49923</v>
      </c>
      <c r="G1205" s="400">
        <v>15.02694653</v>
      </c>
      <c r="H1205" s="400">
        <v>29</v>
      </c>
      <c r="I1205" s="58">
        <v>51817057</v>
      </c>
      <c r="K1205" s="54" t="s">
        <v>896</v>
      </c>
    </row>
    <row r="1206" spans="1:11" ht="12.75">
      <c r="A1206" s="24" t="s">
        <v>1855</v>
      </c>
      <c r="B1206" s="24" t="s">
        <v>1428</v>
      </c>
      <c r="C1206" s="55">
        <v>85</v>
      </c>
      <c r="D1206" s="32">
        <v>0</v>
      </c>
      <c r="E1206" s="32">
        <v>0</v>
      </c>
      <c r="F1206" s="32">
        <v>0</v>
      </c>
      <c r="G1206" s="400">
        <v>0.737855375</v>
      </c>
      <c r="H1206" s="400">
        <v>12.5</v>
      </c>
      <c r="I1206" s="58">
        <v>5902843</v>
      </c>
      <c r="K1206" s="54" t="s">
        <v>644</v>
      </c>
    </row>
    <row r="1207" spans="1:11" ht="12.75">
      <c r="A1207" s="24" t="s">
        <v>1856</v>
      </c>
      <c r="B1207" s="24" t="s">
        <v>1390</v>
      </c>
      <c r="C1207" s="55">
        <v>54</v>
      </c>
      <c r="D1207" s="32">
        <v>552</v>
      </c>
      <c r="E1207" s="32">
        <v>6083288.050000001</v>
      </c>
      <c r="F1207" s="32">
        <v>11647407</v>
      </c>
      <c r="G1207" s="400">
        <v>28.63841952</v>
      </c>
      <c r="H1207" s="400">
        <v>48</v>
      </c>
      <c r="I1207" s="58">
        <v>59663374</v>
      </c>
      <c r="K1207" s="54" t="s">
        <v>855</v>
      </c>
    </row>
    <row r="1208" spans="1:11" ht="12.75">
      <c r="A1208" s="24" t="s">
        <v>1857</v>
      </c>
      <c r="B1208" s="24" t="s">
        <v>1375</v>
      </c>
      <c r="C1208" s="55">
        <v>97</v>
      </c>
      <c r="D1208" s="32">
        <v>1</v>
      </c>
      <c r="E1208" s="32">
        <v>210</v>
      </c>
      <c r="F1208" s="32">
        <v>10000</v>
      </c>
      <c r="G1208" s="400">
        <v>2.625</v>
      </c>
      <c r="H1208" s="400">
        <v>1.75</v>
      </c>
      <c r="I1208" s="58">
        <v>150000000</v>
      </c>
      <c r="K1208" s="54" t="s">
        <v>82</v>
      </c>
    </row>
    <row r="1209" spans="1:11" ht="12.75">
      <c r="A1209" s="24" t="s">
        <v>1858</v>
      </c>
      <c r="B1209" s="24" t="s">
        <v>1859</v>
      </c>
      <c r="C1209" s="55">
        <v>52</v>
      </c>
      <c r="D1209" s="32">
        <v>31</v>
      </c>
      <c r="E1209" s="32">
        <v>78345.23</v>
      </c>
      <c r="F1209" s="32">
        <v>125968</v>
      </c>
      <c r="G1209" s="400">
        <v>21.960837585</v>
      </c>
      <c r="H1209" s="400">
        <v>61.5</v>
      </c>
      <c r="I1209" s="58">
        <v>35708679</v>
      </c>
      <c r="K1209" s="54" t="s">
        <v>856</v>
      </c>
    </row>
    <row r="1210" spans="1:11" ht="12.75">
      <c r="A1210" s="24" t="s">
        <v>1860</v>
      </c>
      <c r="B1210" s="24" t="s">
        <v>1390</v>
      </c>
      <c r="C1210" s="55">
        <v>59</v>
      </c>
      <c r="D1210" s="32">
        <v>243</v>
      </c>
      <c r="E1210" s="32">
        <v>764481.86</v>
      </c>
      <c r="F1210" s="32">
        <v>2513966</v>
      </c>
      <c r="G1210" s="400">
        <v>31.665267284999995</v>
      </c>
      <c r="H1210" s="400">
        <v>28.5</v>
      </c>
      <c r="I1210" s="58">
        <v>111106201</v>
      </c>
      <c r="K1210" s="54" t="s">
        <v>2132</v>
      </c>
    </row>
    <row r="1211" spans="1:11" ht="12.75">
      <c r="A1211" s="24" t="s">
        <v>1860</v>
      </c>
      <c r="B1211" s="24" t="s">
        <v>1475</v>
      </c>
      <c r="C1211" s="55">
        <v>59</v>
      </c>
      <c r="D1211" s="32">
        <v>13</v>
      </c>
      <c r="E1211" s="32">
        <v>15002.6</v>
      </c>
      <c r="F1211" s="32">
        <v>126330</v>
      </c>
      <c r="G1211" s="400">
        <v>3.0106764</v>
      </c>
      <c r="H1211" s="400">
        <v>11.25</v>
      </c>
      <c r="I1211" s="58">
        <v>26761568</v>
      </c>
      <c r="K1211" s="54" t="s">
        <v>1994</v>
      </c>
    </row>
    <row r="1212" spans="1:11" ht="12.75">
      <c r="A1212" s="24" t="s">
        <v>1861</v>
      </c>
      <c r="B1212" s="24" t="s">
        <v>1388</v>
      </c>
      <c r="C1212" s="55">
        <v>87</v>
      </c>
      <c r="D1212" s="32">
        <v>43</v>
      </c>
      <c r="E1212" s="32">
        <v>138130.25</v>
      </c>
      <c r="F1212" s="32">
        <v>387700</v>
      </c>
      <c r="G1212" s="400">
        <v>9.7625</v>
      </c>
      <c r="H1212" s="400">
        <v>35.5</v>
      </c>
      <c r="I1212" s="58">
        <v>27500000</v>
      </c>
      <c r="K1212" s="54" t="s">
        <v>1980</v>
      </c>
    </row>
    <row r="1213" spans="1:11" ht="12.75">
      <c r="A1213" s="24" t="s">
        <v>1862</v>
      </c>
      <c r="B1213" s="24" t="s">
        <v>1427</v>
      </c>
      <c r="C1213" s="55">
        <v>4</v>
      </c>
      <c r="D1213" s="32">
        <v>60</v>
      </c>
      <c r="E1213" s="32">
        <v>75693.74</v>
      </c>
      <c r="F1213" s="32">
        <v>2829091</v>
      </c>
      <c r="G1213" s="400">
        <v>1.6959375</v>
      </c>
      <c r="H1213" s="400">
        <v>2.25</v>
      </c>
      <c r="I1213" s="58">
        <v>75375000</v>
      </c>
      <c r="K1213" s="54" t="s">
        <v>2020</v>
      </c>
    </row>
    <row r="1214" spans="1:11" ht="12.75">
      <c r="A1214" s="24" t="s">
        <v>1863</v>
      </c>
      <c r="B1214" s="24" t="s">
        <v>283</v>
      </c>
      <c r="C1214" s="55">
        <v>58</v>
      </c>
      <c r="D1214" s="32">
        <v>33</v>
      </c>
      <c r="E1214" s="32">
        <v>129252.62</v>
      </c>
      <c r="F1214" s="32">
        <v>1131436</v>
      </c>
      <c r="G1214" s="400">
        <v>2.665</v>
      </c>
      <c r="H1214" s="400">
        <v>13</v>
      </c>
      <c r="I1214" s="58">
        <v>20500000</v>
      </c>
      <c r="K1214" s="54" t="s">
        <v>2025</v>
      </c>
    </row>
    <row r="1215" spans="1:11" ht="12.75">
      <c r="A1215" s="24" t="s">
        <v>1864</v>
      </c>
      <c r="B1215" s="24" t="s">
        <v>1386</v>
      </c>
      <c r="C1215" s="55">
        <v>58</v>
      </c>
      <c r="D1215" s="32">
        <v>35</v>
      </c>
      <c r="E1215" s="32">
        <v>58146.65</v>
      </c>
      <c r="F1215" s="32">
        <v>76038</v>
      </c>
      <c r="G1215" s="400">
        <v>40.925225655</v>
      </c>
      <c r="H1215" s="400">
        <v>76.5</v>
      </c>
      <c r="I1215" s="58">
        <v>53497027</v>
      </c>
      <c r="K1215" s="54" t="s">
        <v>1989</v>
      </c>
    </row>
    <row r="1216" spans="1:11" ht="12.75">
      <c r="A1216" s="24" t="s">
        <v>1865</v>
      </c>
      <c r="B1216" s="24" t="s">
        <v>1404</v>
      </c>
      <c r="C1216" s="55">
        <v>93</v>
      </c>
      <c r="D1216" s="32">
        <v>50</v>
      </c>
      <c r="E1216" s="32">
        <v>72936.89</v>
      </c>
      <c r="F1216" s="32">
        <v>461462</v>
      </c>
      <c r="G1216" s="400">
        <v>4.610755675</v>
      </c>
      <c r="H1216" s="400">
        <v>14.5</v>
      </c>
      <c r="I1216" s="58">
        <v>31798315</v>
      </c>
      <c r="K1216" s="54" t="s">
        <v>106</v>
      </c>
    </row>
    <row r="1217" spans="1:11" ht="12.75">
      <c r="A1217" s="24" t="s">
        <v>1866</v>
      </c>
      <c r="B1217" s="24" t="s">
        <v>1375</v>
      </c>
      <c r="C1217" s="55">
        <v>26</v>
      </c>
      <c r="D1217" s="32">
        <v>47</v>
      </c>
      <c r="E1217" s="32">
        <v>50931.44</v>
      </c>
      <c r="F1217" s="32">
        <v>201295</v>
      </c>
      <c r="G1217" s="400">
        <v>3.8584557000000004</v>
      </c>
      <c r="H1217" s="400">
        <v>27.5</v>
      </c>
      <c r="I1217" s="58">
        <v>14030748</v>
      </c>
      <c r="K1217" s="54" t="s">
        <v>1998</v>
      </c>
    </row>
    <row r="1218" spans="1:11" ht="12.75">
      <c r="A1218" s="24" t="s">
        <v>1867</v>
      </c>
      <c r="B1218" s="24" t="s">
        <v>1375</v>
      </c>
      <c r="C1218" s="55">
        <v>44</v>
      </c>
      <c r="D1218" s="32">
        <v>173</v>
      </c>
      <c r="E1218" s="32">
        <v>268619.77</v>
      </c>
      <c r="F1218" s="32">
        <v>10696641</v>
      </c>
      <c r="G1218" s="400">
        <v>5.83090173</v>
      </c>
      <c r="H1218" s="400">
        <v>2.25</v>
      </c>
      <c r="I1218" s="58">
        <v>259151188</v>
      </c>
      <c r="K1218" s="54" t="s">
        <v>2020</v>
      </c>
    </row>
    <row r="1219" spans="1:11" ht="12.75">
      <c r="A1219" s="24" t="s">
        <v>1868</v>
      </c>
      <c r="B1219" s="24" t="s">
        <v>1497</v>
      </c>
      <c r="C1219" s="55">
        <v>59</v>
      </c>
      <c r="D1219" s="32">
        <v>63</v>
      </c>
      <c r="E1219" s="32">
        <v>297085.64</v>
      </c>
      <c r="F1219" s="32">
        <v>132008</v>
      </c>
      <c r="G1219" s="400">
        <v>82.09920825</v>
      </c>
      <c r="H1219" s="400">
        <v>225</v>
      </c>
      <c r="I1219" s="58">
        <v>36488537</v>
      </c>
      <c r="K1219" s="54" t="s">
        <v>2013</v>
      </c>
    </row>
    <row r="1220" spans="1:11" ht="12.75">
      <c r="A1220" s="24" t="s">
        <v>1869</v>
      </c>
      <c r="B1220" s="24" t="s">
        <v>1497</v>
      </c>
      <c r="C1220" s="55">
        <v>52</v>
      </c>
      <c r="D1220" s="32">
        <v>6</v>
      </c>
      <c r="E1220" s="32">
        <v>25508.25</v>
      </c>
      <c r="F1220" s="32">
        <v>1945</v>
      </c>
      <c r="G1220" s="400">
        <v>8.06925</v>
      </c>
      <c r="H1220" s="400">
        <v>1325</v>
      </c>
      <c r="I1220" s="58">
        <v>609000</v>
      </c>
      <c r="K1220" s="54" t="s">
        <v>2013</v>
      </c>
    </row>
    <row r="1221" spans="1:11" ht="12.75">
      <c r="A1221" s="24" t="s">
        <v>1870</v>
      </c>
      <c r="B1221" s="24" t="s">
        <v>1375</v>
      </c>
      <c r="C1221" s="55">
        <v>87</v>
      </c>
      <c r="D1221" s="32">
        <v>8</v>
      </c>
      <c r="E1221" s="32">
        <v>8605.32</v>
      </c>
      <c r="F1221" s="32">
        <v>41404</v>
      </c>
      <c r="G1221" s="400">
        <v>1.9656195</v>
      </c>
      <c r="H1221" s="400">
        <v>19.5</v>
      </c>
      <c r="I1221" s="58">
        <v>10080100</v>
      </c>
      <c r="K1221" s="54" t="s">
        <v>1996</v>
      </c>
    </row>
    <row r="1222" spans="1:11" ht="12.75">
      <c r="A1222" s="24" t="s">
        <v>1871</v>
      </c>
      <c r="B1222" s="24" t="s">
        <v>1480</v>
      </c>
      <c r="C1222" s="55">
        <v>13</v>
      </c>
      <c r="D1222" s="32">
        <v>24</v>
      </c>
      <c r="E1222" s="32">
        <v>17473.5</v>
      </c>
      <c r="F1222" s="32">
        <v>67026</v>
      </c>
      <c r="G1222" s="400">
        <v>4.336625150000001</v>
      </c>
      <c r="H1222" s="400">
        <v>27.5</v>
      </c>
      <c r="I1222" s="58">
        <v>15769546</v>
      </c>
      <c r="K1222" s="54" t="s">
        <v>2013</v>
      </c>
    </row>
    <row r="1223" spans="1:11" ht="12.75">
      <c r="A1223" s="24" t="s">
        <v>1872</v>
      </c>
      <c r="B1223" s="24" t="s">
        <v>1447</v>
      </c>
      <c r="C1223" s="55">
        <v>11</v>
      </c>
      <c r="D1223" s="32">
        <v>181</v>
      </c>
      <c r="E1223" s="32">
        <v>170458.77</v>
      </c>
      <c r="F1223" s="32">
        <v>2043363</v>
      </c>
      <c r="G1223" s="400">
        <v>4.44006829</v>
      </c>
      <c r="H1223" s="400">
        <v>7</v>
      </c>
      <c r="I1223" s="58">
        <v>63429547</v>
      </c>
      <c r="K1223" s="54" t="s">
        <v>2012</v>
      </c>
    </row>
    <row r="1224" spans="1:11" ht="12.75">
      <c r="A1224" s="24" t="s">
        <v>1873</v>
      </c>
      <c r="B1224" s="24" t="s">
        <v>1404</v>
      </c>
      <c r="C1224" s="55">
        <v>93</v>
      </c>
      <c r="D1224" s="32">
        <v>24</v>
      </c>
      <c r="E1224" s="32">
        <v>602222.91</v>
      </c>
      <c r="F1224" s="32">
        <v>1601516</v>
      </c>
      <c r="G1224" s="400">
        <v>12.128048790000001</v>
      </c>
      <c r="H1224" s="400">
        <v>39</v>
      </c>
      <c r="I1224" s="58">
        <v>31097561</v>
      </c>
      <c r="K1224" s="54" t="s">
        <v>1964</v>
      </c>
    </row>
    <row r="1225" spans="1:11" ht="12.75">
      <c r="A1225" s="24" t="s">
        <v>1874</v>
      </c>
      <c r="B1225" s="24" t="s">
        <v>1375</v>
      </c>
      <c r="C1225" s="55">
        <v>48</v>
      </c>
      <c r="D1225" s="32">
        <v>5</v>
      </c>
      <c r="E1225" s="32">
        <v>55874.66</v>
      </c>
      <c r="F1225" s="32">
        <v>47948</v>
      </c>
      <c r="G1225" s="400">
        <v>25.4884619</v>
      </c>
      <c r="H1225" s="400">
        <v>117.5</v>
      </c>
      <c r="I1225" s="58">
        <v>21692308</v>
      </c>
      <c r="K1225" s="54" t="s">
        <v>856</v>
      </c>
    </row>
    <row r="1226" spans="1:11" ht="12.75">
      <c r="A1226" s="24" t="s">
        <v>1875</v>
      </c>
      <c r="B1226" s="24" t="s">
        <v>1377</v>
      </c>
      <c r="C1226" s="55">
        <v>87</v>
      </c>
      <c r="D1226" s="32">
        <v>91</v>
      </c>
      <c r="E1226" s="32">
        <v>3359464.81</v>
      </c>
      <c r="F1226" s="32">
        <v>4952111</v>
      </c>
      <c r="G1226" s="400">
        <v>88.28999919000002</v>
      </c>
      <c r="H1226" s="400">
        <v>81</v>
      </c>
      <c r="I1226" s="58">
        <v>108999999</v>
      </c>
      <c r="K1226" s="54" t="s">
        <v>105</v>
      </c>
    </row>
    <row r="1227" spans="1:11" ht="12.75">
      <c r="A1227" s="24" t="s">
        <v>1876</v>
      </c>
      <c r="B1227" s="24" t="s">
        <v>1877</v>
      </c>
      <c r="C1227" s="55">
        <v>44</v>
      </c>
      <c r="D1227" s="32">
        <v>195</v>
      </c>
      <c r="E1227" s="32">
        <v>8323084.490000002</v>
      </c>
      <c r="F1227" s="32">
        <v>1934069</v>
      </c>
      <c r="G1227" s="400">
        <v>153.64307853</v>
      </c>
      <c r="H1227" s="400">
        <v>421</v>
      </c>
      <c r="I1227" s="58">
        <v>36494793</v>
      </c>
      <c r="K1227" s="54" t="s">
        <v>857</v>
      </c>
    </row>
    <row r="1228" spans="1:9" ht="12.75">
      <c r="A1228" s="24" t="s">
        <v>2537</v>
      </c>
      <c r="B1228" s="24" t="s">
        <v>2363</v>
      </c>
      <c r="C1228" s="55">
        <v>87</v>
      </c>
      <c r="D1228" s="32">
        <v>4</v>
      </c>
      <c r="E1228" s="32">
        <v>123.29</v>
      </c>
      <c r="F1228" s="32">
        <v>5181</v>
      </c>
      <c r="G1228" s="400">
        <v>0.1324222875</v>
      </c>
      <c r="H1228" s="400">
        <v>2.25</v>
      </c>
      <c r="I1228" s="58">
        <v>5885435</v>
      </c>
    </row>
    <row r="1229" spans="1:11" ht="12.75">
      <c r="A1229" s="24" t="s">
        <v>1878</v>
      </c>
      <c r="B1229" s="24" t="s">
        <v>1375</v>
      </c>
      <c r="C1229" s="55">
        <v>97</v>
      </c>
      <c r="D1229" s="32">
        <v>21</v>
      </c>
      <c r="E1229" s="32">
        <v>536863.45</v>
      </c>
      <c r="F1229" s="32">
        <v>956927</v>
      </c>
      <c r="G1229" s="400">
        <v>45.556569884999995</v>
      </c>
      <c r="H1229" s="400">
        <v>51.5</v>
      </c>
      <c r="I1229" s="58">
        <v>88459359</v>
      </c>
      <c r="K1229" s="54" t="s">
        <v>2000</v>
      </c>
    </row>
    <row r="1230" spans="1:11" ht="12.75">
      <c r="A1230" s="24" t="s">
        <v>1879</v>
      </c>
      <c r="B1230" s="24" t="s">
        <v>1390</v>
      </c>
      <c r="C1230" s="55">
        <v>97</v>
      </c>
      <c r="D1230" s="32">
        <v>168</v>
      </c>
      <c r="E1230" s="32">
        <v>2308331.71</v>
      </c>
      <c r="F1230" s="32">
        <v>1698218</v>
      </c>
      <c r="G1230" s="400">
        <v>127.50218745000001</v>
      </c>
      <c r="H1230" s="400">
        <v>123</v>
      </c>
      <c r="I1230" s="58">
        <v>103660315</v>
      </c>
      <c r="K1230" s="54" t="s">
        <v>858</v>
      </c>
    </row>
    <row r="1231" spans="1:11" ht="12.75">
      <c r="A1231" s="24" t="s">
        <v>1880</v>
      </c>
      <c r="B1231" s="24" t="s">
        <v>1433</v>
      </c>
      <c r="C1231" s="55">
        <v>85</v>
      </c>
      <c r="D1231" s="32">
        <v>5</v>
      </c>
      <c r="E1231" s="32">
        <v>165126.62</v>
      </c>
      <c r="F1231" s="32">
        <v>160298</v>
      </c>
      <c r="G1231" s="400">
        <v>38.95</v>
      </c>
      <c r="H1231" s="400">
        <v>102.5</v>
      </c>
      <c r="I1231" s="58">
        <v>38000000</v>
      </c>
      <c r="K1231" s="54" t="s">
        <v>897</v>
      </c>
    </row>
    <row r="1232" spans="1:11" ht="12.75">
      <c r="A1232" s="24" t="s">
        <v>1881</v>
      </c>
      <c r="B1232" s="24" t="s">
        <v>1752</v>
      </c>
      <c r="C1232" s="55">
        <v>7</v>
      </c>
      <c r="D1232" s="32">
        <v>156</v>
      </c>
      <c r="E1232" s="32">
        <v>1090912.4</v>
      </c>
      <c r="F1232" s="32">
        <v>1670531</v>
      </c>
      <c r="G1232" s="400">
        <v>35.66713635</v>
      </c>
      <c r="H1232" s="400">
        <v>67.5</v>
      </c>
      <c r="I1232" s="58">
        <v>52840202</v>
      </c>
      <c r="K1232" s="54" t="s">
        <v>1991</v>
      </c>
    </row>
    <row r="1233" spans="1:11" ht="12.75">
      <c r="A1233" s="24" t="s">
        <v>1882</v>
      </c>
      <c r="B1233" s="24" t="s">
        <v>1373</v>
      </c>
      <c r="C1233" s="55">
        <v>53</v>
      </c>
      <c r="D1233" s="32">
        <v>35</v>
      </c>
      <c r="E1233" s="32">
        <v>638242.34</v>
      </c>
      <c r="F1233" s="32">
        <v>548920</v>
      </c>
      <c r="G1233" s="400">
        <v>43.157425</v>
      </c>
      <c r="H1233" s="400">
        <v>116.5</v>
      </c>
      <c r="I1233" s="58">
        <v>37045000</v>
      </c>
      <c r="K1233" s="54" t="s">
        <v>1946</v>
      </c>
    </row>
    <row r="1234" spans="1:11" ht="12.75">
      <c r="A1234" s="24" t="s">
        <v>1883</v>
      </c>
      <c r="B1234" s="24" t="s">
        <v>1447</v>
      </c>
      <c r="C1234" s="55">
        <v>54</v>
      </c>
      <c r="D1234" s="32">
        <v>6</v>
      </c>
      <c r="E1234" s="32">
        <v>5178.13</v>
      </c>
      <c r="F1234" s="32">
        <v>26250</v>
      </c>
      <c r="G1234" s="400">
        <v>3.2420568000000003</v>
      </c>
      <c r="H1234" s="400">
        <v>20</v>
      </c>
      <c r="I1234" s="58">
        <v>16210284</v>
      </c>
      <c r="K1234" s="54" t="s">
        <v>82</v>
      </c>
    </row>
    <row r="1235" spans="1:11" ht="12.75">
      <c r="A1235" s="24" t="s">
        <v>1884</v>
      </c>
      <c r="B1235" s="24" t="s">
        <v>1441</v>
      </c>
      <c r="C1235" s="55">
        <v>34</v>
      </c>
      <c r="D1235" s="32">
        <v>153</v>
      </c>
      <c r="E1235" s="32">
        <v>187355.69</v>
      </c>
      <c r="F1235" s="32">
        <v>1574796</v>
      </c>
      <c r="G1235" s="400">
        <v>4.13439356</v>
      </c>
      <c r="H1235" s="400">
        <v>11</v>
      </c>
      <c r="I1235" s="58">
        <v>37585396</v>
      </c>
      <c r="K1235" s="54" t="s">
        <v>2020</v>
      </c>
    </row>
    <row r="1236" spans="1:11" ht="12.75">
      <c r="A1236" s="24" t="s">
        <v>1885</v>
      </c>
      <c r="B1236" s="24" t="s">
        <v>1622</v>
      </c>
      <c r="C1236" s="55">
        <v>26</v>
      </c>
      <c r="D1236" s="32">
        <v>314</v>
      </c>
      <c r="E1236" s="32">
        <v>2868970.12</v>
      </c>
      <c r="F1236" s="32">
        <v>14345316</v>
      </c>
      <c r="G1236" s="400">
        <v>34.42509528</v>
      </c>
      <c r="H1236" s="400">
        <v>19</v>
      </c>
      <c r="I1236" s="58">
        <v>181184712</v>
      </c>
      <c r="K1236" s="54" t="s">
        <v>1995</v>
      </c>
    </row>
    <row r="1237" spans="1:11" ht="12.75">
      <c r="A1237" s="24" t="s">
        <v>1886</v>
      </c>
      <c r="B1237" s="24" t="s">
        <v>1375</v>
      </c>
      <c r="C1237" s="55">
        <v>58</v>
      </c>
      <c r="D1237" s="32">
        <v>25</v>
      </c>
      <c r="E1237" s="32">
        <v>311380.53</v>
      </c>
      <c r="F1237" s="32">
        <v>2657636</v>
      </c>
      <c r="G1237" s="400">
        <v>11.175817449999998</v>
      </c>
      <c r="H1237" s="400">
        <v>11.75</v>
      </c>
      <c r="I1237" s="58">
        <v>95113340</v>
      </c>
      <c r="K1237" s="54" t="s">
        <v>123</v>
      </c>
    </row>
    <row r="1238" spans="1:11" ht="12.75">
      <c r="A1238" s="24" t="s">
        <v>1887</v>
      </c>
      <c r="B1238" s="24" t="s">
        <v>1888</v>
      </c>
      <c r="C1238" s="55">
        <v>4</v>
      </c>
      <c r="D1238" s="32">
        <v>121</v>
      </c>
      <c r="E1238" s="32">
        <v>2341906.03</v>
      </c>
      <c r="F1238" s="32">
        <v>1876271</v>
      </c>
      <c r="G1238" s="400">
        <v>87.94263280499999</v>
      </c>
      <c r="H1238" s="400">
        <v>125.5</v>
      </c>
      <c r="I1238" s="58">
        <v>70073811</v>
      </c>
      <c r="K1238" s="54" t="s">
        <v>2059</v>
      </c>
    </row>
    <row r="1239" spans="1:11" ht="12.75">
      <c r="A1239" s="24" t="s">
        <v>1889</v>
      </c>
      <c r="B1239" s="24" t="s">
        <v>1375</v>
      </c>
      <c r="C1239" s="55">
        <v>4</v>
      </c>
      <c r="D1239" s="32">
        <v>20</v>
      </c>
      <c r="E1239" s="32">
        <v>277338.94</v>
      </c>
      <c r="F1239" s="32">
        <v>21021877</v>
      </c>
      <c r="G1239" s="400">
        <v>2.4413491069999997</v>
      </c>
      <c r="H1239" s="400">
        <v>1.55</v>
      </c>
      <c r="I1239" s="58">
        <v>157506394</v>
      </c>
      <c r="K1239" s="54" t="s">
        <v>2020</v>
      </c>
    </row>
    <row r="1240" spans="1:11" ht="12.75">
      <c r="A1240" s="24" t="s">
        <v>1890</v>
      </c>
      <c r="B1240" s="24" t="s">
        <v>1427</v>
      </c>
      <c r="C1240" s="55">
        <v>87</v>
      </c>
      <c r="D1240" s="32">
        <v>6</v>
      </c>
      <c r="E1240" s="32">
        <v>4647.36</v>
      </c>
      <c r="F1240" s="32">
        <v>270224</v>
      </c>
      <c r="G1240" s="400">
        <v>1.1940779175</v>
      </c>
      <c r="H1240" s="400">
        <v>2.125</v>
      </c>
      <c r="I1240" s="58">
        <v>56191902</v>
      </c>
      <c r="K1240" s="54" t="s">
        <v>105</v>
      </c>
    </row>
    <row r="1241" spans="1:11" ht="12.75">
      <c r="A1241" s="24" t="s">
        <v>1891</v>
      </c>
      <c r="B1241" s="24" t="s">
        <v>1375</v>
      </c>
      <c r="C1241" s="55">
        <v>87</v>
      </c>
      <c r="D1241" s="32">
        <v>5</v>
      </c>
      <c r="E1241" s="32">
        <v>4017.18</v>
      </c>
      <c r="F1241" s="32">
        <v>260044</v>
      </c>
      <c r="G1241" s="400">
        <v>1.42482086</v>
      </c>
      <c r="H1241" s="400">
        <v>2</v>
      </c>
      <c r="I1241" s="58">
        <v>71241043</v>
      </c>
      <c r="K1241" s="54" t="s">
        <v>82</v>
      </c>
    </row>
    <row r="1242" spans="1:11" ht="12.75">
      <c r="A1242" s="24" t="s">
        <v>1892</v>
      </c>
      <c r="B1242" s="24" t="s">
        <v>1447</v>
      </c>
      <c r="C1242" s="55">
        <v>7</v>
      </c>
      <c r="D1242" s="32">
        <v>176</v>
      </c>
      <c r="E1242" s="32">
        <v>296246.69</v>
      </c>
      <c r="F1242" s="32">
        <v>11831734</v>
      </c>
      <c r="G1242" s="400">
        <v>5.647575100000001</v>
      </c>
      <c r="H1242" s="400">
        <v>2.5</v>
      </c>
      <c r="I1242" s="58">
        <v>225903004</v>
      </c>
      <c r="K1242" s="54" t="s">
        <v>2043</v>
      </c>
    </row>
    <row r="1243" spans="1:11" ht="12.75">
      <c r="A1243" s="24" t="s">
        <v>1893</v>
      </c>
      <c r="B1243" s="24" t="s">
        <v>1390</v>
      </c>
      <c r="C1243" s="55">
        <v>26</v>
      </c>
      <c r="D1243" s="32">
        <v>111</v>
      </c>
      <c r="E1243" s="32">
        <v>294377.93</v>
      </c>
      <c r="F1243" s="32">
        <v>516318</v>
      </c>
      <c r="G1243" s="400">
        <v>13.45654431</v>
      </c>
      <c r="H1243" s="400">
        <v>51</v>
      </c>
      <c r="I1243" s="58">
        <v>26385381</v>
      </c>
      <c r="K1243" s="54" t="s">
        <v>859</v>
      </c>
    </row>
    <row r="1244" spans="1:9" ht="12.75">
      <c r="A1244" s="24" t="s">
        <v>1363</v>
      </c>
      <c r="B1244" s="24" t="s">
        <v>1427</v>
      </c>
      <c r="C1244" s="55">
        <v>97</v>
      </c>
      <c r="D1244" s="32">
        <v>3</v>
      </c>
      <c r="E1244" s="32">
        <v>241.59</v>
      </c>
      <c r="F1244" s="32">
        <v>1172</v>
      </c>
      <c r="G1244" s="400">
        <v>0</v>
      </c>
      <c r="H1244" s="400">
        <v>0</v>
      </c>
      <c r="I1244" s="58">
        <v>0</v>
      </c>
    </row>
    <row r="1245" spans="1:11" ht="12.75">
      <c r="A1245" s="24" t="s">
        <v>1894</v>
      </c>
      <c r="B1245" s="24" t="s">
        <v>1379</v>
      </c>
      <c r="C1245" s="55">
        <v>67</v>
      </c>
      <c r="D1245" s="32">
        <v>53</v>
      </c>
      <c r="E1245" s="32">
        <v>578395.6</v>
      </c>
      <c r="F1245" s="32">
        <v>23050414</v>
      </c>
      <c r="G1245" s="400">
        <v>3.6114137750000004</v>
      </c>
      <c r="H1245" s="400">
        <v>2.5</v>
      </c>
      <c r="I1245" s="58">
        <v>144456551</v>
      </c>
      <c r="K1245" s="54" t="s">
        <v>2083</v>
      </c>
    </row>
    <row r="1246" spans="1:11" ht="12.75">
      <c r="A1246" s="24" t="s">
        <v>1895</v>
      </c>
      <c r="B1246" s="24" t="s">
        <v>1447</v>
      </c>
      <c r="C1246" s="55">
        <v>97</v>
      </c>
      <c r="D1246" s="32">
        <v>17</v>
      </c>
      <c r="E1246" s="32">
        <v>46394</v>
      </c>
      <c r="F1246" s="32">
        <v>146100</v>
      </c>
      <c r="G1246" s="400">
        <v>17.183011004999997</v>
      </c>
      <c r="H1246" s="400">
        <v>30.5</v>
      </c>
      <c r="I1246" s="58">
        <v>56337741</v>
      </c>
      <c r="K1246" s="54" t="s">
        <v>106</v>
      </c>
    </row>
    <row r="1247" spans="1:11" ht="12.75">
      <c r="A1247" s="24" t="s">
        <v>1896</v>
      </c>
      <c r="B1247" s="24" t="s">
        <v>1897</v>
      </c>
      <c r="C1247" s="55">
        <v>67</v>
      </c>
      <c r="D1247" s="32">
        <v>65</v>
      </c>
      <c r="E1247" s="32">
        <v>557744.44</v>
      </c>
      <c r="F1247" s="32">
        <v>2595887</v>
      </c>
      <c r="G1247" s="400">
        <v>40.064013534999994</v>
      </c>
      <c r="H1247" s="400">
        <v>21.5</v>
      </c>
      <c r="I1247" s="58">
        <v>186344249</v>
      </c>
      <c r="K1247" s="54" t="s">
        <v>1979</v>
      </c>
    </row>
    <row r="1248" spans="1:11" ht="12.75">
      <c r="A1248" s="24" t="s">
        <v>1898</v>
      </c>
      <c r="B1248" s="24" t="s">
        <v>1373</v>
      </c>
      <c r="C1248" s="55">
        <v>13</v>
      </c>
      <c r="D1248" s="32">
        <v>37</v>
      </c>
      <c r="E1248" s="32">
        <v>420536.88</v>
      </c>
      <c r="F1248" s="32">
        <v>274087</v>
      </c>
      <c r="G1248" s="400">
        <v>45.44746952</v>
      </c>
      <c r="H1248" s="400">
        <v>153.5</v>
      </c>
      <c r="I1248" s="58">
        <v>29607472</v>
      </c>
      <c r="K1248" s="54" t="s">
        <v>1996</v>
      </c>
    </row>
    <row r="1249" spans="1:11" ht="12.75">
      <c r="A1249" s="24" t="s">
        <v>1899</v>
      </c>
      <c r="B1249" s="24" t="s">
        <v>1375</v>
      </c>
      <c r="C1249" s="55">
        <v>93</v>
      </c>
      <c r="D1249" s="32">
        <v>75</v>
      </c>
      <c r="E1249" s="32">
        <v>862184.25</v>
      </c>
      <c r="F1249" s="32">
        <v>865969</v>
      </c>
      <c r="G1249" s="400">
        <v>40.62142414</v>
      </c>
      <c r="H1249" s="400">
        <v>94</v>
      </c>
      <c r="I1249" s="58">
        <v>43214281</v>
      </c>
      <c r="K1249" s="54" t="s">
        <v>91</v>
      </c>
    </row>
    <row r="1250" spans="1:11" ht="12.75">
      <c r="A1250" s="24" t="s">
        <v>1900</v>
      </c>
      <c r="B1250" s="24" t="s">
        <v>1901</v>
      </c>
      <c r="C1250" s="55">
        <v>59</v>
      </c>
      <c r="D1250" s="32">
        <v>43</v>
      </c>
      <c r="E1250" s="32">
        <v>68830.46</v>
      </c>
      <c r="F1250" s="32">
        <v>169585</v>
      </c>
      <c r="G1250" s="400">
        <v>8.601562125</v>
      </c>
      <c r="H1250" s="400">
        <v>37.5</v>
      </c>
      <c r="I1250" s="58">
        <v>22937499</v>
      </c>
      <c r="K1250" s="54" t="s">
        <v>1996</v>
      </c>
    </row>
    <row r="1251" spans="1:11" ht="12.75">
      <c r="A1251" s="24" t="s">
        <v>1902</v>
      </c>
      <c r="B1251" s="24" t="s">
        <v>1404</v>
      </c>
      <c r="C1251" s="55">
        <v>54</v>
      </c>
      <c r="D1251" s="32">
        <v>107</v>
      </c>
      <c r="E1251" s="32">
        <v>315705.36</v>
      </c>
      <c r="F1251" s="32">
        <v>679775</v>
      </c>
      <c r="G1251" s="400">
        <v>20.3680318</v>
      </c>
      <c r="H1251" s="400">
        <v>46</v>
      </c>
      <c r="I1251" s="58">
        <v>44278330</v>
      </c>
      <c r="K1251" s="54" t="s">
        <v>860</v>
      </c>
    </row>
    <row r="1252" spans="1:11" ht="12.75">
      <c r="A1252" s="24" t="s">
        <v>1903</v>
      </c>
      <c r="B1252" s="24" t="s">
        <v>1436</v>
      </c>
      <c r="C1252" s="55">
        <v>87</v>
      </c>
      <c r="D1252" s="32">
        <v>143</v>
      </c>
      <c r="E1252" s="32">
        <v>2045151.24</v>
      </c>
      <c r="F1252" s="32">
        <v>6000874</v>
      </c>
      <c r="G1252" s="400">
        <v>54.107158275</v>
      </c>
      <c r="H1252" s="400">
        <v>33.75</v>
      </c>
      <c r="I1252" s="58">
        <v>160317506</v>
      </c>
      <c r="K1252" s="54" t="s">
        <v>2142</v>
      </c>
    </row>
    <row r="1253" spans="1:11" ht="12.75">
      <c r="A1253" s="24" t="s">
        <v>1904</v>
      </c>
      <c r="B1253" s="24" t="s">
        <v>1375</v>
      </c>
      <c r="C1253" s="55">
        <v>87</v>
      </c>
      <c r="D1253" s="32">
        <v>3</v>
      </c>
      <c r="E1253" s="32">
        <v>342.06</v>
      </c>
      <c r="F1253" s="32">
        <v>69292</v>
      </c>
      <c r="G1253" s="400">
        <v>0.98521713</v>
      </c>
      <c r="H1253" s="400">
        <v>0.5</v>
      </c>
      <c r="I1253" s="58">
        <v>197043426</v>
      </c>
      <c r="K1253" s="54" t="s">
        <v>106</v>
      </c>
    </row>
    <row r="1254" spans="1:11" ht="12.75">
      <c r="A1254" s="24" t="s">
        <v>1905</v>
      </c>
      <c r="B1254" s="24" t="s">
        <v>1375</v>
      </c>
      <c r="C1254" s="55">
        <v>48</v>
      </c>
      <c r="D1254" s="32">
        <v>185</v>
      </c>
      <c r="E1254" s="32">
        <v>650166.42</v>
      </c>
      <c r="F1254" s="32">
        <v>9819016</v>
      </c>
      <c r="G1254" s="400">
        <v>14.847908482499998</v>
      </c>
      <c r="H1254" s="400">
        <v>7.125</v>
      </c>
      <c r="I1254" s="58">
        <v>208391698</v>
      </c>
      <c r="K1254" s="54" t="s">
        <v>2073</v>
      </c>
    </row>
    <row r="1255" spans="1:11" ht="12.75">
      <c r="A1255" s="24" t="s">
        <v>1906</v>
      </c>
      <c r="B1255" s="24" t="s">
        <v>1640</v>
      </c>
      <c r="C1255" s="55">
        <v>86</v>
      </c>
      <c r="D1255" s="32">
        <v>131</v>
      </c>
      <c r="E1255" s="32">
        <v>1899998.57</v>
      </c>
      <c r="F1255" s="32">
        <v>4604541</v>
      </c>
      <c r="G1255" s="400">
        <v>76.75971784</v>
      </c>
      <c r="H1255" s="400">
        <v>41</v>
      </c>
      <c r="I1255" s="58">
        <v>187218824</v>
      </c>
      <c r="K1255" s="54" t="s">
        <v>817</v>
      </c>
    </row>
    <row r="1256" spans="1:11" ht="12.75">
      <c r="A1256" s="24" t="s">
        <v>1907</v>
      </c>
      <c r="B1256" s="24" t="s">
        <v>1375</v>
      </c>
      <c r="C1256" s="55">
        <v>4</v>
      </c>
      <c r="D1256" s="32">
        <v>57</v>
      </c>
      <c r="E1256" s="32">
        <v>53435.86</v>
      </c>
      <c r="F1256" s="32">
        <v>1349644</v>
      </c>
      <c r="G1256" s="400">
        <v>1.7172409875</v>
      </c>
      <c r="H1256" s="400">
        <v>3.75</v>
      </c>
      <c r="I1256" s="58">
        <v>45793093</v>
      </c>
      <c r="K1256" s="54" t="s">
        <v>2020</v>
      </c>
    </row>
    <row r="1257" spans="1:11" ht="12.75">
      <c r="A1257" s="24" t="s">
        <v>1908</v>
      </c>
      <c r="B1257" s="24" t="s">
        <v>1399</v>
      </c>
      <c r="C1257" s="55">
        <v>97</v>
      </c>
      <c r="D1257" s="32">
        <v>0</v>
      </c>
      <c r="E1257" s="32">
        <v>0</v>
      </c>
      <c r="F1257" s="32">
        <v>0</v>
      </c>
      <c r="G1257" s="400">
        <v>12.815638400000001</v>
      </c>
      <c r="H1257" s="400">
        <v>80</v>
      </c>
      <c r="I1257" s="58">
        <v>16019548</v>
      </c>
      <c r="K1257" s="54" t="s">
        <v>1369</v>
      </c>
    </row>
    <row r="1258" spans="1:11" ht="12.75">
      <c r="A1258" s="24" t="s">
        <v>1909</v>
      </c>
      <c r="B1258" s="24" t="s">
        <v>1373</v>
      </c>
      <c r="C1258" s="55">
        <v>58</v>
      </c>
      <c r="D1258" s="32">
        <v>139</v>
      </c>
      <c r="E1258" s="32">
        <v>312957.94</v>
      </c>
      <c r="F1258" s="32">
        <v>3132599</v>
      </c>
      <c r="G1258" s="400">
        <v>8.168948</v>
      </c>
      <c r="H1258" s="400">
        <v>10</v>
      </c>
      <c r="I1258" s="58">
        <v>81689480</v>
      </c>
      <c r="K1258" s="54" t="s">
        <v>861</v>
      </c>
    </row>
    <row r="1259" spans="1:11" ht="12.75">
      <c r="A1259" s="24" t="s">
        <v>1910</v>
      </c>
      <c r="B1259" s="24" t="s">
        <v>1373</v>
      </c>
      <c r="C1259" s="55">
        <v>83</v>
      </c>
      <c r="D1259" s="32">
        <v>23</v>
      </c>
      <c r="E1259" s="32">
        <v>576123.91</v>
      </c>
      <c r="F1259" s="32">
        <v>750728</v>
      </c>
      <c r="G1259" s="400">
        <v>21.255342165</v>
      </c>
      <c r="H1259" s="400">
        <v>78.5</v>
      </c>
      <c r="I1259" s="58">
        <v>27076869</v>
      </c>
      <c r="K1259" s="54" t="s">
        <v>2005</v>
      </c>
    </row>
    <row r="1260" spans="1:11" ht="12.75">
      <c r="A1260" s="24" t="s">
        <v>1911</v>
      </c>
      <c r="B1260" s="24" t="s">
        <v>1596</v>
      </c>
      <c r="C1260" s="55">
        <v>54</v>
      </c>
      <c r="D1260" s="32">
        <v>115</v>
      </c>
      <c r="E1260" s="32">
        <v>435584.23</v>
      </c>
      <c r="F1260" s="32">
        <v>1428873</v>
      </c>
      <c r="G1260" s="400">
        <v>12.153585</v>
      </c>
      <c r="H1260" s="400">
        <v>30</v>
      </c>
      <c r="I1260" s="58">
        <v>40511950</v>
      </c>
      <c r="K1260" s="54" t="s">
        <v>2012</v>
      </c>
    </row>
    <row r="1261" spans="1:11" ht="12.75">
      <c r="A1261" s="24" t="s">
        <v>1912</v>
      </c>
      <c r="B1261" s="24" t="s">
        <v>1386</v>
      </c>
      <c r="C1261" s="55">
        <v>34</v>
      </c>
      <c r="D1261" s="32">
        <v>70</v>
      </c>
      <c r="E1261" s="32">
        <v>177308.15</v>
      </c>
      <c r="F1261" s="32">
        <v>524546</v>
      </c>
      <c r="G1261" s="400">
        <v>6.14757578</v>
      </c>
      <c r="H1261" s="400">
        <v>38</v>
      </c>
      <c r="I1261" s="58">
        <v>16177831</v>
      </c>
      <c r="K1261" s="54" t="s">
        <v>1981</v>
      </c>
    </row>
    <row r="1262" spans="1:11" ht="12.75">
      <c r="A1262" s="24" t="s">
        <v>1913</v>
      </c>
      <c r="B1262" s="24" t="s">
        <v>1914</v>
      </c>
      <c r="C1262" s="55">
        <v>58</v>
      </c>
      <c r="D1262" s="32">
        <v>9</v>
      </c>
      <c r="E1262" s="32">
        <v>196386.95</v>
      </c>
      <c r="F1262" s="32">
        <v>1101814</v>
      </c>
      <c r="G1262" s="400">
        <v>27.22941414</v>
      </c>
      <c r="H1262" s="400">
        <v>19</v>
      </c>
      <c r="I1262" s="58">
        <v>143312706</v>
      </c>
      <c r="K1262" s="54" t="s">
        <v>862</v>
      </c>
    </row>
    <row r="1263" spans="1:11" ht="12.75">
      <c r="A1263" s="24" t="s">
        <v>1915</v>
      </c>
      <c r="B1263" s="24" t="s">
        <v>1430</v>
      </c>
      <c r="C1263" s="55">
        <v>4</v>
      </c>
      <c r="D1263" s="32">
        <v>20</v>
      </c>
      <c r="E1263" s="32">
        <v>6006.72</v>
      </c>
      <c r="F1263" s="32">
        <v>32496</v>
      </c>
      <c r="G1263" s="400">
        <v>8.768891400000001</v>
      </c>
      <c r="H1263" s="400">
        <v>19</v>
      </c>
      <c r="I1263" s="58">
        <v>46152060</v>
      </c>
      <c r="K1263" s="54" t="s">
        <v>859</v>
      </c>
    </row>
    <row r="1264" spans="1:11" ht="12.75">
      <c r="A1264" s="24" t="s">
        <v>1916</v>
      </c>
      <c r="B1264" s="24" t="s">
        <v>1497</v>
      </c>
      <c r="C1264" s="55">
        <v>54</v>
      </c>
      <c r="D1264" s="32">
        <v>95</v>
      </c>
      <c r="E1264" s="32">
        <v>1500491.35</v>
      </c>
      <c r="F1264" s="32">
        <v>674280</v>
      </c>
      <c r="G1264" s="400">
        <v>63.362772449999994</v>
      </c>
      <c r="H1264" s="400">
        <v>202.5</v>
      </c>
      <c r="I1264" s="58">
        <v>31290258</v>
      </c>
      <c r="K1264" s="54" t="s">
        <v>863</v>
      </c>
    </row>
    <row r="1265" spans="1:11" ht="12.75">
      <c r="A1265" s="24" t="s">
        <v>1917</v>
      </c>
      <c r="B1265" s="24" t="s">
        <v>1427</v>
      </c>
      <c r="C1265" s="55">
        <v>4</v>
      </c>
      <c r="D1265" s="32">
        <v>63</v>
      </c>
      <c r="E1265" s="32">
        <v>179848.84</v>
      </c>
      <c r="F1265" s="32">
        <v>4641528</v>
      </c>
      <c r="G1265" s="400">
        <v>6.358625000000001</v>
      </c>
      <c r="H1265" s="400">
        <v>3.5</v>
      </c>
      <c r="I1265" s="58">
        <v>181675000</v>
      </c>
      <c r="K1265" s="54" t="s">
        <v>1996</v>
      </c>
    </row>
    <row r="1266" spans="1:11" ht="12.75">
      <c r="A1266" s="24" t="s">
        <v>1918</v>
      </c>
      <c r="B1266" s="24" t="s">
        <v>1447</v>
      </c>
      <c r="C1266" s="55">
        <v>4</v>
      </c>
      <c r="D1266" s="32">
        <v>264</v>
      </c>
      <c r="E1266" s="32">
        <v>1352600.41</v>
      </c>
      <c r="F1266" s="32">
        <v>36621105</v>
      </c>
      <c r="G1266" s="400">
        <v>7.9204082489999985</v>
      </c>
      <c r="H1266" s="400">
        <v>4.1</v>
      </c>
      <c r="I1266" s="58">
        <v>193180689</v>
      </c>
      <c r="K1266" s="54" t="s">
        <v>2020</v>
      </c>
    </row>
    <row r="1267" spans="1:11" ht="12.75">
      <c r="A1267" s="24" t="s">
        <v>1919</v>
      </c>
      <c r="B1267" s="24" t="s">
        <v>1373</v>
      </c>
      <c r="C1267" s="55">
        <v>97</v>
      </c>
      <c r="D1267" s="32">
        <v>77</v>
      </c>
      <c r="E1267" s="32">
        <v>266104.01</v>
      </c>
      <c r="F1267" s="32">
        <v>136489</v>
      </c>
      <c r="G1267" s="400">
        <v>24.38961894</v>
      </c>
      <c r="H1267" s="400">
        <v>191</v>
      </c>
      <c r="I1267" s="58">
        <v>12769434</v>
      </c>
      <c r="K1267" s="54" t="s">
        <v>864</v>
      </c>
    </row>
    <row r="1268" spans="1:11" ht="12.75">
      <c r="A1268" s="24" t="s">
        <v>1920</v>
      </c>
      <c r="B1268" s="24" t="s">
        <v>2295</v>
      </c>
      <c r="C1268" s="55">
        <v>26</v>
      </c>
      <c r="D1268" s="32">
        <v>489</v>
      </c>
      <c r="E1268" s="32">
        <v>1191106.95</v>
      </c>
      <c r="F1268" s="32">
        <v>14981553</v>
      </c>
      <c r="G1268" s="400">
        <v>23.900486225</v>
      </c>
      <c r="H1268" s="400">
        <v>8.375</v>
      </c>
      <c r="I1268" s="58">
        <v>285378940</v>
      </c>
      <c r="K1268" s="54" t="s">
        <v>1982</v>
      </c>
    </row>
    <row r="1269" spans="1:11" ht="12.75">
      <c r="A1269" s="24" t="s">
        <v>1921</v>
      </c>
      <c r="B1269" s="24" t="s">
        <v>2363</v>
      </c>
      <c r="C1269" s="55">
        <v>54</v>
      </c>
      <c r="D1269" s="32">
        <v>10</v>
      </c>
      <c r="E1269" s="32">
        <v>3569.02</v>
      </c>
      <c r="F1269" s="32">
        <v>7340</v>
      </c>
      <c r="G1269" s="400">
        <v>12.552858225</v>
      </c>
      <c r="H1269" s="400">
        <v>50.5</v>
      </c>
      <c r="I1269" s="58">
        <v>24857145</v>
      </c>
      <c r="K1269" s="54" t="s">
        <v>1998</v>
      </c>
    </row>
    <row r="1270" spans="1:11" ht="12.75">
      <c r="A1270" s="24" t="s">
        <v>1922</v>
      </c>
      <c r="B1270" s="24" t="s">
        <v>1390</v>
      </c>
      <c r="C1270" s="55">
        <v>26</v>
      </c>
      <c r="D1270" s="32">
        <v>47</v>
      </c>
      <c r="E1270" s="32">
        <v>87369.49</v>
      </c>
      <c r="F1270" s="32">
        <v>577034</v>
      </c>
      <c r="G1270" s="400">
        <v>7.407899260000001</v>
      </c>
      <c r="H1270" s="400">
        <v>17</v>
      </c>
      <c r="I1270" s="58">
        <v>43575878</v>
      </c>
      <c r="K1270" s="54" t="s">
        <v>2071</v>
      </c>
    </row>
    <row r="1271" spans="1:11" ht="12.75">
      <c r="A1271" s="24" t="s">
        <v>1923</v>
      </c>
      <c r="B1271" s="24" t="s">
        <v>1373</v>
      </c>
      <c r="C1271" s="55">
        <v>44</v>
      </c>
      <c r="D1271" s="32">
        <v>47</v>
      </c>
      <c r="E1271" s="32">
        <v>1215754.1</v>
      </c>
      <c r="F1271" s="32">
        <v>646138</v>
      </c>
      <c r="G1271" s="400">
        <v>52.41756199</v>
      </c>
      <c r="H1271" s="400">
        <v>181</v>
      </c>
      <c r="I1271" s="58">
        <v>28959979</v>
      </c>
      <c r="K1271" s="54" t="s">
        <v>667</v>
      </c>
    </row>
    <row r="1272" spans="1:11" ht="12.75">
      <c r="A1272" s="24" t="s">
        <v>1924</v>
      </c>
      <c r="B1272" s="24" t="s">
        <v>2268</v>
      </c>
      <c r="C1272" s="55">
        <v>26</v>
      </c>
      <c r="D1272" s="32">
        <v>50</v>
      </c>
      <c r="E1272" s="32">
        <v>471274.71</v>
      </c>
      <c r="F1272" s="32">
        <v>213064</v>
      </c>
      <c r="G1272" s="400">
        <v>85.9137</v>
      </c>
      <c r="H1272" s="400">
        <v>219</v>
      </c>
      <c r="I1272" s="58">
        <v>39230000</v>
      </c>
      <c r="K1272" s="54" t="s">
        <v>2068</v>
      </c>
    </row>
    <row r="1273" spans="1:11" ht="12.75">
      <c r="A1273" s="24" t="s">
        <v>1925</v>
      </c>
      <c r="B1273" s="24" t="s">
        <v>1926</v>
      </c>
      <c r="C1273" s="55">
        <v>53</v>
      </c>
      <c r="D1273" s="32">
        <v>2</v>
      </c>
      <c r="E1273" s="32">
        <v>2738.05</v>
      </c>
      <c r="F1273" s="32">
        <v>224004</v>
      </c>
      <c r="G1273" s="400">
        <v>3.94278696</v>
      </c>
      <c r="H1273" s="400">
        <v>1.3125</v>
      </c>
      <c r="I1273" s="58">
        <v>300402816</v>
      </c>
      <c r="K1273" s="54" t="s">
        <v>105</v>
      </c>
    </row>
    <row r="1274" spans="1:11" ht="12.75">
      <c r="A1274" s="24" t="s">
        <v>1927</v>
      </c>
      <c r="B1274" s="24" t="s">
        <v>1430</v>
      </c>
      <c r="C1274" s="55">
        <v>4</v>
      </c>
      <c r="D1274" s="32">
        <v>20</v>
      </c>
      <c r="E1274" s="32">
        <v>614225.16</v>
      </c>
      <c r="F1274" s="32">
        <v>1164541</v>
      </c>
      <c r="G1274" s="400">
        <v>112.92484638500001</v>
      </c>
      <c r="H1274" s="400">
        <v>54.5</v>
      </c>
      <c r="I1274" s="58">
        <v>207201553</v>
      </c>
      <c r="K1274" s="54" t="s">
        <v>668</v>
      </c>
    </row>
    <row r="1275" spans="1:11" ht="12.75">
      <c r="A1275" s="24" t="s">
        <v>1928</v>
      </c>
      <c r="B1275" s="24" t="s">
        <v>1404</v>
      </c>
      <c r="C1275" s="55">
        <v>87</v>
      </c>
      <c r="D1275" s="32">
        <v>0</v>
      </c>
      <c r="E1275" s="32">
        <v>0</v>
      </c>
      <c r="F1275" s="32">
        <v>0</v>
      </c>
      <c r="G1275" s="400">
        <v>0</v>
      </c>
      <c r="H1275" s="400">
        <v>0</v>
      </c>
      <c r="I1275" s="58">
        <v>5937500</v>
      </c>
      <c r="K1275" s="54" t="s">
        <v>1944</v>
      </c>
    </row>
    <row r="1276" spans="1:11" ht="12.75">
      <c r="A1276" s="24" t="s">
        <v>1929</v>
      </c>
      <c r="B1276" s="24" t="s">
        <v>1386</v>
      </c>
      <c r="C1276" s="55">
        <v>87</v>
      </c>
      <c r="D1276" s="32">
        <v>368</v>
      </c>
      <c r="E1276" s="32">
        <v>3353272.25</v>
      </c>
      <c r="F1276" s="32">
        <v>2515634</v>
      </c>
      <c r="G1276" s="400">
        <v>15.908199615000001</v>
      </c>
      <c r="H1276" s="400">
        <v>115.5</v>
      </c>
      <c r="I1276" s="58">
        <v>13773333</v>
      </c>
      <c r="K1276" s="54" t="s">
        <v>865</v>
      </c>
    </row>
    <row r="1277" spans="1:11" ht="12.75">
      <c r="A1277" s="24" t="s">
        <v>1930</v>
      </c>
      <c r="B1277" s="24" t="s">
        <v>1373</v>
      </c>
      <c r="C1277" s="55">
        <v>13</v>
      </c>
      <c r="D1277" s="32">
        <v>54</v>
      </c>
      <c r="E1277" s="32">
        <v>327011.25</v>
      </c>
      <c r="F1277" s="32">
        <v>142561</v>
      </c>
      <c r="G1277" s="400">
        <v>30.02834484</v>
      </c>
      <c r="H1277" s="400">
        <v>234</v>
      </c>
      <c r="I1277" s="58">
        <v>12832626</v>
      </c>
      <c r="K1277" s="54" t="s">
        <v>2013</v>
      </c>
    </row>
    <row r="1278" spans="1:11" ht="12.75">
      <c r="A1278" s="24" t="s">
        <v>1931</v>
      </c>
      <c r="B1278" s="24" t="s">
        <v>1375</v>
      </c>
      <c r="C1278" s="55">
        <v>54</v>
      </c>
      <c r="D1278" s="32">
        <v>33</v>
      </c>
      <c r="E1278" s="32">
        <v>306244.4</v>
      </c>
      <c r="F1278" s="32">
        <v>346000</v>
      </c>
      <c r="G1278" s="400">
        <v>31.47641816</v>
      </c>
      <c r="H1278" s="400">
        <v>88</v>
      </c>
      <c r="I1278" s="58">
        <v>35768657</v>
      </c>
      <c r="K1278" s="54" t="s">
        <v>663</v>
      </c>
    </row>
    <row r="1279" spans="1:11" ht="12.75">
      <c r="A1279" s="24" t="s">
        <v>1932</v>
      </c>
      <c r="B1279" s="24" t="s">
        <v>1408</v>
      </c>
      <c r="C1279" s="55">
        <v>87</v>
      </c>
      <c r="D1279" s="32">
        <v>0</v>
      </c>
      <c r="E1279" s="32">
        <v>0</v>
      </c>
      <c r="F1279" s="32">
        <v>0</v>
      </c>
      <c r="G1279" s="400">
        <v>0</v>
      </c>
      <c r="H1279" s="400">
        <v>0</v>
      </c>
      <c r="I1279" s="58">
        <v>26751430</v>
      </c>
      <c r="K1279" s="54" t="s">
        <v>2013</v>
      </c>
    </row>
    <row r="1280" spans="1:11" ht="12.75">
      <c r="A1280" s="24" t="s">
        <v>1933</v>
      </c>
      <c r="B1280" s="24" t="s">
        <v>1447</v>
      </c>
      <c r="C1280" s="55">
        <v>53</v>
      </c>
      <c r="D1280" s="32">
        <v>69</v>
      </c>
      <c r="E1280" s="32">
        <v>177010.31</v>
      </c>
      <c r="F1280" s="32">
        <v>3426557</v>
      </c>
      <c r="G1280" s="400">
        <v>21.1680672</v>
      </c>
      <c r="H1280" s="400">
        <v>5.25</v>
      </c>
      <c r="I1280" s="58">
        <v>403201280</v>
      </c>
      <c r="K1280" s="54" t="s">
        <v>2014</v>
      </c>
    </row>
    <row r="1281" spans="1:11" ht="12.75">
      <c r="A1281" s="24" t="s">
        <v>127</v>
      </c>
      <c r="B1281" s="24" t="s">
        <v>1390</v>
      </c>
      <c r="C1281" s="55">
        <v>26</v>
      </c>
      <c r="D1281" s="32">
        <v>44</v>
      </c>
      <c r="E1281" s="32">
        <v>159313.76</v>
      </c>
      <c r="F1281" s="32">
        <v>112954</v>
      </c>
      <c r="G1281" s="400">
        <v>17.93441825</v>
      </c>
      <c r="H1281" s="400">
        <v>133</v>
      </c>
      <c r="I1281" s="58">
        <v>13484525</v>
      </c>
      <c r="K1281" s="54" t="s">
        <v>2020</v>
      </c>
    </row>
    <row r="1282" spans="1:11" ht="12.75">
      <c r="A1282" s="24" t="s">
        <v>128</v>
      </c>
      <c r="B1282" s="24" t="s">
        <v>1375</v>
      </c>
      <c r="C1282" s="55">
        <v>97</v>
      </c>
      <c r="D1282" s="32">
        <v>864</v>
      </c>
      <c r="E1282" s="32">
        <v>31501823.069999997</v>
      </c>
      <c r="F1282" s="32">
        <v>32582419</v>
      </c>
      <c r="G1282" s="400">
        <v>320.08350786</v>
      </c>
      <c r="H1282" s="400">
        <v>98.5</v>
      </c>
      <c r="I1282" s="58">
        <v>324957876</v>
      </c>
      <c r="K1282" s="54" t="s">
        <v>898</v>
      </c>
    </row>
    <row r="1283" spans="1:11" ht="12.75">
      <c r="A1283" s="24" t="s">
        <v>129</v>
      </c>
      <c r="B1283" s="24" t="s">
        <v>1375</v>
      </c>
      <c r="C1283" s="55">
        <v>54</v>
      </c>
      <c r="D1283" s="32">
        <v>9</v>
      </c>
      <c r="E1283" s="32">
        <v>6470.25</v>
      </c>
      <c r="F1283" s="32">
        <v>286998</v>
      </c>
      <c r="G1283" s="400">
        <v>2.246617725</v>
      </c>
      <c r="H1283" s="400">
        <v>2.5</v>
      </c>
      <c r="I1283" s="58">
        <v>89864709</v>
      </c>
      <c r="K1283" s="54" t="s">
        <v>106</v>
      </c>
    </row>
    <row r="1284" spans="1:11" ht="12.75">
      <c r="A1284" s="24" t="s">
        <v>130</v>
      </c>
      <c r="B1284" s="24" t="s">
        <v>1390</v>
      </c>
      <c r="C1284" s="55">
        <v>53</v>
      </c>
      <c r="D1284" s="32">
        <v>119</v>
      </c>
      <c r="E1284" s="32">
        <v>4015767.47</v>
      </c>
      <c r="F1284" s="32">
        <v>9121986</v>
      </c>
      <c r="G1284" s="400">
        <v>41.19395676</v>
      </c>
      <c r="H1284" s="400">
        <v>44</v>
      </c>
      <c r="I1284" s="58">
        <v>93622629</v>
      </c>
      <c r="K1284" s="54" t="s">
        <v>866</v>
      </c>
    </row>
    <row r="1285" spans="1:11" ht="12.75">
      <c r="A1285" s="24" t="s">
        <v>132</v>
      </c>
      <c r="B1285" s="24" t="s">
        <v>1622</v>
      </c>
      <c r="C1285" s="55">
        <v>54</v>
      </c>
      <c r="D1285" s="32">
        <v>245</v>
      </c>
      <c r="E1285" s="32">
        <v>1559417.75</v>
      </c>
      <c r="F1285" s="32">
        <v>20329287</v>
      </c>
      <c r="G1285" s="400">
        <v>6.3490571</v>
      </c>
      <c r="H1285" s="400">
        <v>9.5</v>
      </c>
      <c r="I1285" s="58">
        <v>66832180</v>
      </c>
      <c r="K1285" s="54" t="s">
        <v>2022</v>
      </c>
    </row>
    <row r="1286" spans="1:11" ht="12.75">
      <c r="A1286" s="24" t="s">
        <v>133</v>
      </c>
      <c r="B1286" s="24" t="s">
        <v>1373</v>
      </c>
      <c r="C1286" s="55">
        <v>97</v>
      </c>
      <c r="D1286" s="32">
        <v>26</v>
      </c>
      <c r="E1286" s="32">
        <v>103650.12</v>
      </c>
      <c r="F1286" s="32">
        <v>80885</v>
      </c>
      <c r="G1286" s="400">
        <v>14.52838125</v>
      </c>
      <c r="H1286" s="400">
        <v>125</v>
      </c>
      <c r="I1286" s="58">
        <v>11622705</v>
      </c>
      <c r="K1286" s="54" t="s">
        <v>103</v>
      </c>
    </row>
    <row r="1287" spans="1:11" ht="12.75">
      <c r="A1287" s="24" t="s">
        <v>134</v>
      </c>
      <c r="B1287" s="24" t="s">
        <v>1375</v>
      </c>
      <c r="C1287" s="55">
        <v>93</v>
      </c>
      <c r="D1287" s="32">
        <v>94</v>
      </c>
      <c r="E1287" s="32">
        <v>1339963.67</v>
      </c>
      <c r="F1287" s="32">
        <v>47989306</v>
      </c>
      <c r="G1287" s="400">
        <v>10.31072592375</v>
      </c>
      <c r="H1287" s="400">
        <v>2.625</v>
      </c>
      <c r="I1287" s="58">
        <v>392789559</v>
      </c>
      <c r="K1287" s="54" t="s">
        <v>2002</v>
      </c>
    </row>
    <row r="1288" spans="1:11" ht="12.75">
      <c r="A1288" s="24" t="s">
        <v>135</v>
      </c>
      <c r="B1288" s="24" t="s">
        <v>1427</v>
      </c>
      <c r="C1288" s="55">
        <v>4</v>
      </c>
      <c r="D1288" s="32">
        <v>0</v>
      </c>
      <c r="E1288" s="32">
        <v>0</v>
      </c>
      <c r="F1288" s="32">
        <v>0</v>
      </c>
      <c r="G1288" s="400">
        <v>0</v>
      </c>
      <c r="H1288" s="400">
        <v>0</v>
      </c>
      <c r="I1288" s="58">
        <v>125000000</v>
      </c>
      <c r="K1288" s="54" t="s">
        <v>82</v>
      </c>
    </row>
    <row r="1289" spans="1:11" ht="12.75">
      <c r="A1289" s="24" t="s">
        <v>136</v>
      </c>
      <c r="B1289" s="24" t="s">
        <v>1497</v>
      </c>
      <c r="C1289" s="55">
        <v>34</v>
      </c>
      <c r="D1289" s="32">
        <v>0</v>
      </c>
      <c r="E1289" s="32">
        <v>0</v>
      </c>
      <c r="F1289" s="32">
        <v>0</v>
      </c>
      <c r="G1289" s="400">
        <v>0.71776</v>
      </c>
      <c r="H1289" s="400">
        <v>32</v>
      </c>
      <c r="I1289" s="58">
        <v>2243000</v>
      </c>
      <c r="K1289" s="54" t="s">
        <v>2013</v>
      </c>
    </row>
    <row r="1290" spans="1:11" ht="12.75">
      <c r="A1290" s="24" t="s">
        <v>137</v>
      </c>
      <c r="B1290" s="24" t="s">
        <v>1375</v>
      </c>
      <c r="C1290" s="55">
        <v>87</v>
      </c>
      <c r="D1290" s="32">
        <v>106</v>
      </c>
      <c r="E1290" s="32">
        <v>7662240.6</v>
      </c>
      <c r="F1290" s="32">
        <v>5906194</v>
      </c>
      <c r="G1290" s="400">
        <v>170.775</v>
      </c>
      <c r="H1290" s="400">
        <v>126.5</v>
      </c>
      <c r="I1290" s="58">
        <v>135000000</v>
      </c>
      <c r="K1290" s="54" t="s">
        <v>1983</v>
      </c>
    </row>
    <row r="1291" spans="1:11" ht="12.75">
      <c r="A1291" s="24" t="s">
        <v>138</v>
      </c>
      <c r="B1291" s="24" t="s">
        <v>1390</v>
      </c>
      <c r="C1291" s="55">
        <v>86</v>
      </c>
      <c r="D1291" s="32">
        <v>1</v>
      </c>
      <c r="E1291" s="32">
        <v>3874.5</v>
      </c>
      <c r="F1291" s="32">
        <v>4305</v>
      </c>
      <c r="G1291" s="400">
        <v>2.2893556</v>
      </c>
      <c r="H1291" s="400">
        <v>95</v>
      </c>
      <c r="I1291" s="58">
        <v>2409848</v>
      </c>
      <c r="K1291" s="54" t="s">
        <v>2001</v>
      </c>
    </row>
    <row r="1292" spans="1:11" ht="12.75">
      <c r="A1292" s="24" t="s">
        <v>139</v>
      </c>
      <c r="B1292" s="24" t="s">
        <v>1373</v>
      </c>
      <c r="C1292" s="55">
        <v>31</v>
      </c>
      <c r="D1292" s="32">
        <v>412</v>
      </c>
      <c r="E1292" s="32">
        <v>3630903.23</v>
      </c>
      <c r="F1292" s="32">
        <v>4100809</v>
      </c>
      <c r="G1292" s="400">
        <v>47.019994605</v>
      </c>
      <c r="H1292" s="400">
        <v>83.25</v>
      </c>
      <c r="I1292" s="58">
        <v>56480474</v>
      </c>
      <c r="K1292" s="54" t="s">
        <v>867</v>
      </c>
    </row>
    <row r="1293" spans="1:11" ht="12.75">
      <c r="A1293" s="24" t="s">
        <v>140</v>
      </c>
      <c r="B1293" s="24" t="s">
        <v>1390</v>
      </c>
      <c r="C1293" s="55">
        <v>59</v>
      </c>
      <c r="D1293" s="32">
        <v>10</v>
      </c>
      <c r="E1293" s="32">
        <v>7991.52</v>
      </c>
      <c r="F1293" s="32">
        <v>117216</v>
      </c>
      <c r="G1293" s="400">
        <v>1.11491766</v>
      </c>
      <c r="H1293" s="400">
        <v>6</v>
      </c>
      <c r="I1293" s="58">
        <v>18581961</v>
      </c>
      <c r="K1293" s="54" t="s">
        <v>1998</v>
      </c>
    </row>
    <row r="1294" spans="1:11" ht="12.75">
      <c r="A1294" s="24" t="s">
        <v>141</v>
      </c>
      <c r="B1294" s="24" t="s">
        <v>1373</v>
      </c>
      <c r="C1294" s="55">
        <v>4</v>
      </c>
      <c r="D1294" s="32">
        <v>262</v>
      </c>
      <c r="E1294" s="32">
        <v>999842.69</v>
      </c>
      <c r="F1294" s="32">
        <v>1898181</v>
      </c>
      <c r="G1294" s="400">
        <v>15.305230875</v>
      </c>
      <c r="H1294" s="400">
        <v>37.5</v>
      </c>
      <c r="I1294" s="58">
        <v>40813949</v>
      </c>
      <c r="K1294" s="54" t="s">
        <v>868</v>
      </c>
    </row>
    <row r="1295" spans="1:11" ht="12.75">
      <c r="A1295" s="24" t="s">
        <v>142</v>
      </c>
      <c r="B1295" s="24" t="s">
        <v>1427</v>
      </c>
      <c r="C1295" s="55">
        <v>87</v>
      </c>
      <c r="D1295" s="32">
        <v>11</v>
      </c>
      <c r="E1295" s="32">
        <v>31218.26</v>
      </c>
      <c r="F1295" s="32">
        <v>2651115</v>
      </c>
      <c r="G1295" s="400">
        <v>1.3047425</v>
      </c>
      <c r="H1295" s="400">
        <v>1.25</v>
      </c>
      <c r="I1295" s="58">
        <v>104379400</v>
      </c>
      <c r="K1295" s="54" t="s">
        <v>2013</v>
      </c>
    </row>
    <row r="1296" spans="1:11" ht="12.75">
      <c r="A1296" s="24" t="s">
        <v>143</v>
      </c>
      <c r="B1296" s="24" t="s">
        <v>1404</v>
      </c>
      <c r="C1296" s="55">
        <v>53</v>
      </c>
      <c r="D1296" s="32">
        <v>6</v>
      </c>
      <c r="E1296" s="32">
        <v>24910.72</v>
      </c>
      <c r="F1296" s="32">
        <v>17832</v>
      </c>
      <c r="G1296" s="400">
        <v>11.168070375</v>
      </c>
      <c r="H1296" s="400">
        <v>137.5</v>
      </c>
      <c r="I1296" s="58">
        <v>8122233</v>
      </c>
      <c r="K1296" s="54" t="s">
        <v>103</v>
      </c>
    </row>
    <row r="1297" spans="1:11" ht="12.75">
      <c r="A1297" s="24" t="s">
        <v>144</v>
      </c>
      <c r="B1297" s="24" t="s">
        <v>1373</v>
      </c>
      <c r="C1297" s="55">
        <v>26</v>
      </c>
      <c r="D1297" s="32">
        <v>5</v>
      </c>
      <c r="E1297" s="32">
        <v>54487</v>
      </c>
      <c r="F1297" s="32">
        <v>460000</v>
      </c>
      <c r="G1297" s="400">
        <v>3.4932</v>
      </c>
      <c r="H1297" s="400">
        <v>12</v>
      </c>
      <c r="I1297" s="58">
        <v>29110000</v>
      </c>
      <c r="K1297" s="54" t="s">
        <v>2036</v>
      </c>
    </row>
    <row r="1298" spans="1:9" ht="12.75">
      <c r="A1298" s="24" t="s">
        <v>2538</v>
      </c>
      <c r="B1298" s="24" t="s">
        <v>1408</v>
      </c>
      <c r="C1298" s="55">
        <v>4</v>
      </c>
      <c r="D1298" s="32">
        <v>8</v>
      </c>
      <c r="E1298" s="32">
        <v>171058.7</v>
      </c>
      <c r="F1298" s="32">
        <v>827411</v>
      </c>
      <c r="G1298" s="400">
        <v>19.82553195</v>
      </c>
      <c r="H1298" s="400">
        <v>21</v>
      </c>
      <c r="I1298" s="58">
        <v>94407295</v>
      </c>
    </row>
    <row r="1299" spans="1:11" ht="12.75">
      <c r="A1299" s="24" t="s">
        <v>145</v>
      </c>
      <c r="B1299" s="24" t="s">
        <v>1390</v>
      </c>
      <c r="C1299" s="55">
        <v>58</v>
      </c>
      <c r="D1299" s="32">
        <v>266</v>
      </c>
      <c r="E1299" s="32">
        <v>743643.49</v>
      </c>
      <c r="F1299" s="32">
        <v>21329963</v>
      </c>
      <c r="G1299" s="400">
        <v>7.50600348125</v>
      </c>
      <c r="H1299" s="400">
        <v>3.625</v>
      </c>
      <c r="I1299" s="58">
        <v>207062165</v>
      </c>
      <c r="K1299" s="54" t="s">
        <v>869</v>
      </c>
    </row>
    <row r="1300" spans="1:11" ht="12.75">
      <c r="A1300" s="24" t="s">
        <v>146</v>
      </c>
      <c r="B1300" s="24" t="s">
        <v>1375</v>
      </c>
      <c r="C1300" s="55">
        <v>44</v>
      </c>
      <c r="D1300" s="32">
        <v>251</v>
      </c>
      <c r="E1300" s="32">
        <v>2544152.54</v>
      </c>
      <c r="F1300" s="32">
        <v>5090034</v>
      </c>
      <c r="G1300" s="400">
        <v>14.4212761</v>
      </c>
      <c r="H1300" s="400">
        <v>60.5</v>
      </c>
      <c r="I1300" s="58">
        <v>23836820</v>
      </c>
      <c r="K1300" s="54" t="s">
        <v>1998</v>
      </c>
    </row>
    <row r="1301" spans="1:11" ht="12.75">
      <c r="A1301" s="24" t="s">
        <v>147</v>
      </c>
      <c r="B1301" s="24" t="s">
        <v>1375</v>
      </c>
      <c r="C1301" s="55">
        <v>21</v>
      </c>
      <c r="D1301" s="32">
        <v>147</v>
      </c>
      <c r="E1301" s="32">
        <v>1873294.32</v>
      </c>
      <c r="F1301" s="32">
        <v>953307</v>
      </c>
      <c r="G1301" s="400">
        <v>49.210454850000005</v>
      </c>
      <c r="H1301" s="400">
        <v>197.5</v>
      </c>
      <c r="I1301" s="58">
        <v>24916686</v>
      </c>
      <c r="K1301" s="54" t="s">
        <v>1988</v>
      </c>
    </row>
    <row r="1302" spans="1:11" ht="12.75">
      <c r="A1302" s="24" t="s">
        <v>148</v>
      </c>
      <c r="B1302" s="24" t="s">
        <v>1375</v>
      </c>
      <c r="C1302" s="55">
        <v>54</v>
      </c>
      <c r="D1302" s="32">
        <v>16</v>
      </c>
      <c r="E1302" s="32">
        <v>16009.63</v>
      </c>
      <c r="F1302" s="32">
        <v>361335</v>
      </c>
      <c r="G1302" s="400">
        <v>2.88808344</v>
      </c>
      <c r="H1302" s="400">
        <v>4.5</v>
      </c>
      <c r="I1302" s="58">
        <v>64179632</v>
      </c>
      <c r="K1302" s="54" t="s">
        <v>1934</v>
      </c>
    </row>
    <row r="1303" spans="1:11" ht="12.75">
      <c r="A1303" s="24" t="s">
        <v>149</v>
      </c>
      <c r="B1303" s="24" t="s">
        <v>1443</v>
      </c>
      <c r="C1303" s="55">
        <v>54</v>
      </c>
      <c r="D1303" s="32">
        <v>1</v>
      </c>
      <c r="E1303" s="32">
        <v>886.95</v>
      </c>
      <c r="F1303" s="32">
        <v>657</v>
      </c>
      <c r="G1303" s="400">
        <v>10.198680825</v>
      </c>
      <c r="H1303" s="400">
        <v>142.5</v>
      </c>
      <c r="I1303" s="58">
        <v>7156969</v>
      </c>
      <c r="K1303" s="54" t="s">
        <v>82</v>
      </c>
    </row>
    <row r="1304" spans="1:11" ht="12.75">
      <c r="A1304" s="24" t="s">
        <v>150</v>
      </c>
      <c r="B1304" s="24" t="s">
        <v>1390</v>
      </c>
      <c r="C1304" s="55">
        <v>7</v>
      </c>
      <c r="D1304" s="32">
        <v>261</v>
      </c>
      <c r="E1304" s="32">
        <v>3030337.48</v>
      </c>
      <c r="F1304" s="32">
        <v>20828913</v>
      </c>
      <c r="G1304" s="400">
        <v>11.7084516175</v>
      </c>
      <c r="H1304" s="400">
        <v>14.75</v>
      </c>
      <c r="I1304" s="58">
        <v>79379333</v>
      </c>
      <c r="K1304" s="54" t="s">
        <v>2011</v>
      </c>
    </row>
    <row r="1305" spans="1:11" ht="12.75">
      <c r="A1305" s="24" t="s">
        <v>151</v>
      </c>
      <c r="B1305" s="24" t="s">
        <v>1375</v>
      </c>
      <c r="C1305" s="55">
        <v>54</v>
      </c>
      <c r="D1305" s="32">
        <v>55</v>
      </c>
      <c r="E1305" s="32">
        <v>313625.86</v>
      </c>
      <c r="F1305" s="32">
        <v>1183735</v>
      </c>
      <c r="G1305" s="400">
        <v>44.631969405</v>
      </c>
      <c r="H1305" s="400">
        <v>25.5</v>
      </c>
      <c r="I1305" s="58">
        <v>175027331</v>
      </c>
      <c r="K1305" s="54" t="s">
        <v>1984</v>
      </c>
    </row>
    <row r="1306" spans="1:11" ht="12.75">
      <c r="A1306" s="24" t="s">
        <v>152</v>
      </c>
      <c r="B1306" s="24" t="s">
        <v>1427</v>
      </c>
      <c r="C1306" s="55">
        <v>53</v>
      </c>
      <c r="D1306" s="32">
        <v>100</v>
      </c>
      <c r="E1306" s="32">
        <v>106968.28</v>
      </c>
      <c r="F1306" s="32">
        <v>2470703</v>
      </c>
      <c r="G1306" s="400">
        <v>6.59337644625</v>
      </c>
      <c r="H1306" s="400">
        <v>4.125</v>
      </c>
      <c r="I1306" s="58">
        <v>159839429</v>
      </c>
      <c r="K1306" s="54" t="s">
        <v>87</v>
      </c>
    </row>
    <row r="1307" spans="1:11" ht="12.75">
      <c r="A1307" s="24" t="s">
        <v>153</v>
      </c>
      <c r="B1307" s="24" t="s">
        <v>154</v>
      </c>
      <c r="C1307" s="55">
        <v>97</v>
      </c>
      <c r="D1307" s="32">
        <v>22</v>
      </c>
      <c r="E1307" s="32">
        <v>199851.89</v>
      </c>
      <c r="F1307" s="32">
        <v>566233</v>
      </c>
      <c r="G1307" s="400">
        <v>64.892346055</v>
      </c>
      <c r="H1307" s="400">
        <v>35.5</v>
      </c>
      <c r="I1307" s="58">
        <v>182795341</v>
      </c>
      <c r="K1307" s="54" t="s">
        <v>1944</v>
      </c>
    </row>
    <row r="1308" spans="1:11" ht="12.75">
      <c r="A1308" s="24" t="s">
        <v>155</v>
      </c>
      <c r="B1308" s="24" t="s">
        <v>1375</v>
      </c>
      <c r="C1308" s="55">
        <v>53</v>
      </c>
      <c r="D1308" s="32">
        <v>543</v>
      </c>
      <c r="E1308" s="32">
        <v>12155450.42</v>
      </c>
      <c r="F1308" s="32">
        <v>21127716</v>
      </c>
      <c r="G1308" s="400">
        <v>56.54256622</v>
      </c>
      <c r="H1308" s="400">
        <v>59</v>
      </c>
      <c r="I1308" s="58">
        <v>95834858</v>
      </c>
      <c r="K1308" s="54" t="s">
        <v>899</v>
      </c>
    </row>
    <row r="1309" spans="1:11" ht="12.75">
      <c r="A1309" s="24" t="s">
        <v>156</v>
      </c>
      <c r="B1309" s="24" t="s">
        <v>1373</v>
      </c>
      <c r="C1309" s="55">
        <v>43</v>
      </c>
      <c r="D1309" s="32">
        <v>254</v>
      </c>
      <c r="E1309" s="32">
        <v>1477611.53</v>
      </c>
      <c r="F1309" s="32">
        <v>2401449</v>
      </c>
      <c r="G1309" s="400">
        <v>25.759345625</v>
      </c>
      <c r="H1309" s="400">
        <v>62.5</v>
      </c>
      <c r="I1309" s="58">
        <v>41214953</v>
      </c>
      <c r="K1309" s="54" t="s">
        <v>2020</v>
      </c>
    </row>
    <row r="1310" spans="1:11" ht="12.75">
      <c r="A1310" s="24" t="s">
        <v>157</v>
      </c>
      <c r="B1310" s="24" t="s">
        <v>1375</v>
      </c>
      <c r="C1310" s="55">
        <v>97</v>
      </c>
      <c r="D1310" s="32">
        <v>55</v>
      </c>
      <c r="E1310" s="32">
        <v>32917.5</v>
      </c>
      <c r="F1310" s="32">
        <v>1922858</v>
      </c>
      <c r="G1310" s="400">
        <v>3.8390243249999996</v>
      </c>
      <c r="H1310" s="400">
        <v>1.875</v>
      </c>
      <c r="I1310" s="58">
        <v>204747964</v>
      </c>
      <c r="K1310" s="54" t="s">
        <v>93</v>
      </c>
    </row>
    <row r="1311" spans="1:11" ht="12.75">
      <c r="A1311" s="24" t="s">
        <v>158</v>
      </c>
      <c r="B1311" s="24" t="s">
        <v>1390</v>
      </c>
      <c r="C1311" s="55">
        <v>87</v>
      </c>
      <c r="D1311" s="32">
        <v>40</v>
      </c>
      <c r="E1311" s="32">
        <v>175423.78</v>
      </c>
      <c r="F1311" s="32">
        <v>1000485</v>
      </c>
      <c r="G1311" s="400">
        <v>4.149381235</v>
      </c>
      <c r="H1311" s="400">
        <v>20.75</v>
      </c>
      <c r="I1311" s="58">
        <v>19997018</v>
      </c>
      <c r="K1311" s="54" t="s">
        <v>1996</v>
      </c>
    </row>
    <row r="1312" spans="1:11" ht="12.75">
      <c r="A1312" s="24" t="s">
        <v>159</v>
      </c>
      <c r="B1312" s="24" t="s">
        <v>1373</v>
      </c>
      <c r="C1312" s="55">
        <v>53</v>
      </c>
      <c r="D1312" s="32">
        <v>60</v>
      </c>
      <c r="E1312" s="32">
        <v>2193625.7</v>
      </c>
      <c r="F1312" s="32">
        <v>797878</v>
      </c>
      <c r="G1312" s="400">
        <v>65.81436829500001</v>
      </c>
      <c r="H1312" s="400">
        <v>266.5</v>
      </c>
      <c r="I1312" s="58">
        <v>24695823</v>
      </c>
      <c r="K1312" s="54" t="s">
        <v>870</v>
      </c>
    </row>
    <row r="1313" spans="1:11" ht="12.75">
      <c r="A1313" s="24" t="s">
        <v>160</v>
      </c>
      <c r="B1313" s="24" t="s">
        <v>1532</v>
      </c>
      <c r="C1313" s="55">
        <v>97</v>
      </c>
      <c r="D1313" s="32">
        <v>1261</v>
      </c>
      <c r="E1313" s="32">
        <v>4370652.24</v>
      </c>
      <c r="F1313" s="32">
        <v>219685432</v>
      </c>
      <c r="G1313" s="400">
        <v>24.461861907000003</v>
      </c>
      <c r="H1313" s="400">
        <v>2.1</v>
      </c>
      <c r="I1313" s="58">
        <v>1164850567</v>
      </c>
      <c r="K1313" s="54" t="s">
        <v>871</v>
      </c>
    </row>
    <row r="1314" spans="1:11" ht="12.75">
      <c r="A1314" s="24" t="s">
        <v>162</v>
      </c>
      <c r="B1314" s="24" t="s">
        <v>1443</v>
      </c>
      <c r="C1314" s="55">
        <v>4</v>
      </c>
      <c r="D1314" s="32">
        <v>5</v>
      </c>
      <c r="E1314" s="32">
        <v>19489.56</v>
      </c>
      <c r="F1314" s="32">
        <v>550000</v>
      </c>
      <c r="G1314" s="400">
        <v>22.78782798</v>
      </c>
      <c r="H1314" s="400">
        <v>3</v>
      </c>
      <c r="I1314" s="58">
        <v>759594266</v>
      </c>
      <c r="K1314" s="54" t="s">
        <v>84</v>
      </c>
    </row>
    <row r="1315" spans="1:9" ht="12.75">
      <c r="A1315" s="24" t="s">
        <v>162</v>
      </c>
      <c r="B1315" s="24" t="s">
        <v>2539</v>
      </c>
      <c r="C1315" s="55">
        <v>4</v>
      </c>
      <c r="D1315" s="32">
        <v>0</v>
      </c>
      <c r="E1315" s="32">
        <v>0</v>
      </c>
      <c r="F1315" s="32">
        <v>0</v>
      </c>
      <c r="G1315" s="400">
        <v>0</v>
      </c>
      <c r="H1315" s="400" t="s">
        <v>1365</v>
      </c>
      <c r="I1315" s="58">
        <v>252430711</v>
      </c>
    </row>
    <row r="1316" spans="1:9" ht="12.75">
      <c r="A1316" s="24" t="s">
        <v>162</v>
      </c>
      <c r="B1316" s="24" t="s">
        <v>2540</v>
      </c>
      <c r="C1316" s="55">
        <v>4</v>
      </c>
      <c r="D1316" s="32">
        <v>0</v>
      </c>
      <c r="E1316" s="32">
        <v>0</v>
      </c>
      <c r="F1316" s="32">
        <v>0</v>
      </c>
      <c r="G1316" s="400">
        <v>0</v>
      </c>
      <c r="H1316" s="400" t="s">
        <v>1365</v>
      </c>
      <c r="I1316" s="58">
        <v>246040340</v>
      </c>
    </row>
    <row r="1317" spans="1:11" ht="12.75">
      <c r="A1317" s="24" t="s">
        <v>163</v>
      </c>
      <c r="B1317" s="24" t="s">
        <v>1390</v>
      </c>
      <c r="C1317" s="55">
        <v>52</v>
      </c>
      <c r="D1317" s="32">
        <v>33</v>
      </c>
      <c r="E1317" s="32">
        <v>174704.17</v>
      </c>
      <c r="F1317" s="32">
        <v>1102250</v>
      </c>
      <c r="G1317" s="400">
        <v>9.9715</v>
      </c>
      <c r="H1317" s="400">
        <v>12.25</v>
      </c>
      <c r="I1317" s="58">
        <v>81400000</v>
      </c>
      <c r="K1317" s="54" t="s">
        <v>1999</v>
      </c>
    </row>
    <row r="1318" spans="1:11" ht="12.75">
      <c r="A1318" s="24" t="s">
        <v>164</v>
      </c>
      <c r="B1318" s="24" t="s">
        <v>1375</v>
      </c>
      <c r="C1318" s="55">
        <v>87</v>
      </c>
      <c r="D1318" s="32">
        <v>145</v>
      </c>
      <c r="E1318" s="32">
        <v>1290804.63</v>
      </c>
      <c r="F1318" s="32">
        <v>1021481</v>
      </c>
      <c r="G1318" s="400">
        <v>23.13649331</v>
      </c>
      <c r="H1318" s="400">
        <v>129.5</v>
      </c>
      <c r="I1318" s="58">
        <v>17866018</v>
      </c>
      <c r="K1318" s="54" t="s">
        <v>1981</v>
      </c>
    </row>
    <row r="1319" spans="1:11" ht="12.75">
      <c r="A1319" s="24" t="s">
        <v>165</v>
      </c>
      <c r="B1319" s="24" t="s">
        <v>1390</v>
      </c>
      <c r="C1319" s="55">
        <v>58</v>
      </c>
      <c r="D1319" s="32">
        <v>132</v>
      </c>
      <c r="E1319" s="32">
        <v>186059.78</v>
      </c>
      <c r="F1319" s="32">
        <v>1024842</v>
      </c>
      <c r="G1319" s="400">
        <v>11.7176376625</v>
      </c>
      <c r="H1319" s="400">
        <v>19.25</v>
      </c>
      <c r="I1319" s="58">
        <v>60870845</v>
      </c>
      <c r="K1319" s="54" t="s">
        <v>2014</v>
      </c>
    </row>
    <row r="1320" spans="1:11" ht="12.75">
      <c r="A1320" s="24" t="s">
        <v>2161</v>
      </c>
      <c r="B1320" s="24" t="s">
        <v>2162</v>
      </c>
      <c r="C1320" s="55">
        <v>7</v>
      </c>
      <c r="D1320" s="32">
        <v>114</v>
      </c>
      <c r="E1320" s="32">
        <v>3346602.69</v>
      </c>
      <c r="F1320" s="32">
        <v>1251927</v>
      </c>
      <c r="G1320" s="400">
        <v>221.03702429999998</v>
      </c>
      <c r="H1320" s="400">
        <v>255</v>
      </c>
      <c r="I1320" s="58">
        <v>86681186</v>
      </c>
      <c r="K1320" s="54" t="s">
        <v>1961</v>
      </c>
    </row>
    <row r="1321" spans="1:11" ht="12.75">
      <c r="A1321" s="24" t="s">
        <v>2163</v>
      </c>
      <c r="B1321" s="24" t="s">
        <v>1390</v>
      </c>
      <c r="C1321" s="55">
        <v>4</v>
      </c>
      <c r="D1321" s="32">
        <v>36</v>
      </c>
      <c r="E1321" s="32">
        <v>108863</v>
      </c>
      <c r="F1321" s="32">
        <v>494059</v>
      </c>
      <c r="G1321" s="400">
        <v>4.142025225</v>
      </c>
      <c r="H1321" s="400">
        <v>22.5</v>
      </c>
      <c r="I1321" s="58">
        <v>18409001</v>
      </c>
      <c r="K1321" s="54" t="s">
        <v>82</v>
      </c>
    </row>
    <row r="1322" spans="1:11" ht="12.75">
      <c r="A1322" s="24" t="s">
        <v>2164</v>
      </c>
      <c r="B1322" s="24" t="s">
        <v>1427</v>
      </c>
      <c r="C1322" s="55">
        <v>87</v>
      </c>
      <c r="D1322" s="32">
        <v>72</v>
      </c>
      <c r="E1322" s="32">
        <v>59893.82</v>
      </c>
      <c r="F1322" s="32">
        <v>2471520</v>
      </c>
      <c r="G1322" s="400">
        <v>4.7475</v>
      </c>
      <c r="H1322" s="400">
        <v>2.25</v>
      </c>
      <c r="I1322" s="58">
        <v>211000000</v>
      </c>
      <c r="K1322" s="54" t="s">
        <v>99</v>
      </c>
    </row>
    <row r="1323" spans="1:11" ht="12.75">
      <c r="A1323" s="24" t="s">
        <v>2165</v>
      </c>
      <c r="B1323" s="24" t="s">
        <v>1373</v>
      </c>
      <c r="C1323" s="55">
        <v>53</v>
      </c>
      <c r="D1323" s="32">
        <v>11</v>
      </c>
      <c r="E1323" s="32">
        <v>318104.94</v>
      </c>
      <c r="F1323" s="32">
        <v>796189</v>
      </c>
      <c r="G1323" s="400">
        <v>22.738833070000002</v>
      </c>
      <c r="H1323" s="400">
        <v>39.5</v>
      </c>
      <c r="I1323" s="58">
        <v>57566666</v>
      </c>
      <c r="K1323" s="54" t="s">
        <v>2013</v>
      </c>
    </row>
    <row r="1324" spans="1:11" ht="12.75">
      <c r="A1324" s="24" t="s">
        <v>2166</v>
      </c>
      <c r="B1324" s="24" t="s">
        <v>233</v>
      </c>
      <c r="C1324" s="55">
        <v>53</v>
      </c>
      <c r="D1324" s="32">
        <v>67</v>
      </c>
      <c r="E1324" s="32">
        <v>1994379.12</v>
      </c>
      <c r="F1324" s="32">
        <v>187109</v>
      </c>
      <c r="G1324" s="400">
        <v>125.2143318</v>
      </c>
      <c r="H1324" s="400">
        <v>1070</v>
      </c>
      <c r="I1324" s="58">
        <v>11702274</v>
      </c>
      <c r="K1324" s="54" t="s">
        <v>872</v>
      </c>
    </row>
    <row r="1325" spans="1:11" ht="12.75">
      <c r="A1325" s="24" t="s">
        <v>2167</v>
      </c>
      <c r="B1325" s="24" t="s">
        <v>2168</v>
      </c>
      <c r="C1325" s="55">
        <v>4</v>
      </c>
      <c r="D1325" s="32">
        <v>67</v>
      </c>
      <c r="E1325" s="32">
        <v>494209.73</v>
      </c>
      <c r="F1325" s="32">
        <v>223090</v>
      </c>
      <c r="G1325" s="400">
        <v>93.977454095</v>
      </c>
      <c r="H1325" s="400">
        <v>206.5</v>
      </c>
      <c r="I1325" s="58">
        <v>45509663</v>
      </c>
      <c r="K1325" s="54" t="s">
        <v>1985</v>
      </c>
    </row>
    <row r="1326" spans="1:11" ht="12.75">
      <c r="A1326" s="24" t="s">
        <v>2169</v>
      </c>
      <c r="B1326" s="24" t="s">
        <v>482</v>
      </c>
      <c r="C1326" s="55">
        <v>87</v>
      </c>
      <c r="D1326" s="32">
        <v>0</v>
      </c>
      <c r="E1326" s="32">
        <v>0</v>
      </c>
      <c r="F1326" s="32">
        <v>0</v>
      </c>
      <c r="G1326" s="400">
        <v>46.7916305</v>
      </c>
      <c r="H1326" s="400">
        <v>725</v>
      </c>
      <c r="I1326" s="58">
        <v>6454018</v>
      </c>
      <c r="K1326" s="54" t="s">
        <v>82</v>
      </c>
    </row>
    <row r="1327" spans="1:11" ht="12.75">
      <c r="A1327" s="24" t="s">
        <v>2169</v>
      </c>
      <c r="B1327" s="24" t="s">
        <v>2170</v>
      </c>
      <c r="C1327" s="55">
        <v>87</v>
      </c>
      <c r="D1327" s="32">
        <v>2</v>
      </c>
      <c r="E1327" s="32">
        <v>43494.45</v>
      </c>
      <c r="F1327" s="32">
        <v>6588</v>
      </c>
      <c r="G1327" s="400">
        <v>8.204887</v>
      </c>
      <c r="H1327" s="400">
        <v>670</v>
      </c>
      <c r="I1327" s="58">
        <v>1224610</v>
      </c>
      <c r="K1327" s="54" t="s">
        <v>82</v>
      </c>
    </row>
    <row r="1328" spans="1:11" ht="12.75">
      <c r="A1328" s="24" t="s">
        <v>2171</v>
      </c>
      <c r="B1328" s="24" t="s">
        <v>1373</v>
      </c>
      <c r="C1328" s="55">
        <v>85</v>
      </c>
      <c r="D1328" s="32">
        <v>33</v>
      </c>
      <c r="E1328" s="32">
        <v>1388621.06</v>
      </c>
      <c r="F1328" s="32">
        <v>1337383</v>
      </c>
      <c r="G1328" s="400">
        <v>76.92138125</v>
      </c>
      <c r="H1328" s="400">
        <v>102.5</v>
      </c>
      <c r="I1328" s="58">
        <v>75045250</v>
      </c>
      <c r="K1328" s="54" t="s">
        <v>900</v>
      </c>
    </row>
    <row r="1329" spans="1:11" ht="12.75">
      <c r="A1329" s="24" t="s">
        <v>2171</v>
      </c>
      <c r="B1329" s="24" t="s">
        <v>1475</v>
      </c>
      <c r="C1329" s="55">
        <v>85</v>
      </c>
      <c r="D1329" s="32">
        <v>5</v>
      </c>
      <c r="E1329" s="32">
        <v>12271.3</v>
      </c>
      <c r="F1329" s="32">
        <v>35100</v>
      </c>
      <c r="G1329" s="400">
        <v>5.026489745</v>
      </c>
      <c r="H1329" s="400">
        <v>33.5</v>
      </c>
      <c r="I1329" s="58">
        <v>15004447</v>
      </c>
      <c r="K1329" s="54" t="s">
        <v>900</v>
      </c>
    </row>
    <row r="1330" spans="1:11" ht="12.75">
      <c r="A1330" s="24" t="s">
        <v>2172</v>
      </c>
      <c r="B1330" s="24" t="s">
        <v>1375</v>
      </c>
      <c r="C1330" s="55">
        <v>4</v>
      </c>
      <c r="D1330" s="32">
        <v>14</v>
      </c>
      <c r="E1330" s="32">
        <v>7960.65</v>
      </c>
      <c r="F1330" s="32">
        <v>25633</v>
      </c>
      <c r="G1330" s="400">
        <v>21.855587215</v>
      </c>
      <c r="H1330" s="400">
        <v>30.5</v>
      </c>
      <c r="I1330" s="58">
        <v>71657663</v>
      </c>
      <c r="K1330" s="54" t="s">
        <v>2099</v>
      </c>
    </row>
    <row r="1331" spans="1:11" ht="12.75">
      <c r="A1331" s="24" t="s">
        <v>2173</v>
      </c>
      <c r="B1331" s="24" t="s">
        <v>1373</v>
      </c>
      <c r="C1331" s="55">
        <v>4</v>
      </c>
      <c r="D1331" s="32">
        <v>131</v>
      </c>
      <c r="E1331" s="32">
        <v>296194.41</v>
      </c>
      <c r="F1331" s="32">
        <v>2437740</v>
      </c>
      <c r="G1331" s="400">
        <v>16.4411800875</v>
      </c>
      <c r="H1331" s="400">
        <v>11.25</v>
      </c>
      <c r="I1331" s="58">
        <v>146143823</v>
      </c>
      <c r="K1331" s="54" t="s">
        <v>2008</v>
      </c>
    </row>
    <row r="1332" spans="1:11" ht="12.75">
      <c r="A1332" s="24" t="s">
        <v>2174</v>
      </c>
      <c r="B1332" s="24" t="s">
        <v>1373</v>
      </c>
      <c r="C1332" s="55">
        <v>87</v>
      </c>
      <c r="D1332" s="32">
        <v>98</v>
      </c>
      <c r="E1332" s="32">
        <v>918891.69</v>
      </c>
      <c r="F1332" s="32">
        <v>464200</v>
      </c>
      <c r="G1332" s="400">
        <v>87.03025407000001</v>
      </c>
      <c r="H1332" s="400">
        <v>195.5</v>
      </c>
      <c r="I1332" s="58">
        <v>44516754</v>
      </c>
      <c r="K1332" s="54" t="s">
        <v>2042</v>
      </c>
    </row>
    <row r="1333" spans="1:11" ht="12.75">
      <c r="A1333" s="24" t="s">
        <v>2175</v>
      </c>
      <c r="B1333" s="24" t="s">
        <v>1373</v>
      </c>
      <c r="C1333" s="55">
        <v>48</v>
      </c>
      <c r="D1333" s="32">
        <v>24</v>
      </c>
      <c r="E1333" s="32">
        <v>227564.84</v>
      </c>
      <c r="F1333" s="32">
        <v>126066</v>
      </c>
      <c r="G1333" s="400">
        <v>55.737337579999995</v>
      </c>
      <c r="H1333" s="400">
        <v>178</v>
      </c>
      <c r="I1333" s="58">
        <v>31313111</v>
      </c>
      <c r="K1333" s="54" t="s">
        <v>2025</v>
      </c>
    </row>
    <row r="1334" spans="1:11" ht="12.75">
      <c r="A1334" s="24" t="s">
        <v>2176</v>
      </c>
      <c r="B1334" s="24" t="s">
        <v>2337</v>
      </c>
      <c r="C1334" s="55">
        <v>58</v>
      </c>
      <c r="D1334" s="32">
        <v>34</v>
      </c>
      <c r="E1334" s="32">
        <v>611049.44</v>
      </c>
      <c r="F1334" s="32">
        <v>298437</v>
      </c>
      <c r="G1334" s="400">
        <v>16.659901175</v>
      </c>
      <c r="H1334" s="400">
        <v>197.5</v>
      </c>
      <c r="I1334" s="58">
        <v>8435393</v>
      </c>
      <c r="K1334" s="54" t="s">
        <v>2038</v>
      </c>
    </row>
    <row r="1335" spans="1:11" ht="12.75">
      <c r="A1335" s="24" t="s">
        <v>2177</v>
      </c>
      <c r="B1335" s="24" t="s">
        <v>462</v>
      </c>
      <c r="C1335" s="55">
        <v>48</v>
      </c>
      <c r="D1335" s="32">
        <v>47</v>
      </c>
      <c r="E1335" s="32">
        <v>2604842.19</v>
      </c>
      <c r="F1335" s="32">
        <v>3246111</v>
      </c>
      <c r="G1335" s="400">
        <v>90.28738016499999</v>
      </c>
      <c r="H1335" s="400">
        <v>83.5</v>
      </c>
      <c r="I1335" s="58">
        <v>108128599</v>
      </c>
      <c r="K1335" s="54" t="s">
        <v>873</v>
      </c>
    </row>
    <row r="1336" spans="1:9" ht="12.75">
      <c r="A1336" s="24" t="s">
        <v>2541</v>
      </c>
      <c r="B1336" s="24" t="s">
        <v>1447</v>
      </c>
      <c r="C1336" s="55">
        <v>54</v>
      </c>
      <c r="D1336" s="32">
        <v>0</v>
      </c>
      <c r="E1336" s="32">
        <v>0</v>
      </c>
      <c r="F1336" s="32">
        <v>0</v>
      </c>
      <c r="G1336" s="400">
        <v>0</v>
      </c>
      <c r="H1336" s="400" t="s">
        <v>1365</v>
      </c>
      <c r="I1336" s="58">
        <v>13087500</v>
      </c>
    </row>
    <row r="1337" spans="1:11" ht="12.75">
      <c r="A1337" s="24" t="s">
        <v>2178</v>
      </c>
      <c r="B1337" s="24" t="s">
        <v>2179</v>
      </c>
      <c r="C1337" s="55">
        <v>97</v>
      </c>
      <c r="D1337" s="32">
        <v>17</v>
      </c>
      <c r="E1337" s="32">
        <v>54345.46</v>
      </c>
      <c r="F1337" s="32">
        <v>594800</v>
      </c>
      <c r="G1337" s="400">
        <v>3.1671991100000003</v>
      </c>
      <c r="H1337" s="400">
        <v>8.5</v>
      </c>
      <c r="I1337" s="58">
        <v>37261166</v>
      </c>
      <c r="K1337" s="54" t="s">
        <v>1937</v>
      </c>
    </row>
    <row r="1338" spans="1:11" ht="12.75">
      <c r="A1338" s="24" t="s">
        <v>2180</v>
      </c>
      <c r="B1338" s="24" t="s">
        <v>1390</v>
      </c>
      <c r="C1338" s="55">
        <v>93</v>
      </c>
      <c r="D1338" s="32">
        <v>79</v>
      </c>
      <c r="E1338" s="32">
        <v>291080.8</v>
      </c>
      <c r="F1338" s="32">
        <v>6959099</v>
      </c>
      <c r="G1338" s="400">
        <v>7.293639160000001</v>
      </c>
      <c r="H1338" s="400">
        <v>4</v>
      </c>
      <c r="I1338" s="58">
        <v>182340979</v>
      </c>
      <c r="K1338" s="54" t="s">
        <v>1937</v>
      </c>
    </row>
    <row r="1339" spans="1:11" ht="12.75">
      <c r="A1339" s="24" t="s">
        <v>2181</v>
      </c>
      <c r="B1339" s="24" t="s">
        <v>1388</v>
      </c>
      <c r="C1339" s="55">
        <v>7</v>
      </c>
      <c r="D1339" s="32">
        <v>527</v>
      </c>
      <c r="E1339" s="32">
        <v>4399525.91</v>
      </c>
      <c r="F1339" s="32">
        <v>9787272</v>
      </c>
      <c r="G1339" s="400">
        <v>30.992079524999998</v>
      </c>
      <c r="H1339" s="400">
        <v>41.25</v>
      </c>
      <c r="I1339" s="58">
        <v>75132314</v>
      </c>
      <c r="K1339" s="54" t="s">
        <v>2110</v>
      </c>
    </row>
    <row r="1340" spans="1:11" ht="12.75">
      <c r="A1340" s="24" t="s">
        <v>2182</v>
      </c>
      <c r="B1340" s="24" t="s">
        <v>1108</v>
      </c>
      <c r="C1340" s="55">
        <v>47</v>
      </c>
      <c r="D1340" s="32">
        <v>24</v>
      </c>
      <c r="E1340" s="32">
        <v>53535.69</v>
      </c>
      <c r="F1340" s="32">
        <v>29471</v>
      </c>
      <c r="G1340" s="400">
        <v>20.21319373</v>
      </c>
      <c r="H1340" s="400">
        <v>179</v>
      </c>
      <c r="I1340" s="58">
        <v>11292287</v>
      </c>
      <c r="K1340" s="54" t="s">
        <v>901</v>
      </c>
    </row>
    <row r="1341" spans="1:11" ht="12.75">
      <c r="A1341" s="24" t="s">
        <v>2183</v>
      </c>
      <c r="B1341" s="24" t="s">
        <v>475</v>
      </c>
      <c r="C1341" s="55">
        <v>89</v>
      </c>
      <c r="D1341" s="32">
        <v>97</v>
      </c>
      <c r="E1341" s="32">
        <v>2081089.66</v>
      </c>
      <c r="F1341" s="32">
        <v>2156828</v>
      </c>
      <c r="G1341" s="400">
        <v>0</v>
      </c>
      <c r="H1341" s="400">
        <v>94.18888020263674</v>
      </c>
      <c r="I1341" s="58">
        <v>75154654</v>
      </c>
      <c r="K1341" s="54" t="s">
        <v>902</v>
      </c>
    </row>
    <row r="1342" spans="1:11" ht="12.75">
      <c r="A1342" s="24" t="s">
        <v>2184</v>
      </c>
      <c r="B1342" s="24" t="s">
        <v>1797</v>
      </c>
      <c r="C1342" s="55">
        <v>97</v>
      </c>
      <c r="D1342" s="32">
        <v>57</v>
      </c>
      <c r="E1342" s="32">
        <v>817000.5</v>
      </c>
      <c r="F1342" s="32">
        <v>525011</v>
      </c>
      <c r="G1342" s="400">
        <v>40.7042226</v>
      </c>
      <c r="H1342" s="400">
        <v>159</v>
      </c>
      <c r="I1342" s="58">
        <v>25600140</v>
      </c>
      <c r="K1342" s="54" t="s">
        <v>1998</v>
      </c>
    </row>
    <row r="1343" spans="1:11" ht="12.75">
      <c r="A1343" s="24" t="s">
        <v>2185</v>
      </c>
      <c r="B1343" s="24" t="s">
        <v>1375</v>
      </c>
      <c r="C1343" s="55">
        <v>58</v>
      </c>
      <c r="D1343" s="32">
        <v>7</v>
      </c>
      <c r="E1343" s="32">
        <v>6506.19</v>
      </c>
      <c r="F1343" s="32">
        <v>54905</v>
      </c>
      <c r="G1343" s="400">
        <v>9.06775</v>
      </c>
      <c r="H1343" s="400">
        <v>11.5</v>
      </c>
      <c r="I1343" s="58">
        <v>78850000</v>
      </c>
      <c r="K1343" s="54" t="s">
        <v>82</v>
      </c>
    </row>
    <row r="1344" spans="1:11" ht="12.75">
      <c r="A1344" s="24" t="s">
        <v>2186</v>
      </c>
      <c r="B1344" s="24" t="s">
        <v>1433</v>
      </c>
      <c r="C1344" s="55">
        <v>11</v>
      </c>
      <c r="D1344" s="32">
        <v>596</v>
      </c>
      <c r="E1344" s="32">
        <v>10337590.759999998</v>
      </c>
      <c r="F1344" s="32">
        <v>28427390</v>
      </c>
      <c r="G1344" s="400">
        <v>74.69407713250001</v>
      </c>
      <c r="H1344" s="400">
        <v>33.25</v>
      </c>
      <c r="I1344" s="58">
        <v>224643841</v>
      </c>
      <c r="K1344" s="54" t="s">
        <v>874</v>
      </c>
    </row>
    <row r="1345" spans="1:11" ht="12.75">
      <c r="A1345" s="24" t="s">
        <v>2187</v>
      </c>
      <c r="B1345" s="24" t="s">
        <v>1388</v>
      </c>
      <c r="C1345" s="55">
        <v>13</v>
      </c>
      <c r="D1345" s="32">
        <v>1</v>
      </c>
      <c r="E1345" s="32">
        <v>146.25</v>
      </c>
      <c r="F1345" s="32">
        <v>225</v>
      </c>
      <c r="G1345" s="400">
        <v>10.767481199999999</v>
      </c>
      <c r="H1345" s="400">
        <v>70</v>
      </c>
      <c r="I1345" s="58">
        <v>15382116</v>
      </c>
      <c r="K1345" s="54" t="s">
        <v>82</v>
      </c>
    </row>
    <row r="1346" spans="1:11" ht="12.75">
      <c r="A1346" s="24" t="s">
        <v>2188</v>
      </c>
      <c r="B1346" s="24" t="s">
        <v>1430</v>
      </c>
      <c r="C1346" s="55">
        <v>58</v>
      </c>
      <c r="D1346" s="32">
        <v>24</v>
      </c>
      <c r="E1346" s="32">
        <v>704183.82</v>
      </c>
      <c r="F1346" s="32">
        <v>3203269</v>
      </c>
      <c r="G1346" s="400">
        <v>20.111189315</v>
      </c>
      <c r="H1346" s="400">
        <v>24.5</v>
      </c>
      <c r="I1346" s="58">
        <v>82086487</v>
      </c>
      <c r="K1346" s="54" t="s">
        <v>2013</v>
      </c>
    </row>
    <row r="1347" spans="1:11" ht="12.75">
      <c r="A1347" s="24" t="s">
        <v>2189</v>
      </c>
      <c r="B1347" s="24" t="s">
        <v>1637</v>
      </c>
      <c r="C1347" s="55">
        <v>54</v>
      </c>
      <c r="D1347" s="32">
        <v>8</v>
      </c>
      <c r="E1347" s="32">
        <v>7182.6</v>
      </c>
      <c r="F1347" s="32">
        <v>33838</v>
      </c>
      <c r="G1347" s="400">
        <v>3.34897563</v>
      </c>
      <c r="H1347" s="400">
        <v>21</v>
      </c>
      <c r="I1347" s="58">
        <v>15947503</v>
      </c>
      <c r="K1347" s="54" t="s">
        <v>2013</v>
      </c>
    </row>
    <row r="1348" spans="1:11" ht="12.75">
      <c r="A1348" s="24" t="s">
        <v>2190</v>
      </c>
      <c r="B1348" s="24" t="s">
        <v>1375</v>
      </c>
      <c r="C1348" s="55">
        <v>97</v>
      </c>
      <c r="D1348" s="32">
        <v>57</v>
      </c>
      <c r="E1348" s="32">
        <v>700669.67</v>
      </c>
      <c r="F1348" s="32">
        <v>1147787</v>
      </c>
      <c r="G1348" s="400">
        <v>13.607908815</v>
      </c>
      <c r="H1348" s="400">
        <v>61.5</v>
      </c>
      <c r="I1348" s="58">
        <v>22126681</v>
      </c>
      <c r="K1348" s="54" t="s">
        <v>1995</v>
      </c>
    </row>
    <row r="1349" spans="1:11" ht="12.75">
      <c r="A1349" s="24" t="s">
        <v>2191</v>
      </c>
      <c r="B1349" s="24" t="s">
        <v>1404</v>
      </c>
      <c r="C1349" s="55">
        <v>25</v>
      </c>
      <c r="D1349" s="32">
        <v>105</v>
      </c>
      <c r="E1349" s="32">
        <v>497965.18</v>
      </c>
      <c r="F1349" s="32">
        <v>1438599</v>
      </c>
      <c r="G1349" s="400">
        <v>7.820174420000001</v>
      </c>
      <c r="H1349" s="400">
        <v>34</v>
      </c>
      <c r="I1349" s="58">
        <v>23000513</v>
      </c>
      <c r="K1349" s="54" t="s">
        <v>2027</v>
      </c>
    </row>
    <row r="1350" spans="1:11" ht="12.75">
      <c r="A1350" s="24" t="s">
        <v>2192</v>
      </c>
      <c r="B1350" s="24" t="s">
        <v>2193</v>
      </c>
      <c r="C1350" s="55">
        <v>87</v>
      </c>
      <c r="D1350" s="32">
        <v>1</v>
      </c>
      <c r="E1350" s="32">
        <v>950</v>
      </c>
      <c r="F1350" s="32">
        <v>500</v>
      </c>
      <c r="G1350" s="400">
        <v>7.478511300000001</v>
      </c>
      <c r="H1350" s="400">
        <v>197.5</v>
      </c>
      <c r="I1350" s="58">
        <v>3786588</v>
      </c>
      <c r="K1350" s="54" t="s">
        <v>103</v>
      </c>
    </row>
    <row r="1351" spans="1:11" ht="12.75">
      <c r="A1351" s="24" t="s">
        <v>2194</v>
      </c>
      <c r="B1351" s="24" t="s">
        <v>1596</v>
      </c>
      <c r="C1351" s="55">
        <v>97</v>
      </c>
      <c r="D1351" s="32">
        <v>194</v>
      </c>
      <c r="E1351" s="32">
        <v>726715.38</v>
      </c>
      <c r="F1351" s="32">
        <v>20551398</v>
      </c>
      <c r="G1351" s="400">
        <v>6.2199031875</v>
      </c>
      <c r="H1351" s="400">
        <v>3.125</v>
      </c>
      <c r="I1351" s="58">
        <v>199036902</v>
      </c>
      <c r="K1351" s="54" t="s">
        <v>2026</v>
      </c>
    </row>
    <row r="1352" spans="1:11" ht="12.75">
      <c r="A1352" s="24" t="s">
        <v>2195</v>
      </c>
      <c r="B1352" s="24" t="s">
        <v>1390</v>
      </c>
      <c r="C1352" s="55">
        <v>87</v>
      </c>
      <c r="D1352" s="32">
        <v>88</v>
      </c>
      <c r="E1352" s="32">
        <v>310204.4</v>
      </c>
      <c r="F1352" s="32">
        <v>236399</v>
      </c>
      <c r="G1352" s="400">
        <v>24.44622355</v>
      </c>
      <c r="H1352" s="400">
        <v>119</v>
      </c>
      <c r="I1352" s="58">
        <v>20543045</v>
      </c>
      <c r="K1352" s="54" t="s">
        <v>1996</v>
      </c>
    </row>
    <row r="1353" spans="1:11" ht="12.75">
      <c r="A1353" s="24" t="s">
        <v>2196</v>
      </c>
      <c r="B1353" s="24" t="s">
        <v>1375</v>
      </c>
      <c r="C1353" s="55">
        <v>34</v>
      </c>
      <c r="D1353" s="32">
        <v>38</v>
      </c>
      <c r="E1353" s="32">
        <v>58934.78</v>
      </c>
      <c r="F1353" s="32">
        <v>396992</v>
      </c>
      <c r="G1353" s="400">
        <v>8.55589349</v>
      </c>
      <c r="H1353" s="400">
        <v>14.5</v>
      </c>
      <c r="I1353" s="58">
        <v>59006162</v>
      </c>
      <c r="K1353" s="54" t="s">
        <v>875</v>
      </c>
    </row>
    <row r="1354" spans="1:11" ht="12.75">
      <c r="A1354" s="24" t="s">
        <v>2197</v>
      </c>
      <c r="B1354" s="24" t="s">
        <v>2198</v>
      </c>
      <c r="C1354" s="55">
        <v>26</v>
      </c>
      <c r="D1354" s="32">
        <v>2</v>
      </c>
      <c r="E1354" s="32">
        <v>3197.8</v>
      </c>
      <c r="F1354" s="32">
        <v>11000</v>
      </c>
      <c r="G1354" s="400">
        <v>1.9096</v>
      </c>
      <c r="H1354" s="400">
        <v>31</v>
      </c>
      <c r="I1354" s="58">
        <v>6160000</v>
      </c>
      <c r="K1354" s="54" t="s">
        <v>1996</v>
      </c>
    </row>
    <row r="1355" spans="1:11" ht="12.75">
      <c r="A1355" s="24" t="s">
        <v>2199</v>
      </c>
      <c r="B1355" s="24" t="s">
        <v>1375</v>
      </c>
      <c r="C1355" s="55">
        <v>97</v>
      </c>
      <c r="D1355" s="32">
        <v>674</v>
      </c>
      <c r="E1355" s="32">
        <v>878570.09</v>
      </c>
      <c r="F1355" s="32">
        <v>121916607</v>
      </c>
      <c r="G1355" s="400">
        <v>2.34820433025</v>
      </c>
      <c r="H1355" s="400">
        <v>0.675</v>
      </c>
      <c r="I1355" s="58">
        <v>347882123</v>
      </c>
      <c r="K1355" s="54" t="s">
        <v>1994</v>
      </c>
    </row>
    <row r="1356" spans="1:11" ht="12.75">
      <c r="A1356" s="24" t="s">
        <v>2200</v>
      </c>
      <c r="B1356" s="24" t="s">
        <v>1447</v>
      </c>
      <c r="C1356" s="55">
        <v>4</v>
      </c>
      <c r="D1356" s="32">
        <v>9</v>
      </c>
      <c r="E1356" s="32">
        <v>1955.78</v>
      </c>
      <c r="F1356" s="32">
        <v>64139</v>
      </c>
      <c r="G1356" s="400">
        <v>1.8294608150000002</v>
      </c>
      <c r="H1356" s="400">
        <v>3.25</v>
      </c>
      <c r="I1356" s="58">
        <v>56291102</v>
      </c>
      <c r="K1356" s="54" t="s">
        <v>2013</v>
      </c>
    </row>
    <row r="1357" spans="1:11" ht="12.75">
      <c r="A1357" s="24" t="s">
        <v>2201</v>
      </c>
      <c r="B1357" s="24" t="s">
        <v>1388</v>
      </c>
      <c r="C1357" s="55">
        <v>52</v>
      </c>
      <c r="D1357" s="32">
        <v>11</v>
      </c>
      <c r="E1357" s="32">
        <v>48104.23</v>
      </c>
      <c r="F1357" s="32">
        <v>62033</v>
      </c>
      <c r="G1357" s="400">
        <v>10.09758904</v>
      </c>
      <c r="H1357" s="400">
        <v>77</v>
      </c>
      <c r="I1357" s="58">
        <v>13113752</v>
      </c>
      <c r="K1357" s="54" t="s">
        <v>105</v>
      </c>
    </row>
    <row r="1358" spans="1:11" ht="12.75">
      <c r="A1358" s="24" t="s">
        <v>2202</v>
      </c>
      <c r="B1358" s="24" t="s">
        <v>1637</v>
      </c>
      <c r="C1358" s="55">
        <v>53</v>
      </c>
      <c r="D1358" s="32">
        <v>4</v>
      </c>
      <c r="E1358" s="32">
        <v>593.9</v>
      </c>
      <c r="F1358" s="32">
        <v>1321</v>
      </c>
      <c r="G1358" s="400">
        <v>6.036089574999999</v>
      </c>
      <c r="H1358" s="400">
        <v>47.5</v>
      </c>
      <c r="I1358" s="58">
        <v>12707557</v>
      </c>
      <c r="K1358" s="54" t="s">
        <v>82</v>
      </c>
    </row>
    <row r="1359" spans="1:11" ht="12.75">
      <c r="A1359" s="24" t="s">
        <v>2203</v>
      </c>
      <c r="B1359" s="24" t="s">
        <v>1480</v>
      </c>
      <c r="C1359" s="55">
        <v>87</v>
      </c>
      <c r="D1359" s="32">
        <v>9</v>
      </c>
      <c r="E1359" s="32">
        <v>20422</v>
      </c>
      <c r="F1359" s="32">
        <v>222700</v>
      </c>
      <c r="G1359" s="400">
        <v>6.0639210225</v>
      </c>
      <c r="H1359" s="400">
        <v>8.25</v>
      </c>
      <c r="I1359" s="58">
        <v>73502073</v>
      </c>
      <c r="K1359" s="54" t="s">
        <v>1996</v>
      </c>
    </row>
    <row r="1360" spans="1:9" ht="12.75">
      <c r="A1360" s="24" t="s">
        <v>2203</v>
      </c>
      <c r="B1360" s="24" t="s">
        <v>2542</v>
      </c>
      <c r="C1360" s="55">
        <v>87</v>
      </c>
      <c r="D1360" s="32">
        <v>0</v>
      </c>
      <c r="E1360" s="32">
        <v>0</v>
      </c>
      <c r="F1360" s="32">
        <v>0</v>
      </c>
      <c r="G1360" s="400">
        <v>0.0012622050000000002</v>
      </c>
      <c r="H1360" s="400">
        <v>1.75</v>
      </c>
      <c r="I1360" s="58">
        <v>72126</v>
      </c>
    </row>
    <row r="1361" spans="1:11" ht="12.75">
      <c r="A1361" s="24" t="s">
        <v>2204</v>
      </c>
      <c r="B1361" s="24" t="s">
        <v>2198</v>
      </c>
      <c r="C1361" s="55">
        <v>34</v>
      </c>
      <c r="D1361" s="32">
        <v>46</v>
      </c>
      <c r="E1361" s="32">
        <v>281121.57</v>
      </c>
      <c r="F1361" s="32">
        <v>241244</v>
      </c>
      <c r="G1361" s="400">
        <v>8.94120882</v>
      </c>
      <c r="H1361" s="400">
        <v>114.5</v>
      </c>
      <c r="I1361" s="58">
        <v>7808916</v>
      </c>
      <c r="K1361" s="54" t="s">
        <v>2099</v>
      </c>
    </row>
    <row r="1362" spans="1:11" ht="12.75">
      <c r="A1362" s="24" t="s">
        <v>2205</v>
      </c>
      <c r="B1362" s="24" t="s">
        <v>2206</v>
      </c>
      <c r="C1362" s="55">
        <v>54</v>
      </c>
      <c r="D1362" s="32">
        <v>6</v>
      </c>
      <c r="E1362" s="32">
        <v>14277</v>
      </c>
      <c r="F1362" s="32">
        <v>1377288</v>
      </c>
      <c r="G1362" s="400">
        <v>3.2096422710000003</v>
      </c>
      <c r="H1362" s="400">
        <v>1.1</v>
      </c>
      <c r="I1362" s="58">
        <v>291785661</v>
      </c>
      <c r="K1362" s="54" t="s">
        <v>669</v>
      </c>
    </row>
    <row r="1363" spans="1:11" ht="12.75">
      <c r="A1363" s="24" t="s">
        <v>2207</v>
      </c>
      <c r="B1363" s="24" t="s">
        <v>1430</v>
      </c>
      <c r="C1363" s="55">
        <v>4</v>
      </c>
      <c r="D1363" s="32">
        <v>137</v>
      </c>
      <c r="E1363" s="32">
        <v>1302834.05</v>
      </c>
      <c r="F1363" s="32">
        <v>620964</v>
      </c>
      <c r="G1363" s="400">
        <v>160.5660888</v>
      </c>
      <c r="H1363" s="400">
        <v>195</v>
      </c>
      <c r="I1363" s="58">
        <v>82341584</v>
      </c>
      <c r="K1363" s="54" t="s">
        <v>1986</v>
      </c>
    </row>
    <row r="1364" spans="1:11" ht="12.75">
      <c r="A1364" s="24" t="s">
        <v>2208</v>
      </c>
      <c r="B1364" s="24" t="s">
        <v>2209</v>
      </c>
      <c r="C1364" s="55">
        <v>85</v>
      </c>
      <c r="D1364" s="32">
        <v>6</v>
      </c>
      <c r="E1364" s="32">
        <v>5755.56</v>
      </c>
      <c r="F1364" s="32">
        <v>10275</v>
      </c>
      <c r="G1364" s="400">
        <v>6.363684989999999</v>
      </c>
      <c r="H1364" s="400">
        <v>58.5</v>
      </c>
      <c r="I1364" s="58">
        <v>10878094</v>
      </c>
      <c r="K1364" s="54" t="s">
        <v>108</v>
      </c>
    </row>
    <row r="1365" spans="1:11" ht="12.75">
      <c r="A1365" s="24" t="s">
        <v>2208</v>
      </c>
      <c r="B1365" s="24" t="s">
        <v>1475</v>
      </c>
      <c r="C1365" s="55">
        <v>85</v>
      </c>
      <c r="D1365" s="32">
        <v>0</v>
      </c>
      <c r="E1365" s="32">
        <v>0</v>
      </c>
      <c r="F1365" s="32">
        <v>0</v>
      </c>
      <c r="G1365" s="400">
        <v>0.05178747000000001</v>
      </c>
      <c r="H1365" s="400">
        <v>3.5</v>
      </c>
      <c r="I1365" s="58">
        <v>1479642</v>
      </c>
      <c r="K1365" s="54" t="s">
        <v>82</v>
      </c>
    </row>
    <row r="1366" spans="1:11" ht="12.75">
      <c r="A1366" s="24" t="s">
        <v>2210</v>
      </c>
      <c r="B1366" s="24" t="s">
        <v>1373</v>
      </c>
      <c r="C1366" s="55">
        <v>7</v>
      </c>
      <c r="D1366" s="32">
        <v>88</v>
      </c>
      <c r="E1366" s="32">
        <v>638261.38</v>
      </c>
      <c r="F1366" s="32">
        <v>636929</v>
      </c>
      <c r="G1366" s="400">
        <v>14.638026974999999</v>
      </c>
      <c r="H1366" s="400">
        <v>97.5</v>
      </c>
      <c r="I1366" s="58">
        <v>15013361</v>
      </c>
      <c r="K1366" s="54" t="s">
        <v>2020</v>
      </c>
    </row>
    <row r="1367" spans="1:11" ht="12.75">
      <c r="A1367" s="24" t="s">
        <v>2211</v>
      </c>
      <c r="B1367" s="24" t="s">
        <v>1375</v>
      </c>
      <c r="C1367" s="55">
        <v>87</v>
      </c>
      <c r="D1367" s="32">
        <v>28</v>
      </c>
      <c r="E1367" s="32">
        <v>12196.61</v>
      </c>
      <c r="F1367" s="32">
        <v>360603</v>
      </c>
      <c r="G1367" s="400">
        <v>3.95230241</v>
      </c>
      <c r="H1367" s="400">
        <v>3.5</v>
      </c>
      <c r="I1367" s="58">
        <v>112922926</v>
      </c>
      <c r="K1367" s="54" t="s">
        <v>82</v>
      </c>
    </row>
    <row r="1368" spans="1:11" ht="12.75">
      <c r="A1368" s="24" t="s">
        <v>2211</v>
      </c>
      <c r="B1368" s="24" t="s">
        <v>2212</v>
      </c>
      <c r="C1368" s="55">
        <v>87</v>
      </c>
      <c r="D1368" s="32">
        <v>1</v>
      </c>
      <c r="E1368" s="32">
        <v>68.18</v>
      </c>
      <c r="F1368" s="32">
        <v>4545</v>
      </c>
      <c r="G1368" s="400">
        <v>0.26066336</v>
      </c>
      <c r="H1368" s="400">
        <v>2</v>
      </c>
      <c r="I1368" s="58">
        <v>13033168</v>
      </c>
      <c r="K1368" s="54" t="s">
        <v>82</v>
      </c>
    </row>
    <row r="1369" spans="1:11" ht="12.75">
      <c r="A1369" s="24" t="s">
        <v>2213</v>
      </c>
      <c r="B1369" s="24" t="s">
        <v>1427</v>
      </c>
      <c r="C1369" s="55">
        <v>7</v>
      </c>
      <c r="D1369" s="32">
        <v>287</v>
      </c>
      <c r="E1369" s="32">
        <v>3098088.85</v>
      </c>
      <c r="F1369" s="32">
        <v>5458261</v>
      </c>
      <c r="G1369" s="400">
        <v>12.04433218</v>
      </c>
      <c r="H1369" s="400">
        <v>38</v>
      </c>
      <c r="I1369" s="58">
        <v>31695611</v>
      </c>
      <c r="K1369" s="54" t="s">
        <v>109</v>
      </c>
    </row>
    <row r="1370" spans="1:11" ht="12.75">
      <c r="A1370" s="24" t="s">
        <v>2214</v>
      </c>
      <c r="B1370" s="24" t="s">
        <v>1427</v>
      </c>
      <c r="C1370" s="55">
        <v>7</v>
      </c>
      <c r="D1370" s="32">
        <v>258</v>
      </c>
      <c r="E1370" s="32">
        <v>2654981.34</v>
      </c>
      <c r="F1370" s="32">
        <v>2655143</v>
      </c>
      <c r="G1370" s="400">
        <v>313.83</v>
      </c>
      <c r="H1370" s="400">
        <v>99</v>
      </c>
      <c r="I1370" s="58">
        <v>317000000</v>
      </c>
      <c r="K1370" s="54" t="s">
        <v>1950</v>
      </c>
    </row>
    <row r="1371" spans="1:11" ht="12.75">
      <c r="A1371" s="24" t="s">
        <v>2215</v>
      </c>
      <c r="B1371" s="24" t="s">
        <v>1390</v>
      </c>
      <c r="C1371" s="55">
        <v>58</v>
      </c>
      <c r="D1371" s="32">
        <v>86</v>
      </c>
      <c r="E1371" s="32">
        <v>1869124.24</v>
      </c>
      <c r="F1371" s="32">
        <v>5593825</v>
      </c>
      <c r="G1371" s="400">
        <v>21.143194244999997</v>
      </c>
      <c r="H1371" s="400">
        <v>34.5</v>
      </c>
      <c r="I1371" s="58">
        <v>61284621</v>
      </c>
      <c r="K1371" s="54" t="s">
        <v>876</v>
      </c>
    </row>
    <row r="1372" spans="1:11" ht="12.75">
      <c r="A1372" s="24" t="s">
        <v>2216</v>
      </c>
      <c r="B1372" s="24" t="s">
        <v>1373</v>
      </c>
      <c r="C1372" s="55">
        <v>86</v>
      </c>
      <c r="D1372" s="32">
        <v>51</v>
      </c>
      <c r="E1372" s="32">
        <v>1365380.46</v>
      </c>
      <c r="F1372" s="32">
        <v>708437</v>
      </c>
      <c r="G1372" s="400">
        <v>75.299863935</v>
      </c>
      <c r="H1372" s="400">
        <v>194.5</v>
      </c>
      <c r="I1372" s="58">
        <v>38714583</v>
      </c>
      <c r="K1372" s="54" t="s">
        <v>2025</v>
      </c>
    </row>
    <row r="1373" spans="1:11" ht="12.75">
      <c r="A1373" s="24" t="s">
        <v>2216</v>
      </c>
      <c r="B1373" s="24" t="s">
        <v>2217</v>
      </c>
      <c r="C1373" s="55">
        <v>86</v>
      </c>
      <c r="D1373" s="32">
        <v>12</v>
      </c>
      <c r="E1373" s="32">
        <v>2465572.86</v>
      </c>
      <c r="F1373" s="32">
        <v>1379187</v>
      </c>
      <c r="G1373" s="400">
        <v>104.91389406</v>
      </c>
      <c r="H1373" s="400">
        <v>179</v>
      </c>
      <c r="I1373" s="58">
        <v>58611114</v>
      </c>
      <c r="K1373" s="54" t="s">
        <v>2025</v>
      </c>
    </row>
    <row r="1374" spans="1:11" ht="12.75">
      <c r="A1374" s="24" t="s">
        <v>2218</v>
      </c>
      <c r="B1374" s="24" t="s">
        <v>1447</v>
      </c>
      <c r="C1374" s="55">
        <v>26</v>
      </c>
      <c r="D1374" s="32">
        <v>360</v>
      </c>
      <c r="E1374" s="32">
        <v>1732044.43</v>
      </c>
      <c r="F1374" s="32">
        <v>1960181</v>
      </c>
      <c r="G1374" s="400">
        <v>22.210919</v>
      </c>
      <c r="H1374" s="400">
        <v>86</v>
      </c>
      <c r="I1374" s="58">
        <v>25826650</v>
      </c>
      <c r="K1374" s="54" t="s">
        <v>2037</v>
      </c>
    </row>
    <row r="1375" spans="1:11" ht="12.75">
      <c r="A1375" s="24" t="s">
        <v>2219</v>
      </c>
      <c r="B1375" s="24" t="s">
        <v>2220</v>
      </c>
      <c r="C1375" s="55">
        <v>54</v>
      </c>
      <c r="D1375" s="32">
        <v>41</v>
      </c>
      <c r="E1375" s="32">
        <v>124566.29</v>
      </c>
      <c r="F1375" s="32">
        <v>42211</v>
      </c>
      <c r="G1375" s="400">
        <v>26.282733675</v>
      </c>
      <c r="H1375" s="400">
        <v>302.5</v>
      </c>
      <c r="I1375" s="58">
        <v>8688507</v>
      </c>
      <c r="K1375" s="54" t="s">
        <v>85</v>
      </c>
    </row>
    <row r="1376" spans="1:11" ht="12.75">
      <c r="A1376" s="24" t="s">
        <v>2223</v>
      </c>
      <c r="B1376" s="24" t="s">
        <v>1390</v>
      </c>
      <c r="C1376" s="55">
        <v>31</v>
      </c>
      <c r="D1376" s="32">
        <v>22</v>
      </c>
      <c r="E1376" s="32">
        <v>193587.84</v>
      </c>
      <c r="F1376" s="32">
        <v>1942833</v>
      </c>
      <c r="G1376" s="400">
        <v>3.82244421</v>
      </c>
      <c r="H1376" s="400">
        <v>9.75</v>
      </c>
      <c r="I1376" s="58">
        <v>39204556</v>
      </c>
      <c r="K1376" s="54" t="s">
        <v>877</v>
      </c>
    </row>
    <row r="1377" spans="1:11" ht="12.75">
      <c r="A1377" s="24" t="s">
        <v>2224</v>
      </c>
      <c r="B1377" s="24" t="s">
        <v>1373</v>
      </c>
      <c r="C1377" s="55">
        <v>67</v>
      </c>
      <c r="D1377" s="32">
        <v>72</v>
      </c>
      <c r="E1377" s="32">
        <v>2337669.62</v>
      </c>
      <c r="F1377" s="32">
        <v>923426</v>
      </c>
      <c r="G1377" s="400">
        <v>25.87599363</v>
      </c>
      <c r="H1377" s="400">
        <v>273.5</v>
      </c>
      <c r="I1377" s="58">
        <v>9461058</v>
      </c>
      <c r="K1377" s="54" t="s">
        <v>99</v>
      </c>
    </row>
    <row r="1378" spans="1:11" ht="12.75">
      <c r="A1378" s="24" t="s">
        <v>2225</v>
      </c>
      <c r="B1378" s="24" t="s">
        <v>1808</v>
      </c>
      <c r="C1378" s="55">
        <v>87</v>
      </c>
      <c r="D1378" s="32">
        <v>30</v>
      </c>
      <c r="E1378" s="32">
        <v>638150.49</v>
      </c>
      <c r="F1378" s="32">
        <v>484117</v>
      </c>
      <c r="G1378" s="400">
        <v>60.397225</v>
      </c>
      <c r="H1378" s="400">
        <v>134.5</v>
      </c>
      <c r="I1378" s="58">
        <v>44905000</v>
      </c>
      <c r="K1378" s="54" t="s">
        <v>670</v>
      </c>
    </row>
    <row r="1379" spans="1:11" ht="12.75">
      <c r="A1379" s="24" t="s">
        <v>2226</v>
      </c>
      <c r="B1379" s="24" t="s">
        <v>1390</v>
      </c>
      <c r="C1379" s="55">
        <v>97</v>
      </c>
      <c r="D1379" s="32">
        <v>23</v>
      </c>
      <c r="E1379" s="32">
        <v>72999.02</v>
      </c>
      <c r="F1379" s="32">
        <v>808805</v>
      </c>
      <c r="G1379" s="400">
        <v>12.975208469999998</v>
      </c>
      <c r="H1379" s="400">
        <v>9</v>
      </c>
      <c r="I1379" s="58">
        <v>144168983</v>
      </c>
      <c r="K1379" s="54" t="s">
        <v>903</v>
      </c>
    </row>
    <row r="1380" spans="1:11" ht="12.75">
      <c r="A1380" s="24" t="s">
        <v>2227</v>
      </c>
      <c r="B1380" s="24" t="s">
        <v>1436</v>
      </c>
      <c r="C1380" s="55">
        <v>54</v>
      </c>
      <c r="D1380" s="32">
        <v>28</v>
      </c>
      <c r="E1380" s="32">
        <v>62255.47</v>
      </c>
      <c r="F1380" s="32">
        <v>819944</v>
      </c>
      <c r="G1380" s="400">
        <v>3.89989743</v>
      </c>
      <c r="H1380" s="400">
        <v>8.25</v>
      </c>
      <c r="I1380" s="58">
        <v>47271484</v>
      </c>
      <c r="K1380" s="54" t="s">
        <v>1996</v>
      </c>
    </row>
    <row r="1381" spans="1:11" ht="12.75">
      <c r="A1381" s="24" t="s">
        <v>2228</v>
      </c>
      <c r="B1381" s="24" t="s">
        <v>1427</v>
      </c>
      <c r="C1381" s="55">
        <v>58</v>
      </c>
      <c r="D1381" s="32">
        <v>8</v>
      </c>
      <c r="E1381" s="32">
        <v>96912.5</v>
      </c>
      <c r="F1381" s="32">
        <v>99500</v>
      </c>
      <c r="G1381" s="400">
        <v>8.170279</v>
      </c>
      <c r="H1381" s="400">
        <v>100</v>
      </c>
      <c r="I1381" s="58">
        <v>8170279</v>
      </c>
      <c r="K1381" s="54" t="s">
        <v>1996</v>
      </c>
    </row>
    <row r="1382" spans="1:11" ht="12.75">
      <c r="A1382" s="24" t="s">
        <v>2229</v>
      </c>
      <c r="B1382" s="24" t="s">
        <v>1377</v>
      </c>
      <c r="C1382" s="55">
        <v>97</v>
      </c>
      <c r="D1382" s="32">
        <v>519</v>
      </c>
      <c r="E1382" s="32">
        <v>12351998.06</v>
      </c>
      <c r="F1382" s="32">
        <v>7635386</v>
      </c>
      <c r="G1382" s="400">
        <v>0</v>
      </c>
      <c r="H1382" s="400">
        <v>0</v>
      </c>
      <c r="I1382" s="58">
        <v>37985203</v>
      </c>
      <c r="K1382" s="54" t="s">
        <v>2015</v>
      </c>
    </row>
    <row r="1383" spans="1:11" ht="12.75">
      <c r="A1383" s="24" t="s">
        <v>2230</v>
      </c>
      <c r="B1383" s="24" t="s">
        <v>1408</v>
      </c>
      <c r="C1383" s="55">
        <v>97</v>
      </c>
      <c r="D1383" s="32">
        <v>138</v>
      </c>
      <c r="E1383" s="32">
        <v>273247.22</v>
      </c>
      <c r="F1383" s="32">
        <v>24686900</v>
      </c>
      <c r="G1383" s="400">
        <v>8.49852856125</v>
      </c>
      <c r="H1383" s="400">
        <v>1.125</v>
      </c>
      <c r="I1383" s="58">
        <v>755424761</v>
      </c>
      <c r="K1383" s="54" t="s">
        <v>878</v>
      </c>
    </row>
    <row r="1384" spans="1:9" ht="12.75">
      <c r="A1384" s="24" t="s">
        <v>2543</v>
      </c>
      <c r="B1384" s="24" t="s">
        <v>2544</v>
      </c>
      <c r="C1384" s="55">
        <v>58</v>
      </c>
      <c r="D1384" s="32">
        <v>20</v>
      </c>
      <c r="E1384" s="32">
        <v>77078.09</v>
      </c>
      <c r="F1384" s="32">
        <v>88997</v>
      </c>
      <c r="G1384" s="400">
        <v>24.5897478</v>
      </c>
      <c r="H1384" s="400">
        <v>90</v>
      </c>
      <c r="I1384" s="58">
        <v>27321942</v>
      </c>
    </row>
    <row r="1385" spans="1:11" ht="12.75">
      <c r="A1385" s="24" t="s">
        <v>2231</v>
      </c>
      <c r="B1385" s="24" t="s">
        <v>1375</v>
      </c>
      <c r="C1385" s="55">
        <v>87</v>
      </c>
      <c r="D1385" s="32">
        <v>12</v>
      </c>
      <c r="E1385" s="32">
        <v>32140.03</v>
      </c>
      <c r="F1385" s="32">
        <v>156251</v>
      </c>
      <c r="G1385" s="400">
        <v>2.97496934</v>
      </c>
      <c r="H1385" s="400">
        <v>23.5</v>
      </c>
      <c r="I1385" s="58">
        <v>12659444</v>
      </c>
      <c r="K1385" s="54" t="s">
        <v>82</v>
      </c>
    </row>
    <row r="1386" spans="1:11" ht="12.75">
      <c r="A1386" s="24" t="s">
        <v>2232</v>
      </c>
      <c r="B1386" s="24" t="s">
        <v>1497</v>
      </c>
      <c r="C1386" s="55">
        <v>43</v>
      </c>
      <c r="D1386" s="32">
        <v>72</v>
      </c>
      <c r="E1386" s="32">
        <v>705258.03</v>
      </c>
      <c r="F1386" s="32">
        <v>330286</v>
      </c>
      <c r="G1386" s="400">
        <v>20.962390349999996</v>
      </c>
      <c r="H1386" s="400">
        <v>215</v>
      </c>
      <c r="I1386" s="58">
        <v>9749949</v>
      </c>
      <c r="K1386" s="54" t="s">
        <v>2025</v>
      </c>
    </row>
    <row r="1387" spans="1:11" ht="12.75">
      <c r="A1387" s="24" t="s">
        <v>2233</v>
      </c>
      <c r="B1387" s="24" t="s">
        <v>2234</v>
      </c>
      <c r="C1387" s="55">
        <v>86</v>
      </c>
      <c r="D1387" s="32">
        <v>7</v>
      </c>
      <c r="E1387" s="32">
        <v>25880.31</v>
      </c>
      <c r="F1387" s="32">
        <v>8058</v>
      </c>
      <c r="G1387" s="400">
        <v>10.0968544</v>
      </c>
      <c r="H1387" s="400">
        <v>320</v>
      </c>
      <c r="I1387" s="58">
        <v>3155267</v>
      </c>
      <c r="K1387" s="54" t="s">
        <v>1998</v>
      </c>
    </row>
    <row r="1388" spans="1:11" ht="12.75">
      <c r="A1388" s="24" t="s">
        <v>2235</v>
      </c>
      <c r="B1388" s="24" t="s">
        <v>1497</v>
      </c>
      <c r="C1388" s="55">
        <v>97</v>
      </c>
      <c r="D1388" s="32">
        <v>824</v>
      </c>
      <c r="E1388" s="32">
        <v>7311119.06</v>
      </c>
      <c r="F1388" s="32">
        <v>6911976</v>
      </c>
      <c r="G1388" s="400">
        <v>44.12992575</v>
      </c>
      <c r="H1388" s="400">
        <v>106.5</v>
      </c>
      <c r="I1388" s="58">
        <v>41436550</v>
      </c>
      <c r="K1388" s="54" t="s">
        <v>879</v>
      </c>
    </row>
    <row r="1389" spans="1:11" ht="12.75">
      <c r="A1389" s="24" t="s">
        <v>2236</v>
      </c>
      <c r="B1389" s="24" t="s">
        <v>320</v>
      </c>
      <c r="C1389" s="55">
        <v>48</v>
      </c>
      <c r="D1389" s="32">
        <v>27</v>
      </c>
      <c r="E1389" s="32">
        <v>1105752.12</v>
      </c>
      <c r="F1389" s="32">
        <v>406035</v>
      </c>
      <c r="G1389" s="400">
        <v>130.6754273</v>
      </c>
      <c r="H1389" s="400">
        <v>265</v>
      </c>
      <c r="I1389" s="58">
        <v>49311482</v>
      </c>
      <c r="K1389" s="54" t="s">
        <v>2027</v>
      </c>
    </row>
    <row r="1390" spans="1:11" ht="12.75">
      <c r="A1390" s="24" t="s">
        <v>2237</v>
      </c>
      <c r="B1390" s="24" t="s">
        <v>1408</v>
      </c>
      <c r="C1390" s="55">
        <v>58</v>
      </c>
      <c r="D1390" s="32">
        <v>39</v>
      </c>
      <c r="E1390" s="32">
        <v>15366.4</v>
      </c>
      <c r="F1390" s="32">
        <v>1413542</v>
      </c>
      <c r="G1390" s="400">
        <v>4.1894724</v>
      </c>
      <c r="H1390" s="400">
        <v>1</v>
      </c>
      <c r="I1390" s="58">
        <v>418947240</v>
      </c>
      <c r="K1390" s="54" t="s">
        <v>1980</v>
      </c>
    </row>
    <row r="1391" spans="1:11" ht="12.75">
      <c r="A1391" s="24" t="s">
        <v>2238</v>
      </c>
      <c r="B1391" s="24" t="s">
        <v>1430</v>
      </c>
      <c r="C1391" s="55">
        <v>4</v>
      </c>
      <c r="D1391" s="32">
        <v>94</v>
      </c>
      <c r="E1391" s="32">
        <v>2433556.39</v>
      </c>
      <c r="F1391" s="32">
        <v>1068553</v>
      </c>
      <c r="G1391" s="400">
        <v>304.26647643</v>
      </c>
      <c r="H1391" s="400">
        <v>213</v>
      </c>
      <c r="I1391" s="58">
        <v>142848111</v>
      </c>
      <c r="K1391" s="54" t="s">
        <v>880</v>
      </c>
    </row>
    <row r="1392" spans="1:11" ht="12.75">
      <c r="A1392" s="24" t="s">
        <v>2239</v>
      </c>
      <c r="B1392" s="24" t="s">
        <v>2240</v>
      </c>
      <c r="C1392" s="55">
        <v>48</v>
      </c>
      <c r="D1392" s="32">
        <v>20</v>
      </c>
      <c r="E1392" s="32">
        <v>234056.33</v>
      </c>
      <c r="F1392" s="32">
        <v>161640</v>
      </c>
      <c r="G1392" s="400">
        <v>64.881836775</v>
      </c>
      <c r="H1392" s="400">
        <v>157.5</v>
      </c>
      <c r="I1392" s="58">
        <v>41194817</v>
      </c>
      <c r="K1392" s="54" t="s">
        <v>671</v>
      </c>
    </row>
    <row r="1393" spans="1:11" ht="12.75">
      <c r="A1393" s="24" t="s">
        <v>2241</v>
      </c>
      <c r="B1393" s="24" t="s">
        <v>1447</v>
      </c>
      <c r="C1393" s="55">
        <v>54</v>
      </c>
      <c r="D1393" s="32">
        <v>930</v>
      </c>
      <c r="E1393" s="32">
        <v>2462366.94</v>
      </c>
      <c r="F1393" s="32">
        <v>34939127</v>
      </c>
      <c r="G1393" s="400">
        <v>32.9760781</v>
      </c>
      <c r="H1393" s="400">
        <v>7</v>
      </c>
      <c r="I1393" s="58">
        <v>471086830</v>
      </c>
      <c r="K1393" s="54" t="s">
        <v>814</v>
      </c>
    </row>
    <row r="1394" spans="1:11" ht="12.75">
      <c r="A1394" s="24" t="s">
        <v>166</v>
      </c>
      <c r="B1394" s="24" t="s">
        <v>1390</v>
      </c>
      <c r="C1394" s="55">
        <v>48</v>
      </c>
      <c r="D1394" s="32">
        <v>155</v>
      </c>
      <c r="E1394" s="32">
        <v>867392.04</v>
      </c>
      <c r="F1394" s="32">
        <v>859603</v>
      </c>
      <c r="G1394" s="400">
        <v>17.549275</v>
      </c>
      <c r="H1394" s="400">
        <v>100</v>
      </c>
      <c r="I1394" s="58">
        <v>17549275</v>
      </c>
      <c r="K1394" s="54" t="s">
        <v>881</v>
      </c>
    </row>
    <row r="1395" spans="1:11" ht="12.75">
      <c r="A1395" s="24" t="s">
        <v>166</v>
      </c>
      <c r="B1395" s="24" t="s">
        <v>1428</v>
      </c>
      <c r="C1395" s="55">
        <v>48</v>
      </c>
      <c r="D1395" s="32">
        <v>4</v>
      </c>
      <c r="E1395" s="32">
        <v>12040</v>
      </c>
      <c r="F1395" s="32">
        <v>18000</v>
      </c>
      <c r="G1395" s="400">
        <v>3.0555</v>
      </c>
      <c r="H1395" s="400">
        <v>63</v>
      </c>
      <c r="I1395" s="58">
        <v>4850000</v>
      </c>
      <c r="K1395" s="54" t="s">
        <v>2013</v>
      </c>
    </row>
    <row r="1396" spans="1:11" ht="12.75">
      <c r="A1396" s="24" t="s">
        <v>167</v>
      </c>
      <c r="B1396" s="24" t="s">
        <v>1375</v>
      </c>
      <c r="C1396" s="55">
        <v>54</v>
      </c>
      <c r="D1396" s="32">
        <v>67</v>
      </c>
      <c r="E1396" s="32">
        <v>1947443.03</v>
      </c>
      <c r="F1396" s="32">
        <v>832160</v>
      </c>
      <c r="G1396" s="400">
        <v>33.012062325</v>
      </c>
      <c r="H1396" s="400">
        <v>247.5</v>
      </c>
      <c r="I1396" s="58">
        <v>13338207</v>
      </c>
      <c r="K1396" s="54" t="s">
        <v>2130</v>
      </c>
    </row>
    <row r="1397" spans="1:11" ht="12.75">
      <c r="A1397" s="24" t="s">
        <v>168</v>
      </c>
      <c r="B1397" s="24" t="s">
        <v>169</v>
      </c>
      <c r="C1397" s="55">
        <v>53</v>
      </c>
      <c r="D1397" s="32">
        <v>125</v>
      </c>
      <c r="E1397" s="32">
        <v>1704273.23</v>
      </c>
      <c r="F1397" s="32">
        <v>80996</v>
      </c>
      <c r="G1397" s="400">
        <v>172.5675</v>
      </c>
      <c r="H1397" s="400">
        <v>2375</v>
      </c>
      <c r="I1397" s="58">
        <v>7266000</v>
      </c>
      <c r="K1397" s="54" t="s">
        <v>112</v>
      </c>
    </row>
    <row r="1398" spans="1:11" ht="12.75">
      <c r="A1398" s="24" t="s">
        <v>168</v>
      </c>
      <c r="B1398" s="24" t="s">
        <v>170</v>
      </c>
      <c r="C1398" s="55">
        <v>53</v>
      </c>
      <c r="D1398" s="32">
        <v>41</v>
      </c>
      <c r="E1398" s="32">
        <v>573362.65</v>
      </c>
      <c r="F1398" s="32">
        <v>34526</v>
      </c>
      <c r="G1398" s="400">
        <v>84.0645</v>
      </c>
      <c r="H1398" s="400">
        <v>1755</v>
      </c>
      <c r="I1398" s="58">
        <v>4790000</v>
      </c>
      <c r="K1398" s="54" t="s">
        <v>112</v>
      </c>
    </row>
    <row r="1399" spans="1:9" ht="12.75">
      <c r="A1399" s="24" t="s">
        <v>2545</v>
      </c>
      <c r="B1399" s="24" t="s">
        <v>1375</v>
      </c>
      <c r="C1399" s="55">
        <v>86</v>
      </c>
      <c r="D1399" s="32">
        <v>42</v>
      </c>
      <c r="E1399" s="32">
        <v>117956.34</v>
      </c>
      <c r="F1399" s="32">
        <v>4292957</v>
      </c>
      <c r="G1399" s="400">
        <v>5.1916053525</v>
      </c>
      <c r="H1399" s="400">
        <v>2.625</v>
      </c>
      <c r="I1399" s="58">
        <v>197775442</v>
      </c>
    </row>
    <row r="1400" spans="1:11" ht="12.75">
      <c r="A1400" s="24" t="s">
        <v>171</v>
      </c>
      <c r="B1400" s="24" t="s">
        <v>1390</v>
      </c>
      <c r="C1400" s="55">
        <v>97</v>
      </c>
      <c r="D1400" s="32">
        <v>136</v>
      </c>
      <c r="E1400" s="32">
        <v>1212284.72</v>
      </c>
      <c r="F1400" s="32">
        <v>938403</v>
      </c>
      <c r="G1400" s="400">
        <v>25.409097765000002</v>
      </c>
      <c r="H1400" s="400">
        <v>130.5</v>
      </c>
      <c r="I1400" s="58">
        <v>19470573</v>
      </c>
      <c r="K1400" s="54" t="s">
        <v>1943</v>
      </c>
    </row>
    <row r="1401" spans="1:11" ht="12.75">
      <c r="A1401" s="24" t="s">
        <v>172</v>
      </c>
      <c r="B1401" s="24" t="s">
        <v>1375</v>
      </c>
      <c r="C1401" s="55">
        <v>4</v>
      </c>
      <c r="D1401" s="32">
        <v>6</v>
      </c>
      <c r="E1401" s="32">
        <v>5764.94</v>
      </c>
      <c r="F1401" s="32">
        <v>52545</v>
      </c>
      <c r="G1401" s="400">
        <v>3.8542184450000003</v>
      </c>
      <c r="H1401" s="400">
        <v>11.5</v>
      </c>
      <c r="I1401" s="58">
        <v>33514943</v>
      </c>
      <c r="K1401" s="54" t="s">
        <v>1996</v>
      </c>
    </row>
    <row r="1402" spans="1:11" ht="12.75">
      <c r="A1402" s="24" t="s">
        <v>173</v>
      </c>
      <c r="B1402" s="24" t="s">
        <v>1375</v>
      </c>
      <c r="C1402" s="55">
        <v>4</v>
      </c>
      <c r="D1402" s="32">
        <v>27</v>
      </c>
      <c r="E1402" s="32">
        <v>720972.46</v>
      </c>
      <c r="F1402" s="32">
        <v>6495847</v>
      </c>
      <c r="G1402" s="400">
        <v>11.586458415</v>
      </c>
      <c r="H1402" s="400">
        <v>12.25</v>
      </c>
      <c r="I1402" s="58">
        <v>94583334</v>
      </c>
      <c r="K1402" s="54" t="s">
        <v>1996</v>
      </c>
    </row>
    <row r="1403" spans="1:11" ht="12.75">
      <c r="A1403" s="24" t="s">
        <v>174</v>
      </c>
      <c r="B1403" s="24" t="s">
        <v>1427</v>
      </c>
      <c r="C1403" s="55">
        <v>87</v>
      </c>
      <c r="D1403" s="32">
        <v>199</v>
      </c>
      <c r="E1403" s="32">
        <v>308069.45</v>
      </c>
      <c r="F1403" s="32">
        <v>27001231</v>
      </c>
      <c r="G1403" s="400">
        <v>2.55</v>
      </c>
      <c r="H1403" s="400">
        <v>1.275</v>
      </c>
      <c r="I1403" s="58">
        <v>200000000</v>
      </c>
      <c r="K1403" s="54" t="s">
        <v>2042</v>
      </c>
    </row>
    <row r="1404" spans="1:11" ht="12.75">
      <c r="A1404" s="24" t="s">
        <v>175</v>
      </c>
      <c r="B1404" s="24" t="s">
        <v>1427</v>
      </c>
      <c r="C1404" s="55">
        <v>87</v>
      </c>
      <c r="D1404" s="32">
        <v>93</v>
      </c>
      <c r="E1404" s="32">
        <v>269338.51</v>
      </c>
      <c r="F1404" s="32">
        <v>18482057</v>
      </c>
      <c r="G1404" s="400">
        <v>3.8431249870000004</v>
      </c>
      <c r="H1404" s="400">
        <v>1.3</v>
      </c>
      <c r="I1404" s="58">
        <v>295624999</v>
      </c>
      <c r="K1404" s="54" t="s">
        <v>1994</v>
      </c>
    </row>
    <row r="1405" spans="1:11" ht="12.75">
      <c r="A1405" s="24" t="s">
        <v>176</v>
      </c>
      <c r="B1405" s="24" t="s">
        <v>1390</v>
      </c>
      <c r="C1405" s="55">
        <v>58</v>
      </c>
      <c r="D1405" s="32">
        <v>49</v>
      </c>
      <c r="E1405" s="32">
        <v>381468.19</v>
      </c>
      <c r="F1405" s="32">
        <v>280719</v>
      </c>
      <c r="G1405" s="400">
        <v>19.65</v>
      </c>
      <c r="H1405" s="400">
        <v>131</v>
      </c>
      <c r="I1405" s="58">
        <v>15000000</v>
      </c>
      <c r="K1405" s="54" t="s">
        <v>1996</v>
      </c>
    </row>
    <row r="1406" spans="1:11" ht="12.75">
      <c r="A1406" s="24" t="s">
        <v>2506</v>
      </c>
      <c r="B1406" s="24" t="s">
        <v>1382</v>
      </c>
      <c r="C1406" s="55">
        <v>54</v>
      </c>
      <c r="D1406" s="32">
        <v>5</v>
      </c>
      <c r="E1406" s="32">
        <v>22978.62</v>
      </c>
      <c r="F1406" s="32">
        <v>509787</v>
      </c>
      <c r="G1406" s="400">
        <v>3.7902976675</v>
      </c>
      <c r="H1406" s="400">
        <v>4.625</v>
      </c>
      <c r="I1406" s="58">
        <v>81952382</v>
      </c>
      <c r="K1406" s="54" t="s">
        <v>82</v>
      </c>
    </row>
    <row r="1407" spans="1:11" ht="12.75">
      <c r="A1407" s="24" t="s">
        <v>2507</v>
      </c>
      <c r="B1407" s="24" t="s">
        <v>1514</v>
      </c>
      <c r="C1407" s="55">
        <v>43</v>
      </c>
      <c r="D1407" s="32">
        <v>41</v>
      </c>
      <c r="E1407" s="32">
        <v>102455.54</v>
      </c>
      <c r="F1407" s="32">
        <v>34350</v>
      </c>
      <c r="G1407" s="400">
        <v>20.10425</v>
      </c>
      <c r="H1407" s="400">
        <v>295</v>
      </c>
      <c r="I1407" s="58">
        <v>6815000</v>
      </c>
      <c r="K1407" s="54" t="s">
        <v>672</v>
      </c>
    </row>
    <row r="1408" spans="1:11" ht="12.75">
      <c r="A1408" s="24" t="s">
        <v>2508</v>
      </c>
      <c r="B1408" s="24" t="s">
        <v>1404</v>
      </c>
      <c r="C1408" s="55">
        <v>44</v>
      </c>
      <c r="D1408" s="32">
        <v>141</v>
      </c>
      <c r="E1408" s="32">
        <v>204227.27</v>
      </c>
      <c r="F1408" s="32">
        <v>2863991</v>
      </c>
      <c r="G1408" s="400">
        <v>13.03611803</v>
      </c>
      <c r="H1408" s="400">
        <v>6.5</v>
      </c>
      <c r="I1408" s="58">
        <v>200555662</v>
      </c>
      <c r="K1408" s="54" t="s">
        <v>2020</v>
      </c>
    </row>
    <row r="1409" spans="1:11" ht="12.75">
      <c r="A1409" s="24" t="s">
        <v>2509</v>
      </c>
      <c r="B1409" s="24" t="s">
        <v>1497</v>
      </c>
      <c r="C1409" s="55">
        <v>4</v>
      </c>
      <c r="D1409" s="32">
        <v>137</v>
      </c>
      <c r="E1409" s="32">
        <v>1288917.2</v>
      </c>
      <c r="F1409" s="32">
        <v>852272</v>
      </c>
      <c r="G1409" s="400">
        <v>44.18548572499999</v>
      </c>
      <c r="H1409" s="400">
        <v>152.5</v>
      </c>
      <c r="I1409" s="58">
        <v>28974089</v>
      </c>
      <c r="K1409" s="54" t="s">
        <v>2142</v>
      </c>
    </row>
    <row r="1410" spans="1:11" ht="12.75">
      <c r="A1410" s="24" t="s">
        <v>2510</v>
      </c>
      <c r="B1410" s="24" t="s">
        <v>1377</v>
      </c>
      <c r="C1410" s="55">
        <v>97</v>
      </c>
      <c r="D1410" s="32">
        <v>356</v>
      </c>
      <c r="E1410" s="32">
        <v>2526146.66</v>
      </c>
      <c r="F1410" s="32">
        <v>25648783</v>
      </c>
      <c r="G1410" s="400">
        <v>31.6837828</v>
      </c>
      <c r="H1410" s="400">
        <v>10</v>
      </c>
      <c r="I1410" s="58">
        <v>316837828</v>
      </c>
      <c r="K1410" s="54" t="s">
        <v>2014</v>
      </c>
    </row>
    <row r="1411" spans="1:11" ht="12.75">
      <c r="A1411" s="24" t="s">
        <v>2511</v>
      </c>
      <c r="B1411" s="24" t="s">
        <v>1375</v>
      </c>
      <c r="C1411" s="55">
        <v>25</v>
      </c>
      <c r="D1411" s="32">
        <v>167</v>
      </c>
      <c r="E1411" s="32">
        <v>1019650.09</v>
      </c>
      <c r="F1411" s="32">
        <v>361254</v>
      </c>
      <c r="G1411" s="400">
        <v>41.112410875</v>
      </c>
      <c r="H1411" s="400">
        <v>287.5</v>
      </c>
      <c r="I1411" s="58">
        <v>14299969</v>
      </c>
      <c r="K1411" s="54" t="s">
        <v>2025</v>
      </c>
    </row>
    <row r="1412" spans="1:11" ht="12.75">
      <c r="A1412" s="24" t="s">
        <v>2512</v>
      </c>
      <c r="B1412" s="24" t="s">
        <v>1408</v>
      </c>
      <c r="C1412" s="55">
        <v>87</v>
      </c>
      <c r="D1412" s="32">
        <v>191</v>
      </c>
      <c r="E1412" s="32">
        <v>1394314.06</v>
      </c>
      <c r="F1412" s="32">
        <v>202699791</v>
      </c>
      <c r="G1412" s="400">
        <v>4.168691934749999</v>
      </c>
      <c r="H1412" s="400">
        <v>0.725</v>
      </c>
      <c r="I1412" s="58">
        <v>574991991</v>
      </c>
      <c r="K1412" s="54" t="s">
        <v>2020</v>
      </c>
    </row>
    <row r="1413" spans="1:11" ht="12.75">
      <c r="A1413" s="24" t="s">
        <v>1450</v>
      </c>
      <c r="B1413" s="24" t="s">
        <v>1451</v>
      </c>
      <c r="C1413" s="55">
        <v>48</v>
      </c>
      <c r="D1413" s="32">
        <v>0</v>
      </c>
      <c r="E1413" s="32">
        <v>0</v>
      </c>
      <c r="F1413" s="32">
        <v>0</v>
      </c>
      <c r="G1413" s="400" t="s">
        <v>1365</v>
      </c>
      <c r="H1413" s="400" t="s">
        <v>1365</v>
      </c>
      <c r="I1413" s="58">
        <v>7500000</v>
      </c>
      <c r="K1413" s="54" t="s">
        <v>1452</v>
      </c>
    </row>
    <row r="1414" spans="1:9" ht="12.75">
      <c r="A1414" s="24" t="s">
        <v>1617</v>
      </c>
      <c r="B1414" s="24" t="s">
        <v>2546</v>
      </c>
      <c r="C1414" s="55">
        <v>97</v>
      </c>
      <c r="D1414" s="32">
        <v>0</v>
      </c>
      <c r="E1414" s="32">
        <v>0</v>
      </c>
      <c r="F1414" s="32">
        <v>0</v>
      </c>
      <c r="G1414" s="400">
        <v>0</v>
      </c>
      <c r="H1414" s="400">
        <v>0</v>
      </c>
      <c r="I1414" s="58">
        <v>50000</v>
      </c>
    </row>
    <row r="1415" spans="1:11" ht="12.75">
      <c r="A1415" s="24" t="s">
        <v>196</v>
      </c>
      <c r="B1415" s="24" t="s">
        <v>197</v>
      </c>
      <c r="C1415" s="55">
        <v>58</v>
      </c>
      <c r="D1415" s="32">
        <v>1</v>
      </c>
      <c r="E1415" s="32">
        <v>400</v>
      </c>
      <c r="F1415" s="32">
        <v>5000</v>
      </c>
      <c r="G1415" s="400" t="s">
        <v>1365</v>
      </c>
      <c r="H1415" s="400" t="s">
        <v>1365</v>
      </c>
      <c r="I1415" s="58">
        <v>1278570</v>
      </c>
      <c r="K1415" s="54" t="s">
        <v>93</v>
      </c>
    </row>
    <row r="1416" spans="1:11" ht="12.75">
      <c r="A1416" s="24" t="s">
        <v>249</v>
      </c>
      <c r="B1416" s="24" t="s">
        <v>250</v>
      </c>
      <c r="C1416" s="55">
        <v>34</v>
      </c>
      <c r="D1416" s="32">
        <v>0</v>
      </c>
      <c r="E1416" s="32">
        <v>0</v>
      </c>
      <c r="F1416" s="32">
        <v>0</v>
      </c>
      <c r="G1416" s="400" t="s">
        <v>1365</v>
      </c>
      <c r="H1416" s="400" t="s">
        <v>1365</v>
      </c>
      <c r="I1416" s="58">
        <v>108103772</v>
      </c>
      <c r="K1416" s="54" t="s">
        <v>2013</v>
      </c>
    </row>
    <row r="1417" spans="1:11" ht="12.75">
      <c r="A1417" s="24" t="s">
        <v>373</v>
      </c>
      <c r="B1417" s="24" t="s">
        <v>374</v>
      </c>
      <c r="C1417" s="55">
        <v>25</v>
      </c>
      <c r="D1417" s="32">
        <v>0</v>
      </c>
      <c r="E1417" s="32">
        <v>0</v>
      </c>
      <c r="F1417" s="32">
        <v>0</v>
      </c>
      <c r="G1417" s="400" t="s">
        <v>1365</v>
      </c>
      <c r="H1417" s="400" t="s">
        <v>1365</v>
      </c>
      <c r="I1417" s="58">
        <v>838049</v>
      </c>
      <c r="K1417" s="54" t="s">
        <v>2502</v>
      </c>
    </row>
    <row r="1418" spans="1:11" ht="12.75">
      <c r="A1418" s="24" t="s">
        <v>397</v>
      </c>
      <c r="B1418" s="24" t="s">
        <v>398</v>
      </c>
      <c r="C1418" s="55">
        <v>52</v>
      </c>
      <c r="D1418" s="32">
        <v>4</v>
      </c>
      <c r="E1418" s="32">
        <v>6125</v>
      </c>
      <c r="F1418" s="32">
        <v>15000</v>
      </c>
      <c r="G1418" s="400" t="s">
        <v>1365</v>
      </c>
      <c r="H1418" s="400" t="s">
        <v>1365</v>
      </c>
      <c r="I1418" s="58">
        <v>1675648</v>
      </c>
      <c r="K1418" s="54" t="s">
        <v>399</v>
      </c>
    </row>
    <row r="1419" spans="1:9" ht="12.75">
      <c r="A1419" s="24" t="s">
        <v>419</v>
      </c>
      <c r="B1419" s="24" t="s">
        <v>2547</v>
      </c>
      <c r="C1419" s="55">
        <v>87</v>
      </c>
      <c r="D1419" s="32">
        <v>0</v>
      </c>
      <c r="E1419" s="32">
        <v>0</v>
      </c>
      <c r="F1419" s="32">
        <v>0</v>
      </c>
      <c r="G1419" s="400" t="s">
        <v>1365</v>
      </c>
      <c r="H1419" s="400" t="s">
        <v>1365</v>
      </c>
      <c r="I1419" s="58">
        <v>1550108</v>
      </c>
    </row>
    <row r="1420" spans="1:11" ht="12.75">
      <c r="A1420" s="24" t="s">
        <v>486</v>
      </c>
      <c r="B1420" s="24" t="s">
        <v>487</v>
      </c>
      <c r="C1420" s="55">
        <v>86</v>
      </c>
      <c r="D1420" s="32">
        <v>1</v>
      </c>
      <c r="E1420" s="32">
        <v>100.75</v>
      </c>
      <c r="F1420" s="32">
        <v>6500</v>
      </c>
      <c r="G1420" s="400" t="s">
        <v>1365</v>
      </c>
      <c r="H1420" s="400" t="s">
        <v>1365</v>
      </c>
      <c r="I1420" s="58">
        <v>10000000</v>
      </c>
      <c r="K1420" s="54" t="s">
        <v>84</v>
      </c>
    </row>
    <row r="1421" spans="1:9" ht="12.75">
      <c r="A1421" s="24" t="s">
        <v>503</v>
      </c>
      <c r="B1421" s="24" t="s">
        <v>2548</v>
      </c>
      <c r="C1421" s="55">
        <v>34</v>
      </c>
      <c r="D1421" s="32">
        <v>0</v>
      </c>
      <c r="E1421" s="32">
        <v>0</v>
      </c>
      <c r="F1421" s="32">
        <v>0</v>
      </c>
      <c r="G1421" s="400" t="s">
        <v>1365</v>
      </c>
      <c r="H1421" s="400" t="s">
        <v>1365</v>
      </c>
      <c r="I1421" s="58">
        <v>548750</v>
      </c>
    </row>
    <row r="1422" spans="1:9" ht="12.75">
      <c r="A1422" s="24" t="s">
        <v>513</v>
      </c>
      <c r="B1422" s="24" t="s">
        <v>398</v>
      </c>
      <c r="C1422" s="55">
        <v>53</v>
      </c>
      <c r="D1422" s="32">
        <v>0</v>
      </c>
      <c r="E1422" s="32">
        <v>0</v>
      </c>
      <c r="F1422" s="32">
        <v>0</v>
      </c>
      <c r="G1422" s="400" t="s">
        <v>1365</v>
      </c>
      <c r="H1422" s="400" t="s">
        <v>1365</v>
      </c>
      <c r="I1422" s="58">
        <v>11695</v>
      </c>
    </row>
    <row r="1423" spans="1:11" ht="12.75">
      <c r="A1423" s="24" t="s">
        <v>555</v>
      </c>
      <c r="B1423" s="24" t="s">
        <v>556</v>
      </c>
      <c r="C1423" s="55">
        <v>87</v>
      </c>
      <c r="D1423" s="32">
        <v>2</v>
      </c>
      <c r="E1423" s="32">
        <v>105.49</v>
      </c>
      <c r="F1423" s="32">
        <v>5023</v>
      </c>
      <c r="G1423" s="400" t="s">
        <v>1365</v>
      </c>
      <c r="H1423" s="400" t="s">
        <v>1365</v>
      </c>
      <c r="I1423" s="58">
        <v>2534697</v>
      </c>
      <c r="K1423" s="54" t="s">
        <v>893</v>
      </c>
    </row>
    <row r="1424" spans="1:11" ht="12.75">
      <c r="A1424" s="24" t="s">
        <v>2246</v>
      </c>
      <c r="B1424" s="24" t="s">
        <v>2248</v>
      </c>
      <c r="C1424" s="55">
        <v>87</v>
      </c>
      <c r="D1424" s="32">
        <v>0</v>
      </c>
      <c r="E1424" s="32">
        <v>0</v>
      </c>
      <c r="F1424" s="32">
        <v>0</v>
      </c>
      <c r="G1424" s="400" t="s">
        <v>1365</v>
      </c>
      <c r="H1424" s="400" t="s">
        <v>1365</v>
      </c>
      <c r="I1424" s="58">
        <v>3668500</v>
      </c>
      <c r="K1424" s="54" t="s">
        <v>1987</v>
      </c>
    </row>
    <row r="1425" spans="1:9" ht="12.75">
      <c r="A1425" s="24" t="s">
        <v>2300</v>
      </c>
      <c r="B1425" s="24" t="s">
        <v>2549</v>
      </c>
      <c r="C1425" s="55">
        <v>13</v>
      </c>
      <c r="D1425" s="32">
        <v>0</v>
      </c>
      <c r="E1425" s="32">
        <v>0</v>
      </c>
      <c r="F1425" s="32">
        <v>0</v>
      </c>
      <c r="G1425" s="400" t="s">
        <v>1365</v>
      </c>
      <c r="H1425" s="400" t="s">
        <v>1365</v>
      </c>
      <c r="I1425" s="58">
        <v>200000</v>
      </c>
    </row>
    <row r="1426" spans="1:11" ht="12.75">
      <c r="A1426" s="24" t="s">
        <v>2329</v>
      </c>
      <c r="B1426" s="24" t="s">
        <v>2330</v>
      </c>
      <c r="C1426" s="55">
        <v>13</v>
      </c>
      <c r="D1426" s="32">
        <v>0</v>
      </c>
      <c r="E1426" s="32">
        <v>0</v>
      </c>
      <c r="F1426" s="32">
        <v>0</v>
      </c>
      <c r="G1426" s="400" t="s">
        <v>1365</v>
      </c>
      <c r="H1426" s="400" t="s">
        <v>1365</v>
      </c>
      <c r="I1426" s="58">
        <v>986926</v>
      </c>
      <c r="K1426" s="54" t="s">
        <v>1367</v>
      </c>
    </row>
    <row r="1427" spans="1:9" ht="12.75">
      <c r="A1427" s="24" t="s">
        <v>2347</v>
      </c>
      <c r="B1427" s="24" t="s">
        <v>2550</v>
      </c>
      <c r="C1427" s="55">
        <v>52</v>
      </c>
      <c r="D1427" s="32">
        <v>0</v>
      </c>
      <c r="E1427" s="32">
        <v>0</v>
      </c>
      <c r="F1427" s="32">
        <v>0</v>
      </c>
      <c r="G1427" s="400" t="s">
        <v>1365</v>
      </c>
      <c r="H1427" s="400" t="s">
        <v>1365</v>
      </c>
      <c r="I1427" s="58">
        <v>372103</v>
      </c>
    </row>
    <row r="1428" spans="1:11" ht="12.75">
      <c r="A1428" s="24" t="s">
        <v>2429</v>
      </c>
      <c r="B1428" s="24" t="s">
        <v>2430</v>
      </c>
      <c r="C1428" s="55">
        <v>44</v>
      </c>
      <c r="D1428" s="32">
        <v>0</v>
      </c>
      <c r="E1428" s="32">
        <v>0</v>
      </c>
      <c r="F1428" s="32">
        <v>0</v>
      </c>
      <c r="G1428" s="400" t="s">
        <v>1365</v>
      </c>
      <c r="H1428" s="400" t="s">
        <v>1365</v>
      </c>
      <c r="I1428" s="58">
        <v>12509274</v>
      </c>
      <c r="K1428" s="54" t="s">
        <v>103</v>
      </c>
    </row>
    <row r="1429" spans="1:11" ht="12.75">
      <c r="A1429" s="24" t="s">
        <v>1037</v>
      </c>
      <c r="B1429" s="24" t="s">
        <v>1038</v>
      </c>
      <c r="C1429" s="55">
        <v>97</v>
      </c>
      <c r="D1429" s="32">
        <v>2</v>
      </c>
      <c r="E1429" s="32">
        <v>95.69</v>
      </c>
      <c r="F1429" s="32">
        <v>10000</v>
      </c>
      <c r="G1429" s="400" t="s">
        <v>1365</v>
      </c>
      <c r="H1429" s="400" t="s">
        <v>1365</v>
      </c>
      <c r="I1429" s="58">
        <v>3000000</v>
      </c>
      <c r="K1429" s="54" t="s">
        <v>1369</v>
      </c>
    </row>
    <row r="1430" spans="1:11" ht="12.75">
      <c r="A1430" s="24" t="s">
        <v>1104</v>
      </c>
      <c r="B1430" s="24" t="s">
        <v>1105</v>
      </c>
      <c r="C1430" s="55">
        <v>4</v>
      </c>
      <c r="D1430" s="32">
        <v>0</v>
      </c>
      <c r="E1430" s="32">
        <v>0</v>
      </c>
      <c r="F1430" s="32">
        <v>0</v>
      </c>
      <c r="G1430" s="400" t="s">
        <v>1365</v>
      </c>
      <c r="H1430" s="400" t="s">
        <v>1365</v>
      </c>
      <c r="I1430" s="58">
        <v>964000</v>
      </c>
      <c r="K1430" s="54" t="s">
        <v>84</v>
      </c>
    </row>
    <row r="1431" spans="1:11" ht="12.75">
      <c r="A1431" s="24" t="s">
        <v>1175</v>
      </c>
      <c r="B1431" s="24" t="s">
        <v>1176</v>
      </c>
      <c r="C1431" s="55">
        <v>34</v>
      </c>
      <c r="D1431" s="32">
        <v>7</v>
      </c>
      <c r="E1431" s="32">
        <v>10476.91</v>
      </c>
      <c r="F1431" s="32">
        <v>31525</v>
      </c>
      <c r="G1431" s="400" t="s">
        <v>1365</v>
      </c>
      <c r="H1431" s="400" t="s">
        <v>1365</v>
      </c>
      <c r="I1431" s="58">
        <v>2701500</v>
      </c>
      <c r="K1431" s="54" t="s">
        <v>1367</v>
      </c>
    </row>
    <row r="1432" spans="1:11" ht="12.75">
      <c r="A1432" s="24" t="s">
        <v>1658</v>
      </c>
      <c r="B1432" s="24" t="s">
        <v>1659</v>
      </c>
      <c r="C1432" s="55">
        <v>87</v>
      </c>
      <c r="D1432" s="32">
        <v>2</v>
      </c>
      <c r="E1432" s="32">
        <v>125</v>
      </c>
      <c r="F1432" s="32">
        <v>17500</v>
      </c>
      <c r="G1432" s="400" t="s">
        <v>1365</v>
      </c>
      <c r="H1432" s="400" t="s">
        <v>1365</v>
      </c>
      <c r="I1432" s="58">
        <v>2346928</v>
      </c>
      <c r="K1432" s="54" t="s">
        <v>2502</v>
      </c>
    </row>
    <row r="1433" spans="1:11" ht="12.75">
      <c r="A1433" s="24" t="s">
        <v>1658</v>
      </c>
      <c r="B1433" s="24" t="s">
        <v>1660</v>
      </c>
      <c r="C1433" s="55">
        <v>87</v>
      </c>
      <c r="D1433" s="32">
        <v>3</v>
      </c>
      <c r="E1433" s="32">
        <v>36.01</v>
      </c>
      <c r="F1433" s="32">
        <v>6002</v>
      </c>
      <c r="G1433" s="400" t="s">
        <v>1365</v>
      </c>
      <c r="H1433" s="400" t="s">
        <v>1365</v>
      </c>
      <c r="I1433" s="58">
        <v>3079043</v>
      </c>
      <c r="K1433" s="54" t="s">
        <v>2502</v>
      </c>
    </row>
    <row r="1434" spans="1:9" ht="12.75">
      <c r="A1434" s="24" t="s">
        <v>1664</v>
      </c>
      <c r="B1434" s="24" t="s">
        <v>2551</v>
      </c>
      <c r="C1434" s="55">
        <v>54</v>
      </c>
      <c r="D1434" s="32">
        <v>0</v>
      </c>
      <c r="E1434" s="32">
        <v>0</v>
      </c>
      <c r="F1434" s="32">
        <v>0</v>
      </c>
      <c r="G1434" s="400" t="s">
        <v>1365</v>
      </c>
      <c r="H1434" s="400" t="s">
        <v>1365</v>
      </c>
      <c r="I1434" s="58">
        <v>1241855</v>
      </c>
    </row>
    <row r="1435" spans="1:11" ht="12.75">
      <c r="A1435" s="24" t="s">
        <v>1751</v>
      </c>
      <c r="B1435" s="24" t="s">
        <v>1753</v>
      </c>
      <c r="C1435" s="55">
        <v>67</v>
      </c>
      <c r="D1435" s="32">
        <v>0</v>
      </c>
      <c r="E1435" s="32">
        <v>0</v>
      </c>
      <c r="F1435" s="32">
        <v>0</v>
      </c>
      <c r="G1435" s="400" t="s">
        <v>1365</v>
      </c>
      <c r="H1435" s="400" t="s">
        <v>1365</v>
      </c>
      <c r="I1435" s="58" t="s">
        <v>1365</v>
      </c>
      <c r="K1435" s="54" t="s">
        <v>1369</v>
      </c>
    </row>
    <row r="1436" spans="1:9" ht="12.75">
      <c r="A1436" s="24" t="s">
        <v>1795</v>
      </c>
      <c r="B1436" s="24" t="s">
        <v>2552</v>
      </c>
      <c r="C1436" s="55">
        <v>59</v>
      </c>
      <c r="D1436" s="32">
        <v>0</v>
      </c>
      <c r="E1436" s="32">
        <v>0</v>
      </c>
      <c r="F1436" s="32">
        <v>0</v>
      </c>
      <c r="G1436" s="400">
        <v>0</v>
      </c>
      <c r="H1436" s="400">
        <v>0</v>
      </c>
      <c r="I1436" s="58">
        <v>60000</v>
      </c>
    </row>
    <row r="1437" spans="1:11" ht="12.75">
      <c r="A1437" s="24" t="s">
        <v>1839</v>
      </c>
      <c r="B1437" s="24" t="s">
        <v>1840</v>
      </c>
      <c r="C1437" s="55">
        <v>53</v>
      </c>
      <c r="D1437" s="32">
        <v>7</v>
      </c>
      <c r="E1437" s="32">
        <v>5108</v>
      </c>
      <c r="F1437" s="32">
        <v>2445</v>
      </c>
      <c r="G1437" s="400" t="s">
        <v>1365</v>
      </c>
      <c r="H1437" s="400" t="s">
        <v>1365</v>
      </c>
      <c r="I1437" s="58">
        <v>96062487</v>
      </c>
      <c r="K1437" s="54" t="s">
        <v>1366</v>
      </c>
    </row>
    <row r="1438" spans="1:11" ht="12.75">
      <c r="A1438" s="24" t="s">
        <v>130</v>
      </c>
      <c r="B1438" s="24" t="s">
        <v>131</v>
      </c>
      <c r="C1438" s="55">
        <v>53</v>
      </c>
      <c r="D1438" s="32">
        <v>4</v>
      </c>
      <c r="E1438" s="32">
        <v>693150</v>
      </c>
      <c r="F1438" s="32">
        <v>1206</v>
      </c>
      <c r="G1438" s="400" t="s">
        <v>1365</v>
      </c>
      <c r="H1438" s="400" t="s">
        <v>1365</v>
      </c>
      <c r="I1438" s="58">
        <v>58800</v>
      </c>
      <c r="K1438" s="54" t="s">
        <v>2013</v>
      </c>
    </row>
    <row r="1439" spans="1:11" ht="12.75">
      <c r="A1439" s="24" t="s">
        <v>160</v>
      </c>
      <c r="B1439" s="24" t="s">
        <v>161</v>
      </c>
      <c r="C1439" s="55">
        <v>97</v>
      </c>
      <c r="D1439" s="32">
        <v>7</v>
      </c>
      <c r="E1439" s="32">
        <v>33841.75</v>
      </c>
      <c r="F1439" s="32">
        <v>8218</v>
      </c>
      <c r="G1439" s="400" t="s">
        <v>1365</v>
      </c>
      <c r="H1439" s="400" t="s">
        <v>1365</v>
      </c>
      <c r="I1439" s="58">
        <v>1064200</v>
      </c>
      <c r="K1439" s="54" t="s">
        <v>84</v>
      </c>
    </row>
    <row r="1440" spans="1:9" ht="12.75">
      <c r="A1440" s="24" t="s">
        <v>2218</v>
      </c>
      <c r="B1440" s="24" t="s">
        <v>2553</v>
      </c>
      <c r="C1440" s="55">
        <v>26</v>
      </c>
      <c r="D1440" s="32">
        <v>0</v>
      </c>
      <c r="E1440" s="32">
        <v>0</v>
      </c>
      <c r="F1440" s="32">
        <v>0</v>
      </c>
      <c r="G1440" s="400" t="s">
        <v>1365</v>
      </c>
      <c r="H1440" s="400" t="s">
        <v>1365</v>
      </c>
      <c r="I1440" s="58">
        <v>200000</v>
      </c>
    </row>
    <row r="1441" spans="1:11" ht="12.75">
      <c r="A1441" s="24" t="s">
        <v>2221</v>
      </c>
      <c r="B1441" s="24" t="s">
        <v>2222</v>
      </c>
      <c r="C1441" s="55">
        <v>58</v>
      </c>
      <c r="D1441" s="32">
        <v>0</v>
      </c>
      <c r="E1441" s="32">
        <v>0</v>
      </c>
      <c r="F1441" s="32">
        <v>0</v>
      </c>
      <c r="G1441" s="400" t="s">
        <v>1365</v>
      </c>
      <c r="H1441" s="400" t="s">
        <v>1365</v>
      </c>
      <c r="I1441" s="58">
        <v>970239</v>
      </c>
      <c r="K1441" s="54" t="s">
        <v>673</v>
      </c>
    </row>
  </sheetData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300" verticalDpi="300" orientation="landscape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3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9.140625" style="561" customWidth="1"/>
    <col min="2" max="2" width="9.140625" style="536" customWidth="1"/>
    <col min="3" max="3" width="15.8515625" style="13" customWidth="1"/>
    <col min="4" max="4" width="14.140625" style="13" customWidth="1"/>
    <col min="5" max="5" width="9.7109375" style="80" customWidth="1"/>
    <col min="6" max="6" width="12.57421875" style="80" customWidth="1"/>
    <col min="7" max="7" width="2.57421875" style="80" customWidth="1"/>
    <col min="8" max="8" width="1.57421875" style="13" customWidth="1"/>
    <col min="9" max="9" width="12.8515625" style="81" customWidth="1"/>
    <col min="10" max="10" width="9.8515625" style="13" customWidth="1"/>
    <col min="11" max="11" width="12.00390625" style="74" customWidth="1"/>
    <col min="12" max="12" width="13.00390625" style="74" customWidth="1"/>
    <col min="13" max="13" width="16.8515625" style="481" customWidth="1"/>
    <col min="14" max="18" width="9.140625" style="481" customWidth="1"/>
    <col min="19" max="16384" width="9.140625" style="13" customWidth="1"/>
  </cols>
  <sheetData>
    <row r="1" spans="1:18" s="10" customFormat="1" ht="12.75">
      <c r="A1" s="545"/>
      <c r="B1" s="293"/>
      <c r="C1" s="42"/>
      <c r="D1" s="42"/>
      <c r="E1" s="83"/>
      <c r="F1" s="83"/>
      <c r="G1" s="83"/>
      <c r="I1" s="91"/>
      <c r="K1" s="92"/>
      <c r="L1" s="92"/>
      <c r="M1" s="537"/>
      <c r="N1" s="537"/>
      <c r="O1" s="537"/>
      <c r="P1" s="537"/>
      <c r="Q1" s="537"/>
      <c r="R1" s="537"/>
    </row>
    <row r="2" spans="1:18" s="79" customFormat="1" ht="21.75" customHeight="1">
      <c r="A2" s="546"/>
      <c r="B2" s="535"/>
      <c r="C2" s="490" t="s">
        <v>2482</v>
      </c>
      <c r="D2" s="93"/>
      <c r="E2" s="132"/>
      <c r="F2" s="132"/>
      <c r="G2" s="132"/>
      <c r="I2" s="133"/>
      <c r="K2" s="134"/>
      <c r="L2" s="134"/>
      <c r="M2" s="538"/>
      <c r="N2" s="538"/>
      <c r="O2" s="538"/>
      <c r="P2" s="538"/>
      <c r="Q2" s="538"/>
      <c r="R2" s="538"/>
    </row>
    <row r="3" spans="1:4" ht="9" customHeight="1">
      <c r="A3" s="69"/>
      <c r="C3" s="24"/>
      <c r="D3" s="24"/>
    </row>
    <row r="4" spans="1:18" s="16" customFormat="1" ht="18">
      <c r="A4" s="547"/>
      <c r="B4" s="548"/>
      <c r="C4" s="145" t="s">
        <v>768</v>
      </c>
      <c r="D4" s="37"/>
      <c r="E4" s="32"/>
      <c r="F4" s="32"/>
      <c r="G4" s="32"/>
      <c r="H4" s="24"/>
      <c r="I4" s="85"/>
      <c r="J4" s="24"/>
      <c r="K4" s="58"/>
      <c r="L4" s="137"/>
      <c r="M4" s="539"/>
      <c r="N4" s="539"/>
      <c r="O4" s="539"/>
      <c r="P4" s="539"/>
      <c r="Q4" s="539"/>
      <c r="R4" s="539"/>
    </row>
    <row r="5" spans="1:18" s="16" customFormat="1" ht="14.25">
      <c r="A5" s="547"/>
      <c r="B5" s="548"/>
      <c r="C5" s="146" t="s">
        <v>2483</v>
      </c>
      <c r="D5" s="146"/>
      <c r="E5" s="32"/>
      <c r="F5" s="32"/>
      <c r="G5" s="32"/>
      <c r="H5" s="24"/>
      <c r="I5" s="85"/>
      <c r="J5" s="24"/>
      <c r="K5" s="58"/>
      <c r="L5" s="137"/>
      <c r="M5" s="540"/>
      <c r="N5" s="539"/>
      <c r="O5" s="539"/>
      <c r="P5" s="539"/>
      <c r="Q5" s="539"/>
      <c r="R5" s="539"/>
    </row>
    <row r="6" spans="1:18" s="16" customFormat="1" ht="14.25">
      <c r="A6" s="547"/>
      <c r="B6" s="548"/>
      <c r="C6" s="24" t="s">
        <v>2484</v>
      </c>
      <c r="D6" s="24"/>
      <c r="E6" s="32"/>
      <c r="F6" s="32"/>
      <c r="G6" s="32"/>
      <c r="H6" s="24"/>
      <c r="I6" s="85"/>
      <c r="J6" s="24"/>
      <c r="K6" s="58"/>
      <c r="L6" s="137"/>
      <c r="M6" s="540"/>
      <c r="N6" s="539"/>
      <c r="O6" s="539"/>
      <c r="P6" s="539"/>
      <c r="Q6" s="539"/>
      <c r="R6" s="539"/>
    </row>
    <row r="7" spans="1:18" s="16" customFormat="1" ht="14.25">
      <c r="A7" s="547"/>
      <c r="B7" s="548"/>
      <c r="C7" s="24" t="s">
        <v>2485</v>
      </c>
      <c r="D7" s="24"/>
      <c r="E7" s="32"/>
      <c r="F7" s="32"/>
      <c r="G7" s="32"/>
      <c r="H7" s="24"/>
      <c r="I7" s="85"/>
      <c r="J7" s="24"/>
      <c r="K7" s="58"/>
      <c r="L7" s="137"/>
      <c r="M7" s="540"/>
      <c r="N7" s="539"/>
      <c r="O7" s="539"/>
      <c r="P7" s="539"/>
      <c r="Q7" s="539"/>
      <c r="R7" s="539"/>
    </row>
    <row r="8" spans="1:18" s="16" customFormat="1" ht="9" customHeight="1">
      <c r="A8" s="547"/>
      <c r="B8" s="548"/>
      <c r="C8" s="24"/>
      <c r="D8" s="24"/>
      <c r="E8" s="32"/>
      <c r="F8" s="32"/>
      <c r="G8" s="32"/>
      <c r="H8" s="24"/>
      <c r="I8" s="85"/>
      <c r="J8" s="24"/>
      <c r="K8" s="58"/>
      <c r="L8" s="137"/>
      <c r="M8" s="540"/>
      <c r="N8" s="539"/>
      <c r="O8" s="539"/>
      <c r="P8" s="539"/>
      <c r="Q8" s="539"/>
      <c r="R8" s="539"/>
    </row>
    <row r="9" spans="1:18" s="16" customFormat="1" ht="18">
      <c r="A9" s="547"/>
      <c r="B9" s="548"/>
      <c r="C9" s="145" t="s">
        <v>2486</v>
      </c>
      <c r="D9" s="37"/>
      <c r="E9" s="32"/>
      <c r="F9" s="32"/>
      <c r="G9" s="32"/>
      <c r="H9" s="24"/>
      <c r="I9" s="85"/>
      <c r="J9" s="24"/>
      <c r="K9" s="58"/>
      <c r="L9" s="137"/>
      <c r="M9" s="540"/>
      <c r="N9" s="539"/>
      <c r="O9" s="539"/>
      <c r="P9" s="539"/>
      <c r="Q9" s="539"/>
      <c r="R9" s="539"/>
    </row>
    <row r="10" spans="1:18" s="16" customFormat="1" ht="14.25">
      <c r="A10" s="547"/>
      <c r="B10" s="548"/>
      <c r="C10" s="24" t="s">
        <v>2487</v>
      </c>
      <c r="D10" s="24"/>
      <c r="E10" s="32"/>
      <c r="F10" s="32"/>
      <c r="G10" s="32"/>
      <c r="H10" s="24"/>
      <c r="I10" s="85"/>
      <c r="J10" s="24"/>
      <c r="K10" s="58"/>
      <c r="L10" s="137"/>
      <c r="M10" s="540"/>
      <c r="N10" s="539"/>
      <c r="O10" s="539"/>
      <c r="P10" s="539"/>
      <c r="Q10" s="539"/>
      <c r="R10" s="539"/>
    </row>
    <row r="11" spans="1:18" s="16" customFormat="1" ht="8.25" customHeight="1">
      <c r="A11" s="547"/>
      <c r="B11" s="548"/>
      <c r="C11" s="37"/>
      <c r="D11" s="37"/>
      <c r="E11" s="496"/>
      <c r="F11" s="496"/>
      <c r="G11" s="32"/>
      <c r="H11" s="24"/>
      <c r="I11" s="85"/>
      <c r="J11" s="24"/>
      <c r="K11" s="58"/>
      <c r="L11" s="137"/>
      <c r="M11" s="540"/>
      <c r="N11" s="539"/>
      <c r="O11" s="539"/>
      <c r="P11" s="539"/>
      <c r="Q11" s="539"/>
      <c r="R11" s="539"/>
    </row>
    <row r="12" spans="1:18" s="16" customFormat="1" ht="18">
      <c r="A12" s="547"/>
      <c r="B12" s="548"/>
      <c r="C12" s="145" t="s">
        <v>2488</v>
      </c>
      <c r="D12" s="37"/>
      <c r="E12" s="32"/>
      <c r="F12" s="32"/>
      <c r="G12" s="32"/>
      <c r="H12" s="24"/>
      <c r="I12" s="85"/>
      <c r="J12" s="24"/>
      <c r="K12" s="58"/>
      <c r="L12" s="137"/>
      <c r="M12" s="540"/>
      <c r="N12" s="539"/>
      <c r="O12" s="539"/>
      <c r="P12" s="539"/>
      <c r="Q12" s="539"/>
      <c r="R12" s="539"/>
    </row>
    <row r="13" spans="1:18" s="16" customFormat="1" ht="14.25">
      <c r="A13" s="547"/>
      <c r="B13" s="548"/>
      <c r="C13" s="24" t="s">
        <v>2489</v>
      </c>
      <c r="D13" s="24"/>
      <c r="E13" s="32"/>
      <c r="F13" s="32"/>
      <c r="G13" s="32"/>
      <c r="H13" s="24"/>
      <c r="I13" s="85"/>
      <c r="J13" s="24"/>
      <c r="K13" s="58"/>
      <c r="L13" s="137"/>
      <c r="M13" s="540"/>
      <c r="N13" s="539"/>
      <c r="O13" s="539"/>
      <c r="P13" s="539"/>
      <c r="Q13" s="539"/>
      <c r="R13" s="539"/>
    </row>
    <row r="14" spans="1:18" s="16" customFormat="1" ht="7.5" customHeight="1">
      <c r="A14" s="547"/>
      <c r="B14" s="548"/>
      <c r="C14" s="24"/>
      <c r="D14" s="24"/>
      <c r="E14" s="32"/>
      <c r="F14" s="32"/>
      <c r="G14" s="32"/>
      <c r="H14" s="24"/>
      <c r="I14" s="85"/>
      <c r="J14" s="24"/>
      <c r="K14" s="58"/>
      <c r="L14" s="137"/>
      <c r="M14" s="540"/>
      <c r="N14" s="539"/>
      <c r="O14" s="539"/>
      <c r="P14" s="539"/>
      <c r="Q14" s="539"/>
      <c r="R14" s="539"/>
    </row>
    <row r="15" spans="1:18" s="16" customFormat="1" ht="18">
      <c r="A15" s="547"/>
      <c r="B15" s="548"/>
      <c r="C15" s="145" t="s">
        <v>2490</v>
      </c>
      <c r="D15" s="37"/>
      <c r="E15" s="32"/>
      <c r="F15" s="32"/>
      <c r="G15" s="32"/>
      <c r="H15" s="24"/>
      <c r="I15" s="85"/>
      <c r="J15" s="24"/>
      <c r="K15" s="58"/>
      <c r="L15" s="137"/>
      <c r="M15" s="540"/>
      <c r="N15" s="539"/>
      <c r="O15" s="539"/>
      <c r="P15" s="539"/>
      <c r="Q15" s="539"/>
      <c r="R15" s="539"/>
    </row>
    <row r="16" spans="1:18" s="16" customFormat="1" ht="14.25">
      <c r="A16" s="547"/>
      <c r="B16" s="548"/>
      <c r="C16" s="24" t="s">
        <v>2491</v>
      </c>
      <c r="D16" s="24"/>
      <c r="E16" s="32"/>
      <c r="F16" s="32"/>
      <c r="G16" s="32"/>
      <c r="H16" s="24"/>
      <c r="I16" s="85"/>
      <c r="J16" s="24"/>
      <c r="K16" s="58"/>
      <c r="L16" s="137"/>
      <c r="M16" s="540"/>
      <c r="N16" s="540"/>
      <c r="O16" s="539"/>
      <c r="P16" s="539"/>
      <c r="Q16" s="539"/>
      <c r="R16" s="539"/>
    </row>
    <row r="17" spans="1:18" s="16" customFormat="1" ht="9" customHeight="1">
      <c r="A17" s="547"/>
      <c r="B17" s="548"/>
      <c r="C17" s="24"/>
      <c r="D17" s="24"/>
      <c r="E17" s="32"/>
      <c r="F17" s="32"/>
      <c r="G17" s="32"/>
      <c r="H17" s="24"/>
      <c r="I17" s="85"/>
      <c r="J17" s="24"/>
      <c r="K17" s="58"/>
      <c r="L17" s="137"/>
      <c r="M17" s="540"/>
      <c r="N17" s="540"/>
      <c r="O17" s="539"/>
      <c r="P17" s="539"/>
      <c r="Q17" s="539"/>
      <c r="R17" s="539"/>
    </row>
    <row r="18" spans="1:18" s="16" customFormat="1" ht="18">
      <c r="A18" s="547"/>
      <c r="B18" s="548"/>
      <c r="C18" s="145" t="s">
        <v>2492</v>
      </c>
      <c r="D18" s="37"/>
      <c r="E18" s="32"/>
      <c r="F18" s="32"/>
      <c r="G18" s="32"/>
      <c r="H18" s="24"/>
      <c r="I18" s="85"/>
      <c r="J18" s="24"/>
      <c r="K18" s="58"/>
      <c r="L18" s="137"/>
      <c r="M18" s="481"/>
      <c r="N18" s="481"/>
      <c r="O18" s="481"/>
      <c r="P18" s="481"/>
      <c r="Q18" s="481"/>
      <c r="R18" s="539"/>
    </row>
    <row r="19" spans="1:18" s="16" customFormat="1" ht="9" customHeight="1">
      <c r="A19" s="547"/>
      <c r="B19" s="548"/>
      <c r="C19" s="24"/>
      <c r="D19" s="24"/>
      <c r="E19" s="32"/>
      <c r="F19" s="32"/>
      <c r="G19" s="32"/>
      <c r="H19" s="24"/>
      <c r="I19" s="24"/>
      <c r="J19" s="24"/>
      <c r="K19" s="58"/>
      <c r="L19" s="137"/>
      <c r="M19" s="540"/>
      <c r="N19" s="541"/>
      <c r="O19" s="541"/>
      <c r="P19" s="539"/>
      <c r="Q19" s="539"/>
      <c r="R19" s="539"/>
    </row>
    <row r="20" spans="1:18" s="138" customFormat="1" ht="12.75" customHeight="1">
      <c r="A20" s="549"/>
      <c r="B20" s="550"/>
      <c r="C20" s="24" t="s">
        <v>676</v>
      </c>
      <c r="D20" s="24" t="s">
        <v>677</v>
      </c>
      <c r="E20" s="32"/>
      <c r="F20" s="32"/>
      <c r="G20" s="24"/>
      <c r="H20" s="147"/>
      <c r="L20" s="139"/>
      <c r="M20" s="540"/>
      <c r="N20" s="541"/>
      <c r="O20" s="541"/>
      <c r="P20" s="542"/>
      <c r="Q20" s="542"/>
      <c r="R20" s="542"/>
    </row>
    <row r="21" spans="1:18" s="138" customFormat="1" ht="12.75" customHeight="1">
      <c r="A21" s="549"/>
      <c r="B21" s="551"/>
      <c r="C21" s="24" t="s">
        <v>1342</v>
      </c>
      <c r="D21" s="24" t="s">
        <v>1343</v>
      </c>
      <c r="E21" s="24"/>
      <c r="F21" s="24"/>
      <c r="G21" s="24"/>
      <c r="H21" s="147"/>
      <c r="I21" s="24" t="s">
        <v>1320</v>
      </c>
      <c r="J21" s="24" t="s">
        <v>1321</v>
      </c>
      <c r="K21" s="148"/>
      <c r="L21" s="139"/>
      <c r="M21" s="540"/>
      <c r="N21" s="540"/>
      <c r="O21" s="540"/>
      <c r="P21" s="540"/>
      <c r="Q21" s="540"/>
      <c r="R21" s="542"/>
    </row>
    <row r="22" spans="1:18" s="138" customFormat="1" ht="12.75" customHeight="1">
      <c r="A22" s="549"/>
      <c r="B22" s="551"/>
      <c r="C22" s="24" t="s">
        <v>687</v>
      </c>
      <c r="D22" s="24" t="s">
        <v>688</v>
      </c>
      <c r="E22" s="24"/>
      <c r="F22" s="24"/>
      <c r="G22" s="24"/>
      <c r="H22" s="147"/>
      <c r="I22" s="24" t="s">
        <v>1335</v>
      </c>
      <c r="J22" s="24" t="s">
        <v>1303</v>
      </c>
      <c r="K22" s="148"/>
      <c r="L22" s="139"/>
      <c r="M22" s="541"/>
      <c r="N22" s="541"/>
      <c r="O22" s="541"/>
      <c r="P22" s="542"/>
      <c r="Q22" s="542"/>
      <c r="R22" s="542"/>
    </row>
    <row r="23" spans="1:18" s="138" customFormat="1" ht="12.75" customHeight="1">
      <c r="A23" s="549"/>
      <c r="B23" s="551"/>
      <c r="C23" s="24" t="s">
        <v>1316</v>
      </c>
      <c r="D23" s="24" t="s">
        <v>1317</v>
      </c>
      <c r="E23" s="24"/>
      <c r="F23" s="24"/>
      <c r="G23" s="24"/>
      <c r="H23" s="147"/>
      <c r="I23" s="24" t="s">
        <v>681</v>
      </c>
      <c r="J23" s="24" t="s">
        <v>1275</v>
      </c>
      <c r="K23" s="148"/>
      <c r="L23" s="139"/>
      <c r="M23" s="541"/>
      <c r="N23" s="541"/>
      <c r="O23" s="541"/>
      <c r="P23" s="542"/>
      <c r="Q23" s="542"/>
      <c r="R23" s="542"/>
    </row>
    <row r="24" spans="1:18" s="138" customFormat="1" ht="12.75" customHeight="1">
      <c r="A24" s="549"/>
      <c r="B24" s="551"/>
      <c r="C24" s="24" t="s">
        <v>1348</v>
      </c>
      <c r="D24" s="24" t="s">
        <v>1349</v>
      </c>
      <c r="E24" s="24"/>
      <c r="F24" s="24"/>
      <c r="G24" s="24"/>
      <c r="H24" s="147"/>
      <c r="I24" s="24" t="s">
        <v>1344</v>
      </c>
      <c r="J24" s="24" t="s">
        <v>1345</v>
      </c>
      <c r="K24" s="148"/>
      <c r="L24" s="139"/>
      <c r="M24" s="541"/>
      <c r="N24" s="541"/>
      <c r="O24" s="541"/>
      <c r="P24" s="542"/>
      <c r="Q24" s="542"/>
      <c r="R24" s="542"/>
    </row>
    <row r="25" spans="1:18" s="138" customFormat="1" ht="12.75" customHeight="1">
      <c r="A25" s="549"/>
      <c r="B25" s="551"/>
      <c r="C25" s="24" t="s">
        <v>1327</v>
      </c>
      <c r="D25" s="24" t="s">
        <v>1300</v>
      </c>
      <c r="E25" s="24"/>
      <c r="F25" s="24"/>
      <c r="G25" s="24"/>
      <c r="H25" s="147"/>
      <c r="I25" s="24" t="s">
        <v>1330</v>
      </c>
      <c r="J25" s="24" t="s">
        <v>1331</v>
      </c>
      <c r="K25" s="148"/>
      <c r="L25" s="139"/>
      <c r="M25" s="541"/>
      <c r="N25" s="541"/>
      <c r="O25" s="541"/>
      <c r="P25" s="542"/>
      <c r="Q25" s="542"/>
      <c r="R25" s="542"/>
    </row>
    <row r="26" spans="1:18" s="138" customFormat="1" ht="12.75" customHeight="1">
      <c r="A26" s="549"/>
      <c r="B26" s="551"/>
      <c r="C26" s="24" t="s">
        <v>1333</v>
      </c>
      <c r="D26" s="24" t="s">
        <v>1334</v>
      </c>
      <c r="E26" s="24"/>
      <c r="F26" s="24"/>
      <c r="G26" s="24"/>
      <c r="H26" s="147"/>
      <c r="I26" s="24" t="s">
        <v>2493</v>
      </c>
      <c r="J26" s="24" t="s">
        <v>1295</v>
      </c>
      <c r="K26" s="148"/>
      <c r="L26" s="139"/>
      <c r="M26" s="541"/>
      <c r="N26" s="541"/>
      <c r="O26" s="541"/>
      <c r="P26" s="542"/>
      <c r="Q26" s="542"/>
      <c r="R26" s="542"/>
    </row>
    <row r="27" spans="1:18" s="138" customFormat="1" ht="12.75" customHeight="1">
      <c r="A27" s="549"/>
      <c r="B27" s="551"/>
      <c r="C27" s="24" t="s">
        <v>1318</v>
      </c>
      <c r="D27" s="24" t="s">
        <v>1319</v>
      </c>
      <c r="E27" s="24"/>
      <c r="F27" s="24"/>
      <c r="G27" s="24"/>
      <c r="H27" s="147"/>
      <c r="I27" s="24" t="s">
        <v>1336</v>
      </c>
      <c r="J27" s="24" t="s">
        <v>1337</v>
      </c>
      <c r="K27" s="148"/>
      <c r="L27" s="139"/>
      <c r="M27" s="541"/>
      <c r="N27" s="541"/>
      <c r="O27" s="541"/>
      <c r="P27" s="542"/>
      <c r="Q27" s="542"/>
      <c r="R27" s="542"/>
    </row>
    <row r="28" spans="1:18" s="138" customFormat="1" ht="12.75" customHeight="1">
      <c r="A28" s="552"/>
      <c r="B28" s="551"/>
      <c r="C28" s="24" t="s">
        <v>1353</v>
      </c>
      <c r="D28" s="24" t="s">
        <v>1354</v>
      </c>
      <c r="E28" s="24"/>
      <c r="F28" s="24"/>
      <c r="G28" s="24"/>
      <c r="H28" s="147"/>
      <c r="I28" s="24" t="s">
        <v>2494</v>
      </c>
      <c r="J28" s="24" t="s">
        <v>2495</v>
      </c>
      <c r="K28" s="148"/>
      <c r="L28" s="139"/>
      <c r="M28" s="541"/>
      <c r="N28" s="541"/>
      <c r="O28" s="541"/>
      <c r="P28" s="542"/>
      <c r="Q28" s="542"/>
      <c r="R28" s="542"/>
    </row>
    <row r="29" spans="1:18" s="138" customFormat="1" ht="12.75" customHeight="1">
      <c r="A29" s="549"/>
      <c r="B29" s="551"/>
      <c r="C29" s="24" t="s">
        <v>1273</v>
      </c>
      <c r="D29" s="24" t="s">
        <v>1347</v>
      </c>
      <c r="E29" s="24"/>
      <c r="F29" s="24"/>
      <c r="G29" s="24"/>
      <c r="H29" s="147"/>
      <c r="I29" s="24" t="s">
        <v>689</v>
      </c>
      <c r="J29" s="24" t="s">
        <v>690</v>
      </c>
      <c r="K29" s="148"/>
      <c r="L29" s="139"/>
      <c r="M29" s="541"/>
      <c r="N29" s="541"/>
      <c r="O29" s="541"/>
      <c r="P29" s="542"/>
      <c r="Q29" s="542"/>
      <c r="R29" s="542"/>
    </row>
    <row r="30" spans="1:18" s="138" customFormat="1" ht="12.75" customHeight="1">
      <c r="A30" s="549"/>
      <c r="B30" s="551"/>
      <c r="C30" s="24" t="s">
        <v>1324</v>
      </c>
      <c r="D30" s="24" t="s">
        <v>1325</v>
      </c>
      <c r="E30" s="24"/>
      <c r="F30" s="24"/>
      <c r="G30" s="24"/>
      <c r="H30" s="24"/>
      <c r="I30" s="24" t="s">
        <v>1355</v>
      </c>
      <c r="J30" s="24" t="s">
        <v>1356</v>
      </c>
      <c r="K30" s="148"/>
      <c r="L30" s="139"/>
      <c r="M30" s="541"/>
      <c r="N30" s="541"/>
      <c r="O30" s="541"/>
      <c r="P30" s="542"/>
      <c r="Q30" s="542"/>
      <c r="R30" s="542"/>
    </row>
    <row r="31" spans="1:18" s="138" customFormat="1" ht="12.75" customHeight="1">
      <c r="A31" s="549"/>
      <c r="B31" s="551"/>
      <c r="C31" s="24" t="s">
        <v>1350</v>
      </c>
      <c r="D31" s="24" t="s">
        <v>1351</v>
      </c>
      <c r="E31" s="24"/>
      <c r="F31" s="24"/>
      <c r="G31" s="24"/>
      <c r="H31" s="24"/>
      <c r="I31" s="24" t="s">
        <v>1332</v>
      </c>
      <c r="J31" s="24" t="s">
        <v>1352</v>
      </c>
      <c r="K31" s="148"/>
      <c r="L31" s="139"/>
      <c r="M31" s="541"/>
      <c r="N31" s="541"/>
      <c r="O31" s="541"/>
      <c r="P31" s="542"/>
      <c r="Q31" s="542"/>
      <c r="R31" s="542"/>
    </row>
    <row r="32" spans="1:18" s="138" customFormat="1" ht="12.75" customHeight="1">
      <c r="A32" s="553"/>
      <c r="B32" s="551"/>
      <c r="C32" s="24" t="s">
        <v>2496</v>
      </c>
      <c r="D32" s="24" t="s">
        <v>1294</v>
      </c>
      <c r="E32" s="24"/>
      <c r="F32" s="24"/>
      <c r="G32" s="24"/>
      <c r="H32" s="24"/>
      <c r="I32" s="24" t="s">
        <v>2497</v>
      </c>
      <c r="J32" s="24" t="s">
        <v>1296</v>
      </c>
      <c r="K32" s="148"/>
      <c r="L32" s="139"/>
      <c r="M32" s="541"/>
      <c r="N32" s="541"/>
      <c r="O32" s="541"/>
      <c r="P32" s="542"/>
      <c r="Q32" s="542"/>
      <c r="R32" s="542"/>
    </row>
    <row r="33" spans="1:18" s="138" customFormat="1" ht="12.75" customHeight="1">
      <c r="A33" s="554"/>
      <c r="B33" s="551"/>
      <c r="C33" s="24" t="s">
        <v>1322</v>
      </c>
      <c r="D33" s="24" t="s">
        <v>1323</v>
      </c>
      <c r="E33" s="58"/>
      <c r="F33" s="24"/>
      <c r="G33" s="147"/>
      <c r="H33" s="147"/>
      <c r="I33" s="24" t="s">
        <v>1357</v>
      </c>
      <c r="J33" s="24" t="s">
        <v>1358</v>
      </c>
      <c r="K33" s="148"/>
      <c r="L33" s="139"/>
      <c r="M33" s="541"/>
      <c r="N33" s="541"/>
      <c r="O33" s="541"/>
      <c r="P33" s="542"/>
      <c r="Q33" s="542"/>
      <c r="R33" s="542"/>
    </row>
    <row r="34" spans="1:18" s="138" customFormat="1" ht="12.75" customHeight="1">
      <c r="A34" s="549"/>
      <c r="B34" s="551"/>
      <c r="C34" s="24" t="s">
        <v>1309</v>
      </c>
      <c r="D34" s="24" t="s">
        <v>1310</v>
      </c>
      <c r="E34" s="148"/>
      <c r="F34" s="24"/>
      <c r="G34" s="147"/>
      <c r="H34" s="147"/>
      <c r="I34" s="24" t="s">
        <v>2498</v>
      </c>
      <c r="J34" s="24" t="s">
        <v>2499</v>
      </c>
      <c r="K34" s="148"/>
      <c r="L34" s="139"/>
      <c r="M34" s="541"/>
      <c r="N34" s="541"/>
      <c r="O34" s="541"/>
      <c r="P34" s="542"/>
      <c r="Q34" s="542"/>
      <c r="R34" s="542"/>
    </row>
    <row r="35" spans="1:18" s="138" customFormat="1" ht="12.75" customHeight="1">
      <c r="A35" s="549"/>
      <c r="B35" s="551"/>
      <c r="C35" s="24" t="s">
        <v>1311</v>
      </c>
      <c r="D35" s="24" t="s">
        <v>1338</v>
      </c>
      <c r="F35" s="148"/>
      <c r="G35" s="147"/>
      <c r="H35" s="147"/>
      <c r="I35" s="24" t="s">
        <v>1328</v>
      </c>
      <c r="J35" s="24" t="s">
        <v>1329</v>
      </c>
      <c r="K35" s="148"/>
      <c r="L35" s="139"/>
      <c r="M35" s="541"/>
      <c r="N35" s="541"/>
      <c r="O35" s="541"/>
      <c r="P35" s="542"/>
      <c r="Q35" s="542"/>
      <c r="R35" s="542"/>
    </row>
    <row r="36" spans="1:18" s="138" customFormat="1" ht="12.75" customHeight="1">
      <c r="A36" s="549"/>
      <c r="B36" s="551"/>
      <c r="C36" s="24" t="s">
        <v>1326</v>
      </c>
      <c r="D36" s="24" t="s">
        <v>1274</v>
      </c>
      <c r="E36" s="148"/>
      <c r="F36" s="148"/>
      <c r="G36" s="147"/>
      <c r="H36" s="147"/>
      <c r="I36" s="24" t="s">
        <v>1340</v>
      </c>
      <c r="J36" s="24" t="s">
        <v>1341</v>
      </c>
      <c r="K36" s="148"/>
      <c r="L36" s="139"/>
      <c r="M36" s="541"/>
      <c r="N36" s="541"/>
      <c r="O36" s="541"/>
      <c r="P36" s="542"/>
      <c r="Q36" s="542"/>
      <c r="R36" s="542"/>
    </row>
    <row r="37" spans="1:18" s="138" customFormat="1" ht="12.75" customHeight="1">
      <c r="A37" s="549"/>
      <c r="B37" s="551"/>
      <c r="C37" s="24" t="s">
        <v>678</v>
      </c>
      <c r="D37" s="24" t="s">
        <v>679</v>
      </c>
      <c r="E37" s="148"/>
      <c r="F37" s="148"/>
      <c r="G37" s="147"/>
      <c r="H37" s="147"/>
      <c r="I37" s="24" t="s">
        <v>2500</v>
      </c>
      <c r="J37" s="24" t="s">
        <v>1339</v>
      </c>
      <c r="K37" s="148"/>
      <c r="L37" s="139"/>
      <c r="M37" s="541"/>
      <c r="N37" s="541"/>
      <c r="O37" s="541"/>
      <c r="P37" s="542"/>
      <c r="Q37" s="542"/>
      <c r="R37" s="542"/>
    </row>
    <row r="38" spans="1:18" s="138" customFormat="1" ht="12.75" customHeight="1">
      <c r="A38" s="549"/>
      <c r="B38" s="551"/>
      <c r="C38" s="24" t="s">
        <v>2501</v>
      </c>
      <c r="D38" s="24" t="s">
        <v>1312</v>
      </c>
      <c r="E38" s="148"/>
      <c r="F38" s="148"/>
      <c r="G38" s="147"/>
      <c r="H38" s="147"/>
      <c r="I38" s="24" t="s">
        <v>2502</v>
      </c>
      <c r="J38" s="24" t="s">
        <v>1297</v>
      </c>
      <c r="K38" s="148"/>
      <c r="L38" s="139"/>
      <c r="M38" s="541"/>
      <c r="N38" s="541"/>
      <c r="O38" s="541"/>
      <c r="P38" s="542"/>
      <c r="Q38" s="542"/>
      <c r="R38" s="542"/>
    </row>
    <row r="39" spans="1:18" s="138" customFormat="1" ht="12.75" customHeight="1">
      <c r="A39" s="549"/>
      <c r="B39" s="551"/>
      <c r="C39" s="24" t="s">
        <v>1305</v>
      </c>
      <c r="D39" s="24" t="s">
        <v>1306</v>
      </c>
      <c r="E39" s="148"/>
      <c r="F39" s="148"/>
      <c r="G39" s="147"/>
      <c r="H39" s="147"/>
      <c r="I39" s="24"/>
      <c r="J39" s="24"/>
      <c r="K39" s="148"/>
      <c r="L39" s="139"/>
      <c r="M39" s="541"/>
      <c r="N39" s="541"/>
      <c r="O39" s="541"/>
      <c r="P39" s="542"/>
      <c r="Q39" s="542"/>
      <c r="R39" s="542"/>
    </row>
    <row r="40" spans="1:18" s="140" customFormat="1" ht="19.5" customHeight="1">
      <c r="A40" s="555"/>
      <c r="B40" s="551"/>
      <c r="C40" s="138"/>
      <c r="D40" s="138"/>
      <c r="E40" s="138"/>
      <c r="F40" s="148"/>
      <c r="G40" s="147"/>
      <c r="H40" s="147"/>
      <c r="I40" s="24"/>
      <c r="J40" s="24"/>
      <c r="K40" s="24"/>
      <c r="L40" s="13"/>
      <c r="M40" s="541"/>
      <c r="N40" s="541"/>
      <c r="O40" s="541"/>
      <c r="P40" s="543"/>
      <c r="Q40" s="543"/>
      <c r="R40" s="543"/>
    </row>
    <row r="41" spans="1:18" s="140" customFormat="1" ht="12.75" customHeight="1">
      <c r="A41" s="555"/>
      <c r="B41" s="550"/>
      <c r="C41" s="149" t="s">
        <v>2513</v>
      </c>
      <c r="D41" s="24"/>
      <c r="E41" s="147"/>
      <c r="F41" s="147"/>
      <c r="G41" s="147"/>
      <c r="H41" s="147"/>
      <c r="I41" s="147"/>
      <c r="J41" s="150"/>
      <c r="K41" s="148"/>
      <c r="L41" s="13"/>
      <c r="M41" s="541"/>
      <c r="N41" s="541"/>
      <c r="O41" s="541"/>
      <c r="P41" s="543"/>
      <c r="Q41" s="543"/>
      <c r="R41" s="543"/>
    </row>
    <row r="42" spans="1:18" s="140" customFormat="1" ht="14.25">
      <c r="A42" s="555"/>
      <c r="B42" s="550"/>
      <c r="C42" s="147"/>
      <c r="D42" s="147"/>
      <c r="E42" s="147"/>
      <c r="F42" s="147"/>
      <c r="G42" s="147"/>
      <c r="H42" s="147"/>
      <c r="I42" s="147"/>
      <c r="J42" s="150"/>
      <c r="K42" s="148"/>
      <c r="L42" s="141"/>
      <c r="M42" s="541"/>
      <c r="N42" s="541"/>
      <c r="O42" s="541"/>
      <c r="P42" s="543"/>
      <c r="Q42" s="543"/>
      <c r="R42" s="543"/>
    </row>
    <row r="43" spans="1:18" s="140" customFormat="1" ht="18">
      <c r="A43" s="555"/>
      <c r="B43" s="550"/>
      <c r="C43" s="145" t="s">
        <v>2435</v>
      </c>
      <c r="D43" s="150"/>
      <c r="E43" s="147"/>
      <c r="F43" s="147"/>
      <c r="G43" s="147"/>
      <c r="H43" s="147"/>
      <c r="I43" s="147"/>
      <c r="J43" s="147"/>
      <c r="K43" s="148"/>
      <c r="L43" s="141"/>
      <c r="M43" s="541"/>
      <c r="N43" s="541"/>
      <c r="O43" s="541"/>
      <c r="P43" s="543"/>
      <c r="Q43" s="543"/>
      <c r="R43" s="543"/>
    </row>
    <row r="44" spans="1:18" s="140" customFormat="1" ht="12.75" customHeight="1">
      <c r="A44" s="555"/>
      <c r="B44" s="550"/>
      <c r="C44" s="24" t="s">
        <v>2503</v>
      </c>
      <c r="D44" s="24"/>
      <c r="E44" s="147"/>
      <c r="F44" s="147"/>
      <c r="G44" s="147"/>
      <c r="H44" s="147"/>
      <c r="I44" s="147"/>
      <c r="J44" s="147"/>
      <c r="K44" s="148"/>
      <c r="L44" s="141"/>
      <c r="M44" s="541"/>
      <c r="N44" s="541"/>
      <c r="O44" s="541"/>
      <c r="P44" s="543"/>
      <c r="Q44" s="543"/>
      <c r="R44" s="543"/>
    </row>
    <row r="45" spans="1:15" ht="12.75">
      <c r="A45" s="69"/>
      <c r="B45" s="69"/>
      <c r="C45" s="147"/>
      <c r="D45" s="150"/>
      <c r="E45" s="24"/>
      <c r="F45" s="147"/>
      <c r="G45" s="147"/>
      <c r="H45" s="147"/>
      <c r="I45" s="147"/>
      <c r="J45" s="147"/>
      <c r="K45" s="148"/>
      <c r="L45" s="141"/>
      <c r="M45" s="541"/>
      <c r="N45" s="541"/>
      <c r="O45" s="541"/>
    </row>
    <row r="46" spans="1:15" ht="18">
      <c r="A46" s="69"/>
      <c r="B46" s="69"/>
      <c r="C46" s="154" t="s">
        <v>2504</v>
      </c>
      <c r="D46" s="150"/>
      <c r="E46" s="24"/>
      <c r="F46" s="24"/>
      <c r="G46" s="147"/>
      <c r="H46" s="147"/>
      <c r="I46" s="24"/>
      <c r="J46" s="24"/>
      <c r="K46" s="24"/>
      <c r="L46" s="141"/>
      <c r="M46" s="541"/>
      <c r="N46" s="541"/>
      <c r="O46" s="541"/>
    </row>
    <row r="47" spans="1:15" ht="12.75">
      <c r="A47" s="69"/>
      <c r="B47" s="69"/>
      <c r="C47" s="147" t="s">
        <v>698</v>
      </c>
      <c r="D47" s="150"/>
      <c r="E47" s="24"/>
      <c r="F47" s="24"/>
      <c r="G47" s="147"/>
      <c r="H47" s="147"/>
      <c r="I47" s="24"/>
      <c r="J47" s="24"/>
      <c r="K47" s="24"/>
      <c r="L47" s="13"/>
      <c r="M47" s="541"/>
      <c r="N47" s="541"/>
      <c r="O47" s="541"/>
    </row>
    <row r="48" spans="1:15" ht="12.75">
      <c r="A48" s="69"/>
      <c r="B48" s="69"/>
      <c r="C48" s="147"/>
      <c r="D48" s="150"/>
      <c r="E48" s="24"/>
      <c r="F48" s="24"/>
      <c r="G48" s="24"/>
      <c r="H48" s="24"/>
      <c r="I48" s="24"/>
      <c r="J48" s="24"/>
      <c r="K48" s="24"/>
      <c r="L48" s="13"/>
      <c r="M48" s="541"/>
      <c r="N48" s="541"/>
      <c r="O48" s="541"/>
    </row>
    <row r="49" spans="1:15" ht="18">
      <c r="A49" s="69"/>
      <c r="B49" s="69"/>
      <c r="C49" s="145" t="s">
        <v>2505</v>
      </c>
      <c r="D49" s="150"/>
      <c r="E49" s="24"/>
      <c r="F49" s="24"/>
      <c r="G49" s="24"/>
      <c r="H49" s="24"/>
      <c r="I49" s="24"/>
      <c r="J49" s="24"/>
      <c r="K49" s="24"/>
      <c r="L49" s="13"/>
      <c r="M49" s="541"/>
      <c r="N49" s="541"/>
      <c r="O49" s="541"/>
    </row>
    <row r="50" spans="1:15" ht="12.75">
      <c r="A50" s="69"/>
      <c r="B50" s="69"/>
      <c r="C50" s="147"/>
      <c r="D50" s="150"/>
      <c r="E50" s="24"/>
      <c r="F50" s="24"/>
      <c r="G50" s="24"/>
      <c r="H50" s="24"/>
      <c r="I50" s="24"/>
      <c r="J50" s="24"/>
      <c r="K50" s="24"/>
      <c r="L50" s="13"/>
      <c r="M50" s="541"/>
      <c r="N50" s="541"/>
      <c r="O50" s="541"/>
    </row>
    <row r="51" spans="1:15" ht="12.75">
      <c r="A51" s="69"/>
      <c r="B51" s="69"/>
      <c r="C51" s="37" t="s">
        <v>674</v>
      </c>
      <c r="D51" s="24"/>
      <c r="E51" s="24"/>
      <c r="F51" s="24"/>
      <c r="G51" s="24"/>
      <c r="H51" s="24"/>
      <c r="I51" s="24"/>
      <c r="J51" s="24"/>
      <c r="K51" s="24"/>
      <c r="L51" s="13"/>
      <c r="M51" s="541"/>
      <c r="N51" s="541"/>
      <c r="O51" s="541"/>
    </row>
    <row r="52" spans="1:15" ht="12.75">
      <c r="A52" s="69"/>
      <c r="B52" s="69"/>
      <c r="C52" s="151" t="s">
        <v>685</v>
      </c>
      <c r="D52" s="24"/>
      <c r="E52" s="24"/>
      <c r="F52" s="24"/>
      <c r="G52" s="24"/>
      <c r="H52" s="24"/>
      <c r="I52" s="24"/>
      <c r="J52" s="24"/>
      <c r="K52" s="24"/>
      <c r="L52" s="13"/>
      <c r="M52" s="541"/>
      <c r="N52" s="541"/>
      <c r="O52" s="541"/>
    </row>
    <row r="53" spans="1:15" ht="12.75">
      <c r="A53" s="69"/>
      <c r="B53" s="69"/>
      <c r="C53" s="152" t="s">
        <v>675</v>
      </c>
      <c r="D53" s="24"/>
      <c r="E53" s="24"/>
      <c r="F53" s="24"/>
      <c r="G53" s="24"/>
      <c r="H53" s="24"/>
      <c r="I53" s="24"/>
      <c r="J53" s="24"/>
      <c r="K53" s="24"/>
      <c r="L53" s="13"/>
      <c r="M53" s="541"/>
      <c r="N53" s="541"/>
      <c r="O53" s="541"/>
    </row>
    <row r="54" spans="1:15" ht="12.75">
      <c r="A54" s="69"/>
      <c r="B54" s="69"/>
      <c r="C54" s="152"/>
      <c r="D54" s="24"/>
      <c r="E54" s="24"/>
      <c r="F54" s="24"/>
      <c r="G54" s="24"/>
      <c r="H54" s="24"/>
      <c r="I54" s="24"/>
      <c r="J54" s="24"/>
      <c r="K54" s="24"/>
      <c r="L54" s="13"/>
      <c r="M54" s="541"/>
      <c r="N54" s="541"/>
      <c r="O54" s="541"/>
    </row>
    <row r="55" spans="1:14" ht="12.75">
      <c r="A55" s="69"/>
      <c r="B55" s="69"/>
      <c r="C55" s="157" t="s">
        <v>1346</v>
      </c>
      <c r="D55" s="24"/>
      <c r="E55" s="24"/>
      <c r="F55" s="24"/>
      <c r="G55" s="24"/>
      <c r="H55" s="24"/>
      <c r="I55" s="24"/>
      <c r="J55" s="24"/>
      <c r="K55" s="24"/>
      <c r="L55" s="13"/>
      <c r="M55" s="541"/>
      <c r="N55" s="541"/>
    </row>
    <row r="56" spans="1:14" ht="12.75">
      <c r="A56" s="69"/>
      <c r="B56" s="69"/>
      <c r="C56" s="153" t="s">
        <v>684</v>
      </c>
      <c r="D56" s="24"/>
      <c r="E56" s="24"/>
      <c r="F56" s="24"/>
      <c r="G56" s="24"/>
      <c r="H56" s="24"/>
      <c r="I56" s="24"/>
      <c r="J56" s="24"/>
      <c r="K56" s="24"/>
      <c r="L56" s="13"/>
      <c r="M56" s="541"/>
      <c r="N56" s="541"/>
    </row>
    <row r="57" spans="1:14" ht="12.75">
      <c r="A57" s="69"/>
      <c r="B57" s="69"/>
      <c r="C57" s="152" t="s">
        <v>680</v>
      </c>
      <c r="D57" s="24"/>
      <c r="E57" s="24"/>
      <c r="F57" s="24"/>
      <c r="G57" s="24"/>
      <c r="H57" s="24"/>
      <c r="I57" s="24"/>
      <c r="J57" s="24"/>
      <c r="K57" s="24"/>
      <c r="L57" s="13"/>
      <c r="M57" s="541"/>
      <c r="N57" s="541"/>
    </row>
    <row r="58" spans="1:12" ht="12.75">
      <c r="A58" s="69"/>
      <c r="B58" s="69"/>
      <c r="C58" s="152" t="s">
        <v>1298</v>
      </c>
      <c r="D58" s="24"/>
      <c r="E58" s="24"/>
      <c r="F58" s="24"/>
      <c r="G58" s="24"/>
      <c r="H58" s="24"/>
      <c r="I58" s="24"/>
      <c r="J58" s="24"/>
      <c r="K58" s="24"/>
      <c r="L58" s="13"/>
    </row>
    <row r="59" spans="1:12" ht="12.75">
      <c r="A59" s="69"/>
      <c r="B59" s="69"/>
      <c r="C59" s="152" t="s">
        <v>1299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9"/>
      <c r="B60" s="69"/>
      <c r="C60" s="151"/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9"/>
      <c r="B61" s="69"/>
      <c r="C61" s="152" t="s">
        <v>686</v>
      </c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9"/>
      <c r="B62" s="69"/>
      <c r="C62" s="153" t="s">
        <v>700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9"/>
      <c r="B63" s="69"/>
      <c r="C63" s="152" t="s">
        <v>701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9"/>
      <c r="B64" s="69"/>
      <c r="C64" s="157" t="s">
        <v>702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9"/>
      <c r="B65" s="69"/>
      <c r="C65" s="152" t="s">
        <v>703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9"/>
      <c r="B66" s="69"/>
      <c r="C66" s="152"/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9"/>
      <c r="B67" s="69"/>
      <c r="C67" s="152" t="s">
        <v>1307</v>
      </c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9"/>
      <c r="B68" s="69"/>
      <c r="C68" s="152"/>
      <c r="D68" s="24"/>
      <c r="E68" s="24"/>
      <c r="F68" s="24"/>
      <c r="G68" s="24"/>
      <c r="H68" s="24"/>
      <c r="I68" s="13"/>
      <c r="K68" s="24"/>
      <c r="L68" s="13"/>
    </row>
    <row r="69" spans="1:12" ht="12.75">
      <c r="A69" s="69"/>
      <c r="B69" s="69"/>
      <c r="C69" s="152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9"/>
      <c r="B70" s="69"/>
      <c r="C70" s="152"/>
      <c r="D70" s="24"/>
      <c r="E70" s="24"/>
      <c r="F70" s="24"/>
      <c r="G70" s="24"/>
      <c r="H70" s="24"/>
      <c r="I70" s="13"/>
      <c r="K70" s="13"/>
      <c r="L70" s="13"/>
    </row>
    <row r="71" spans="1:70" ht="15">
      <c r="A71" s="556"/>
      <c r="B71" s="557"/>
      <c r="C71" s="142"/>
      <c r="E71" s="143"/>
      <c r="F71" s="13"/>
      <c r="G71" s="13"/>
      <c r="I71" s="13"/>
      <c r="K71" s="13"/>
      <c r="L71" s="13"/>
      <c r="M71" s="544"/>
      <c r="N71" s="544"/>
      <c r="O71" s="544"/>
      <c r="P71" s="544"/>
      <c r="Q71" s="544"/>
      <c r="R71" s="544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</row>
    <row r="72" spans="1:70" ht="15">
      <c r="A72" s="556"/>
      <c r="B72" s="557"/>
      <c r="C72" s="142"/>
      <c r="E72" s="143"/>
      <c r="F72" s="143"/>
      <c r="G72" s="13"/>
      <c r="I72" s="89"/>
      <c r="J72" s="88"/>
      <c r="K72" s="144"/>
      <c r="L72" s="13"/>
      <c r="M72" s="544"/>
      <c r="N72" s="544"/>
      <c r="O72" s="544"/>
      <c r="P72" s="544"/>
      <c r="Q72" s="544"/>
      <c r="R72" s="544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</row>
    <row r="73" spans="1:18" s="16" customFormat="1" ht="15">
      <c r="A73" s="558"/>
      <c r="B73" s="548"/>
      <c r="C73" s="142"/>
      <c r="D73" s="13"/>
      <c r="E73" s="135"/>
      <c r="F73" s="143"/>
      <c r="G73" s="13"/>
      <c r="H73" s="13"/>
      <c r="I73" s="136"/>
      <c r="K73" s="137"/>
      <c r="L73" s="144"/>
      <c r="M73" s="539"/>
      <c r="N73" s="539"/>
      <c r="O73" s="539"/>
      <c r="P73" s="539"/>
      <c r="Q73" s="539"/>
      <c r="R73" s="539"/>
    </row>
    <row r="74" spans="1:18" s="24" customFormat="1" ht="14.25">
      <c r="A74" s="559"/>
      <c r="B74" s="560"/>
      <c r="C74" s="142"/>
      <c r="D74" s="13"/>
      <c r="E74" s="32"/>
      <c r="F74" s="135"/>
      <c r="G74" s="135"/>
      <c r="H74" s="16"/>
      <c r="I74" s="136"/>
      <c r="J74" s="16"/>
      <c r="K74" s="137"/>
      <c r="L74" s="137"/>
      <c r="M74" s="306"/>
      <c r="N74" s="306"/>
      <c r="O74" s="306"/>
      <c r="P74" s="306"/>
      <c r="Q74" s="306"/>
      <c r="R74" s="306"/>
    </row>
    <row r="75" spans="1:18" s="24" customFormat="1" ht="14.25">
      <c r="A75" s="559"/>
      <c r="B75" s="560"/>
      <c r="C75" s="142"/>
      <c r="D75" s="13"/>
      <c r="E75" s="32"/>
      <c r="F75" s="32"/>
      <c r="G75" s="135"/>
      <c r="H75" s="16"/>
      <c r="I75" s="85"/>
      <c r="K75" s="58"/>
      <c r="L75" s="137"/>
      <c r="M75" s="306"/>
      <c r="N75" s="306"/>
      <c r="O75" s="306"/>
      <c r="P75" s="306"/>
      <c r="Q75" s="306"/>
      <c r="R75" s="306"/>
    </row>
    <row r="76" spans="1:18" s="24" customFormat="1" ht="14.25">
      <c r="A76" s="559"/>
      <c r="B76" s="560"/>
      <c r="C76" s="13"/>
      <c r="D76" s="13"/>
      <c r="E76" s="32"/>
      <c r="F76" s="32"/>
      <c r="G76" s="135"/>
      <c r="H76" s="16"/>
      <c r="I76" s="85"/>
      <c r="K76" s="58"/>
      <c r="L76" s="58"/>
      <c r="M76" s="306"/>
      <c r="N76" s="306"/>
      <c r="O76" s="306"/>
      <c r="P76" s="306"/>
      <c r="Q76" s="306"/>
      <c r="R76" s="306"/>
    </row>
    <row r="77" spans="1:18" s="24" customFormat="1" ht="15">
      <c r="A77" s="559"/>
      <c r="B77" s="560"/>
      <c r="C77" s="13"/>
      <c r="D77" s="88"/>
      <c r="E77" s="32"/>
      <c r="F77" s="32"/>
      <c r="G77" s="32"/>
      <c r="I77" s="85"/>
      <c r="K77" s="58"/>
      <c r="L77" s="58"/>
      <c r="M77" s="306"/>
      <c r="N77" s="306"/>
      <c r="O77" s="306"/>
      <c r="P77" s="306"/>
      <c r="Q77" s="306"/>
      <c r="R77" s="306"/>
    </row>
    <row r="78" spans="3:12" ht="15">
      <c r="C78" s="88"/>
      <c r="D78" s="88"/>
      <c r="F78" s="32"/>
      <c r="G78" s="32"/>
      <c r="H78" s="24"/>
      <c r="I78" s="85"/>
      <c r="J78" s="24"/>
      <c r="K78" s="58"/>
      <c r="L78" s="58"/>
    </row>
    <row r="79" spans="3:12" ht="14.25">
      <c r="C79" s="16"/>
      <c r="D79" s="16"/>
      <c r="G79" s="32"/>
      <c r="H79" s="24"/>
      <c r="L79" s="58"/>
    </row>
    <row r="80" spans="3:8" ht="12.75">
      <c r="C80" s="24"/>
      <c r="D80" s="24"/>
      <c r="G80" s="32"/>
      <c r="H80" s="24"/>
    </row>
    <row r="81" spans="3:4" ht="12.75">
      <c r="C81" s="24"/>
      <c r="D81" s="24"/>
    </row>
    <row r="82" spans="3:4" ht="12.75">
      <c r="C82" s="24"/>
      <c r="D82" s="24"/>
    </row>
    <row r="83" spans="3:4" ht="12.75">
      <c r="C83" s="24"/>
      <c r="D83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workbookViewId="0" topLeftCell="A13">
      <selection activeCell="B11" sqref="B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82" t="s">
        <v>1254</v>
      </c>
      <c r="N1" s="566">
        <v>38656</v>
      </c>
      <c r="O1" s="566"/>
      <c r="P1" s="324"/>
    </row>
    <row r="2" ht="9.75" customHeight="1"/>
    <row r="3" spans="1:14" ht="18" customHeight="1">
      <c r="A3" s="483" t="s">
        <v>1255</v>
      </c>
      <c r="H3" s="164"/>
      <c r="I3" s="164"/>
      <c r="J3" s="165"/>
      <c r="K3" s="164"/>
      <c r="L3" s="164"/>
      <c r="M3" s="164"/>
      <c r="N3" s="164"/>
    </row>
    <row r="4" spans="1:15" s="247" customFormat="1" ht="26.25" customHeight="1">
      <c r="A4" s="260"/>
      <c r="B4" s="569" t="s">
        <v>719</v>
      </c>
      <c r="C4" s="569"/>
      <c r="D4" s="569"/>
      <c r="E4" s="248"/>
      <c r="F4" s="249" t="s">
        <v>714</v>
      </c>
      <c r="G4"/>
      <c r="H4" s="569" t="s">
        <v>1289</v>
      </c>
      <c r="I4" s="569"/>
      <c r="J4" s="569"/>
      <c r="K4" s="569"/>
      <c r="L4"/>
      <c r="M4" s="568" t="s">
        <v>1256</v>
      </c>
      <c r="N4" s="568"/>
      <c r="O4" s="568"/>
    </row>
    <row r="5" spans="1:15" s="247" customFormat="1" ht="12.75">
      <c r="A5" s="260"/>
      <c r="B5" s="261" t="s">
        <v>713</v>
      </c>
      <c r="C5" s="261" t="s">
        <v>1293</v>
      </c>
      <c r="D5" s="261" t="s">
        <v>766</v>
      </c>
      <c r="E5" s="260"/>
      <c r="F5" s="250"/>
      <c r="G5"/>
      <c r="H5" s="261" t="s">
        <v>713</v>
      </c>
      <c r="I5"/>
      <c r="J5" s="465" t="s">
        <v>1293</v>
      </c>
      <c r="K5" s="261" t="s">
        <v>766</v>
      </c>
      <c r="L5"/>
      <c r="M5" s="358" t="s">
        <v>1252</v>
      </c>
      <c r="N5" s="358" t="s">
        <v>1253</v>
      </c>
      <c r="O5" s="358" t="s">
        <v>766</v>
      </c>
    </row>
    <row r="6" spans="1:15" s="247" customFormat="1" ht="12.75">
      <c r="A6" s="260"/>
      <c r="B6" s="261"/>
      <c r="C6" s="261"/>
      <c r="D6" s="261"/>
      <c r="E6" s="260"/>
      <c r="F6" s="250"/>
      <c r="G6"/>
      <c r="H6"/>
      <c r="I6"/>
      <c r="J6"/>
      <c r="K6"/>
      <c r="L6"/>
      <c r="M6"/>
      <c r="N6"/>
      <c r="O6"/>
    </row>
    <row r="7" spans="1:6" ht="12.75">
      <c r="A7" s="262">
        <v>34869</v>
      </c>
      <c r="B7" s="263">
        <v>10</v>
      </c>
      <c r="C7" s="263">
        <v>0</v>
      </c>
      <c r="D7" s="263">
        <v>10</v>
      </c>
      <c r="E7" s="69"/>
      <c r="F7" s="289">
        <v>82.2</v>
      </c>
    </row>
    <row r="8" spans="1:15" ht="12.75">
      <c r="A8" s="251">
        <v>1995</v>
      </c>
      <c r="B8" s="13">
        <v>118</v>
      </c>
      <c r="C8" s="263">
        <v>3</v>
      </c>
      <c r="D8" s="171">
        <v>121</v>
      </c>
      <c r="F8" s="252">
        <v>2382.4</v>
      </c>
      <c r="H8">
        <v>120</v>
      </c>
      <c r="J8">
        <v>3</v>
      </c>
      <c r="K8">
        <v>123</v>
      </c>
      <c r="M8" s="257">
        <v>69.5</v>
      </c>
      <c r="N8" s="257">
        <v>25.3</v>
      </c>
      <c r="O8" s="257">
        <v>94.8</v>
      </c>
    </row>
    <row r="9" spans="1:15" ht="12.75">
      <c r="A9" s="251">
        <v>1996</v>
      </c>
      <c r="B9" s="13">
        <v>235</v>
      </c>
      <c r="C9" s="263">
        <v>17</v>
      </c>
      <c r="D9" s="256">
        <v>252</v>
      </c>
      <c r="E9" s="251"/>
      <c r="F9" s="257">
        <v>5298.5</v>
      </c>
      <c r="H9">
        <v>131</v>
      </c>
      <c r="J9">
        <v>14</v>
      </c>
      <c r="K9">
        <v>145</v>
      </c>
      <c r="M9" s="257">
        <v>514.1</v>
      </c>
      <c r="N9" s="257">
        <v>302.3</v>
      </c>
      <c r="O9" s="257">
        <v>816.4</v>
      </c>
    </row>
    <row r="10" spans="1:15" s="13" customFormat="1" ht="12.75">
      <c r="A10" s="13">
        <v>1997</v>
      </c>
      <c r="B10" s="13">
        <v>286</v>
      </c>
      <c r="C10" s="263">
        <v>22</v>
      </c>
      <c r="D10" s="13">
        <v>308</v>
      </c>
      <c r="F10" s="97">
        <v>5655.1</v>
      </c>
      <c r="G10"/>
      <c r="H10">
        <v>100</v>
      </c>
      <c r="I10"/>
      <c r="J10">
        <v>7</v>
      </c>
      <c r="K10">
        <v>107</v>
      </c>
      <c r="L10"/>
      <c r="M10" s="257">
        <v>344.1</v>
      </c>
      <c r="N10" s="257">
        <v>350.2</v>
      </c>
      <c r="O10" s="257">
        <v>694.3</v>
      </c>
    </row>
    <row r="11" spans="1:15" ht="12.75">
      <c r="A11" s="13">
        <v>1998</v>
      </c>
      <c r="B11" s="13">
        <v>291</v>
      </c>
      <c r="C11" s="263">
        <v>21</v>
      </c>
      <c r="D11" s="13">
        <v>312</v>
      </c>
      <c r="E11" s="473"/>
      <c r="F11" s="342">
        <v>4437.9</v>
      </c>
      <c r="H11">
        <v>68</v>
      </c>
      <c r="J11">
        <v>7</v>
      </c>
      <c r="K11">
        <v>75</v>
      </c>
      <c r="M11" s="257">
        <v>267.5</v>
      </c>
      <c r="N11" s="257">
        <v>290.1</v>
      </c>
      <c r="O11" s="257">
        <v>557.6</v>
      </c>
    </row>
    <row r="12" spans="1:15" ht="12.75">
      <c r="A12" s="13">
        <v>1999</v>
      </c>
      <c r="B12" s="13">
        <v>325</v>
      </c>
      <c r="C12" s="263">
        <v>22</v>
      </c>
      <c r="D12" s="13">
        <v>347</v>
      </c>
      <c r="E12" s="13"/>
      <c r="F12" s="97">
        <v>13468.5</v>
      </c>
      <c r="H12">
        <v>96</v>
      </c>
      <c r="J12">
        <v>6</v>
      </c>
      <c r="K12">
        <v>102</v>
      </c>
      <c r="M12" s="257">
        <v>333.7</v>
      </c>
      <c r="N12" s="257">
        <v>599.8</v>
      </c>
      <c r="O12" s="257">
        <v>933.5</v>
      </c>
    </row>
    <row r="13" spans="1:15" s="10" customFormat="1" ht="12.75">
      <c r="A13" s="13">
        <v>2000</v>
      </c>
      <c r="B13" s="13">
        <v>493</v>
      </c>
      <c r="C13" s="263">
        <v>31</v>
      </c>
      <c r="D13" s="13">
        <v>524</v>
      </c>
      <c r="E13" s="13"/>
      <c r="F13" s="97">
        <v>14935.2</v>
      </c>
      <c r="G13"/>
      <c r="H13">
        <v>265</v>
      </c>
      <c r="I13"/>
      <c r="J13">
        <v>12</v>
      </c>
      <c r="K13">
        <v>277</v>
      </c>
      <c r="L13"/>
      <c r="M13" s="257">
        <v>1754.1</v>
      </c>
      <c r="N13" s="257">
        <v>1319.7</v>
      </c>
      <c r="O13" s="257">
        <v>3073.8</v>
      </c>
    </row>
    <row r="14" spans="1:15" s="10" customFormat="1" ht="12.75">
      <c r="A14" s="473">
        <v>2001</v>
      </c>
      <c r="B14" s="473">
        <v>587</v>
      </c>
      <c r="C14" s="474">
        <v>42</v>
      </c>
      <c r="D14" s="473">
        <v>629</v>
      </c>
      <c r="E14" s="473"/>
      <c r="F14" s="342">
        <v>11607.211261444367</v>
      </c>
      <c r="G14" s="473"/>
      <c r="H14" s="473">
        <v>162</v>
      </c>
      <c r="I14" s="473"/>
      <c r="J14" s="473">
        <v>15</v>
      </c>
      <c r="K14" s="473">
        <v>177</v>
      </c>
      <c r="L14" s="473"/>
      <c r="M14" s="475">
        <v>593.0776</v>
      </c>
      <c r="N14" s="475">
        <v>535.2795</v>
      </c>
      <c r="O14" s="475">
        <v>1128.3571</v>
      </c>
    </row>
    <row r="15" spans="1:15" s="10" customFormat="1" ht="12.75">
      <c r="A15" s="473">
        <v>2002</v>
      </c>
      <c r="B15" s="473">
        <v>654</v>
      </c>
      <c r="C15" s="474">
        <v>50</v>
      </c>
      <c r="D15" s="473">
        <v>704</v>
      </c>
      <c r="E15" s="473"/>
      <c r="F15" s="342">
        <v>10252.333467547647</v>
      </c>
      <c r="G15" s="473"/>
      <c r="H15" s="473">
        <v>147</v>
      </c>
      <c r="I15" s="473"/>
      <c r="J15" s="473">
        <v>13</v>
      </c>
      <c r="K15" s="473">
        <v>160</v>
      </c>
      <c r="L15" s="473"/>
      <c r="M15" s="475">
        <v>490.0556</v>
      </c>
      <c r="N15" s="475">
        <v>485.7593999999999</v>
      </c>
      <c r="O15" s="475">
        <v>975.815</v>
      </c>
    </row>
    <row r="16" spans="1:15" s="10" customFormat="1" ht="12.75">
      <c r="A16" s="473">
        <v>2003</v>
      </c>
      <c r="B16" s="473">
        <v>694</v>
      </c>
      <c r="C16" s="474">
        <v>60</v>
      </c>
      <c r="D16" s="473">
        <v>754</v>
      </c>
      <c r="E16" s="473"/>
      <c r="F16" s="342">
        <v>18358.47900466308</v>
      </c>
      <c r="G16" s="473"/>
      <c r="H16" s="473">
        <v>146</v>
      </c>
      <c r="I16" s="473"/>
      <c r="J16" s="473">
        <v>16</v>
      </c>
      <c r="K16" s="473">
        <v>162</v>
      </c>
      <c r="L16" s="473"/>
      <c r="M16" s="475">
        <v>1095.428</v>
      </c>
      <c r="N16" s="475">
        <v>999.7302999999999</v>
      </c>
      <c r="O16" s="475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42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512">
        <v>2775.8853999999997</v>
      </c>
      <c r="N17" s="512">
        <v>1880.2498850000002</v>
      </c>
      <c r="O17" s="512">
        <v>4656.135285</v>
      </c>
    </row>
    <row r="18" spans="1:15" ht="12" customHeight="1">
      <c r="A18" s="476" t="s">
        <v>1020</v>
      </c>
      <c r="B18" s="10">
        <v>1136</v>
      </c>
      <c r="C18" s="10">
        <v>196</v>
      </c>
      <c r="D18" s="464">
        <v>1332</v>
      </c>
      <c r="F18" s="198">
        <v>47448.30061650562</v>
      </c>
      <c r="H18" s="10">
        <v>326</v>
      </c>
      <c r="I18" s="164"/>
      <c r="J18" s="10">
        <v>90</v>
      </c>
      <c r="K18" s="10">
        <v>416</v>
      </c>
      <c r="L18" s="164"/>
      <c r="M18" s="361">
        <v>3983.2298560000004</v>
      </c>
      <c r="N18" s="361">
        <v>1792.9996</v>
      </c>
      <c r="O18" s="361">
        <v>5776.229456000001</v>
      </c>
    </row>
    <row r="19" spans="1:15" ht="12" customHeight="1">
      <c r="A19" s="476"/>
      <c r="B19" s="10"/>
      <c r="C19" s="10"/>
      <c r="D19" s="464"/>
      <c r="F19" s="198"/>
      <c r="H19" s="10"/>
      <c r="I19" s="164"/>
      <c r="J19" s="10"/>
      <c r="K19" s="10"/>
      <c r="L19" s="164"/>
      <c r="M19" s="361"/>
      <c r="N19" s="361"/>
      <c r="O19" s="361"/>
    </row>
    <row r="20" spans="1:15" ht="12.75">
      <c r="A20" s="247" t="s">
        <v>773</v>
      </c>
      <c r="H20" s="464">
        <v>1855</v>
      </c>
      <c r="I20" s="198"/>
      <c r="J20" s="464">
        <v>244</v>
      </c>
      <c r="K20" s="464">
        <v>2099</v>
      </c>
      <c r="L20" s="164"/>
      <c r="M20" s="198">
        <v>12220.676456</v>
      </c>
      <c r="N20" s="198">
        <v>8581.418685</v>
      </c>
      <c r="O20" s="198">
        <v>20802.095141</v>
      </c>
    </row>
    <row r="21" spans="1:15" ht="18" customHeight="1">
      <c r="A21" s="247"/>
      <c r="H21" s="164"/>
      <c r="I21" s="164"/>
      <c r="J21" s="165"/>
      <c r="K21" s="164"/>
      <c r="L21" s="164"/>
      <c r="M21" s="198"/>
      <c r="N21" s="198"/>
      <c r="O21" s="198"/>
    </row>
    <row r="22" spans="2:15" ht="12.75">
      <c r="B22" s="569" t="s">
        <v>1289</v>
      </c>
      <c r="C22" s="569"/>
      <c r="D22" s="569"/>
      <c r="E22" s="569"/>
      <c r="F22" s="569"/>
      <c r="G22" s="569"/>
      <c r="H22" s="569"/>
      <c r="J22" s="358" t="s">
        <v>1250</v>
      </c>
      <c r="K22" s="355"/>
      <c r="M22" s="568" t="s">
        <v>1256</v>
      </c>
      <c r="N22" s="568"/>
      <c r="O22" s="568"/>
    </row>
    <row r="23" spans="1:15" ht="12.75">
      <c r="A23" s="477">
        <v>2005</v>
      </c>
      <c r="B23" s="261" t="s">
        <v>713</v>
      </c>
      <c r="C23" s="261" t="s">
        <v>1293</v>
      </c>
      <c r="D23" s="261" t="s">
        <v>766</v>
      </c>
      <c r="F23" s="567" t="s">
        <v>711</v>
      </c>
      <c r="G23" s="567"/>
      <c r="H23" s="567"/>
      <c r="I23" s="359"/>
      <c r="J23" s="359"/>
      <c r="K23" s="356" t="s">
        <v>711</v>
      </c>
      <c r="M23" s="358" t="s">
        <v>1252</v>
      </c>
      <c r="N23" s="358" t="s">
        <v>1253</v>
      </c>
      <c r="O23" s="358" t="s">
        <v>766</v>
      </c>
    </row>
    <row r="24" spans="1:14" ht="12.75">
      <c r="A24" s="353"/>
      <c r="B24" s="261"/>
      <c r="C24" s="261"/>
      <c r="D24" s="261"/>
      <c r="F24" s="357" t="s">
        <v>1247</v>
      </c>
      <c r="G24" s="357"/>
      <c r="H24" s="357" t="s">
        <v>1249</v>
      </c>
      <c r="I24" s="10"/>
      <c r="J24" s="10"/>
      <c r="K24" s="357" t="s">
        <v>1251</v>
      </c>
      <c r="M24" s="354"/>
      <c r="N24" s="354"/>
    </row>
    <row r="25" spans="1:14" ht="12.75">
      <c r="A25" s="353"/>
      <c r="B25" s="261"/>
      <c r="C25" s="261"/>
      <c r="D25" s="261"/>
      <c r="F25" s="357" t="s">
        <v>1248</v>
      </c>
      <c r="G25" s="357"/>
      <c r="H25" s="357"/>
      <c r="I25" s="10"/>
      <c r="J25" s="10"/>
      <c r="K25" s="357" t="s">
        <v>1248</v>
      </c>
      <c r="M25" s="354"/>
      <c r="N25" s="354"/>
    </row>
    <row r="26" spans="1:14" ht="12.75">
      <c r="A26" s="353"/>
      <c r="B26" s="261"/>
      <c r="C26" s="261"/>
      <c r="D26" s="261"/>
      <c r="M26" s="354"/>
      <c r="N26" s="354"/>
    </row>
    <row r="27" spans="1:15" ht="12.75">
      <c r="A27" s="13" t="s">
        <v>726</v>
      </c>
      <c r="B27">
        <v>14</v>
      </c>
      <c r="C27">
        <v>6</v>
      </c>
      <c r="D27">
        <v>20</v>
      </c>
      <c r="F27" s="471">
        <v>2</v>
      </c>
      <c r="G27" s="471"/>
      <c r="H27" s="471">
        <v>5</v>
      </c>
      <c r="J27">
        <v>6</v>
      </c>
      <c r="K27">
        <v>0</v>
      </c>
      <c r="M27" s="259">
        <v>10.255</v>
      </c>
      <c r="N27" s="259">
        <v>71.89930000000001</v>
      </c>
      <c r="O27" s="259">
        <v>82.1543</v>
      </c>
    </row>
    <row r="28" spans="1:15" ht="12.75">
      <c r="A28" s="13" t="s">
        <v>727</v>
      </c>
      <c r="B28">
        <v>38</v>
      </c>
      <c r="C28">
        <v>3</v>
      </c>
      <c r="D28">
        <v>41</v>
      </c>
      <c r="F28">
        <v>1</v>
      </c>
      <c r="H28">
        <v>6</v>
      </c>
      <c r="J28">
        <v>11</v>
      </c>
      <c r="K28">
        <v>0</v>
      </c>
      <c r="M28" s="259">
        <v>165.9463</v>
      </c>
      <c r="N28" s="259">
        <v>149.8011</v>
      </c>
      <c r="O28" s="259">
        <v>315.74739999999997</v>
      </c>
    </row>
    <row r="29" spans="1:15" ht="12.75">
      <c r="A29" s="13" t="s">
        <v>728</v>
      </c>
      <c r="B29">
        <v>57</v>
      </c>
      <c r="C29">
        <v>12</v>
      </c>
      <c r="D29">
        <v>69</v>
      </c>
      <c r="F29">
        <v>4</v>
      </c>
      <c r="H29">
        <v>2</v>
      </c>
      <c r="J29">
        <v>7</v>
      </c>
      <c r="K29">
        <v>1</v>
      </c>
      <c r="M29" s="259">
        <v>359.960656</v>
      </c>
      <c r="N29" s="259">
        <v>126.49809999999998</v>
      </c>
      <c r="O29" s="259">
        <v>486.45875599999994</v>
      </c>
    </row>
    <row r="30" spans="1:15" ht="12.75">
      <c r="A30" s="13" t="s">
        <v>729</v>
      </c>
      <c r="B30">
        <v>43</v>
      </c>
      <c r="C30">
        <v>6</v>
      </c>
      <c r="D30">
        <v>49</v>
      </c>
      <c r="F30">
        <v>7</v>
      </c>
      <c r="H30">
        <v>7</v>
      </c>
      <c r="J30">
        <v>10</v>
      </c>
      <c r="K30">
        <v>0</v>
      </c>
      <c r="M30" s="259">
        <v>418.2145</v>
      </c>
      <c r="N30" s="259">
        <v>242.52630000000002</v>
      </c>
      <c r="O30" s="259">
        <v>660.7408</v>
      </c>
    </row>
    <row r="31" spans="1:15" ht="12.75">
      <c r="A31" s="13" t="s">
        <v>716</v>
      </c>
      <c r="B31">
        <v>31</v>
      </c>
      <c r="C31">
        <v>6</v>
      </c>
      <c r="D31">
        <v>37</v>
      </c>
      <c r="F31">
        <v>6</v>
      </c>
      <c r="H31">
        <v>4</v>
      </c>
      <c r="J31">
        <v>6</v>
      </c>
      <c r="K31">
        <v>0</v>
      </c>
      <c r="M31" s="259">
        <v>539.7395000000001</v>
      </c>
      <c r="N31" s="259">
        <v>168.89190000000005</v>
      </c>
      <c r="O31" s="259">
        <v>708.6314000000002</v>
      </c>
    </row>
    <row r="32" spans="1:16" ht="12.75">
      <c r="A32" s="13" t="s">
        <v>730</v>
      </c>
      <c r="B32">
        <v>46</v>
      </c>
      <c r="C32">
        <v>15</v>
      </c>
      <c r="D32">
        <v>61</v>
      </c>
      <c r="F32">
        <v>4</v>
      </c>
      <c r="H32">
        <v>11</v>
      </c>
      <c r="J32">
        <v>18</v>
      </c>
      <c r="K32">
        <v>0</v>
      </c>
      <c r="M32" s="259">
        <v>639.7045</v>
      </c>
      <c r="N32" s="259">
        <v>217.88460000000003</v>
      </c>
      <c r="O32" s="259">
        <v>857.5891000000001</v>
      </c>
      <c r="P32" s="6"/>
    </row>
    <row r="33" spans="1:15" ht="12.75">
      <c r="A33" s="13" t="s">
        <v>731</v>
      </c>
      <c r="B33">
        <v>33</v>
      </c>
      <c r="C33">
        <v>10</v>
      </c>
      <c r="D33">
        <v>43</v>
      </c>
      <c r="F33">
        <v>5</v>
      </c>
      <c r="H33">
        <v>7</v>
      </c>
      <c r="J33">
        <v>15</v>
      </c>
      <c r="K33">
        <v>0</v>
      </c>
      <c r="M33" s="259">
        <v>511.93139999999994</v>
      </c>
      <c r="N33" s="259">
        <v>318.57460000000003</v>
      </c>
      <c r="O33" s="259">
        <v>830.506</v>
      </c>
    </row>
    <row r="34" spans="1:16" ht="12.75" customHeight="1">
      <c r="A34" s="13" t="s">
        <v>732</v>
      </c>
      <c r="B34">
        <v>27</v>
      </c>
      <c r="C34">
        <v>9</v>
      </c>
      <c r="D34">
        <v>36</v>
      </c>
      <c r="F34">
        <v>3</v>
      </c>
      <c r="H34">
        <v>11</v>
      </c>
      <c r="J34">
        <v>12</v>
      </c>
      <c r="K34">
        <v>0</v>
      </c>
      <c r="M34" s="259">
        <v>353.0464</v>
      </c>
      <c r="N34" s="259">
        <v>186.09080000000006</v>
      </c>
      <c r="O34" s="259">
        <v>539.1372000000001</v>
      </c>
      <c r="P34" s="255"/>
    </row>
    <row r="35" spans="1:16" ht="12.75">
      <c r="A35" s="13" t="s">
        <v>733</v>
      </c>
      <c r="B35">
        <v>22</v>
      </c>
      <c r="C35">
        <v>11</v>
      </c>
      <c r="D35">
        <v>33</v>
      </c>
      <c r="F35">
        <v>1</v>
      </c>
      <c r="H35">
        <v>6</v>
      </c>
      <c r="J35">
        <v>14</v>
      </c>
      <c r="K35">
        <v>0</v>
      </c>
      <c r="M35" s="259">
        <v>393.6315000000001</v>
      </c>
      <c r="N35" s="259">
        <v>79.22229999999999</v>
      </c>
      <c r="O35" s="259">
        <v>472.8538000000001</v>
      </c>
      <c r="P35" s="255"/>
    </row>
    <row r="36" spans="1:15" ht="12.75" customHeight="1">
      <c r="A36" s="13" t="s">
        <v>734</v>
      </c>
      <c r="B36">
        <v>15</v>
      </c>
      <c r="C36">
        <v>12</v>
      </c>
      <c r="D36">
        <v>27</v>
      </c>
      <c r="F36">
        <v>0</v>
      </c>
      <c r="H36">
        <v>4</v>
      </c>
      <c r="J36">
        <v>6</v>
      </c>
      <c r="K36">
        <v>0</v>
      </c>
      <c r="M36" s="259">
        <v>590.8000999999999</v>
      </c>
      <c r="N36" s="259">
        <v>231.61059999999986</v>
      </c>
      <c r="O36" s="259">
        <v>822.4106999999998</v>
      </c>
    </row>
    <row r="37" spans="1:15" ht="12.75">
      <c r="A37" s="13" t="s">
        <v>735</v>
      </c>
      <c r="M37" s="259"/>
      <c r="N37" s="259"/>
      <c r="O37" s="564"/>
    </row>
    <row r="38" spans="1:15" ht="12.75">
      <c r="A38" s="13" t="s">
        <v>736</v>
      </c>
      <c r="M38" s="259"/>
      <c r="N38" s="259"/>
      <c r="O38" s="564"/>
    </row>
    <row r="39" ht="9.75" customHeight="1"/>
    <row r="40" ht="9" customHeight="1"/>
    <row r="41" spans="1:17" ht="67.5" customHeight="1">
      <c r="A41" s="483" t="s">
        <v>1225</v>
      </c>
      <c r="B41" s="363"/>
      <c r="C41" s="249" t="s">
        <v>720</v>
      </c>
      <c r="D41" s="360"/>
      <c r="E41" s="248"/>
      <c r="F41" s="249" t="s">
        <v>721</v>
      </c>
      <c r="G41" s="248"/>
      <c r="H41" s="248"/>
      <c r="I41" s="249"/>
      <c r="J41" s="249" t="s">
        <v>722</v>
      </c>
      <c r="K41" s="247"/>
      <c r="L41" s="250"/>
      <c r="M41" s="249" t="s">
        <v>723</v>
      </c>
      <c r="N41" s="249" t="s">
        <v>724</v>
      </c>
      <c r="O41" s="249" t="s">
        <v>725</v>
      </c>
      <c r="P41" s="261"/>
      <c r="Q41" s="261" t="s">
        <v>715</v>
      </c>
    </row>
    <row r="42" spans="1:17" ht="12.75">
      <c r="A42" s="260"/>
      <c r="B42" s="261"/>
      <c r="C42" s="261"/>
      <c r="D42" s="261"/>
      <c r="E42" s="260"/>
      <c r="F42" s="261"/>
      <c r="G42" s="247"/>
      <c r="H42" s="247"/>
      <c r="I42" s="261"/>
      <c r="J42" s="261"/>
      <c r="K42" s="247"/>
      <c r="L42" s="250"/>
      <c r="M42" s="261"/>
      <c r="N42" s="261"/>
      <c r="O42" s="261"/>
      <c r="P42" s="261"/>
      <c r="Q42" s="261"/>
    </row>
    <row r="43" spans="1:17" ht="12.75">
      <c r="A43" s="262"/>
      <c r="B43" s="263"/>
      <c r="C43" s="261"/>
      <c r="D43" s="263"/>
      <c r="E43" s="69"/>
      <c r="F43" s="261"/>
      <c r="G43" s="247"/>
      <c r="H43" s="247"/>
      <c r="I43" s="261"/>
      <c r="J43" s="261"/>
      <c r="K43" s="247"/>
      <c r="L43" s="250"/>
      <c r="M43" s="261"/>
      <c r="N43" s="261"/>
      <c r="O43" s="261"/>
      <c r="P43" s="261"/>
      <c r="Q43" s="261"/>
    </row>
    <row r="44" spans="1:17" ht="12.75">
      <c r="A44" s="251">
        <v>1995</v>
      </c>
      <c r="B44" s="13"/>
      <c r="C44" s="253">
        <v>270.165</v>
      </c>
      <c r="D44" s="171"/>
      <c r="F44" s="254">
        <v>29009</v>
      </c>
      <c r="I44" s="253"/>
      <c r="J44" s="253">
        <v>544.278</v>
      </c>
      <c r="L44" s="253"/>
      <c r="M44" s="255">
        <v>1.9720072992700732</v>
      </c>
      <c r="N44" s="74">
        <v>211.74452554744525</v>
      </c>
      <c r="O44" s="255">
        <v>3.972832116788321</v>
      </c>
      <c r="P44" s="255"/>
      <c r="Q44" s="74">
        <v>137</v>
      </c>
    </row>
    <row r="45" spans="1:17" ht="12.75">
      <c r="A45" s="251">
        <v>1996</v>
      </c>
      <c r="B45" s="13"/>
      <c r="C45" s="253">
        <v>1944.15</v>
      </c>
      <c r="D45" s="256"/>
      <c r="E45" s="251"/>
      <c r="F45" s="254">
        <v>187975</v>
      </c>
      <c r="I45" s="253"/>
      <c r="J45" s="253">
        <v>5529.124</v>
      </c>
      <c r="L45" s="253"/>
      <c r="M45" s="255">
        <v>7.714880952380953</v>
      </c>
      <c r="N45" s="74">
        <v>745.9325396825396</v>
      </c>
      <c r="O45" s="255">
        <v>21.940968253968254</v>
      </c>
      <c r="P45" s="255"/>
      <c r="Q45" s="74">
        <v>252</v>
      </c>
    </row>
    <row r="46" spans="1:17" ht="12.75">
      <c r="A46" s="13">
        <v>1997</v>
      </c>
      <c r="B46" s="13"/>
      <c r="C46" s="253">
        <v>2415.277</v>
      </c>
      <c r="D46" s="13"/>
      <c r="E46" s="13"/>
      <c r="F46" s="254">
        <v>217426</v>
      </c>
      <c r="I46" s="253"/>
      <c r="J46" s="253">
        <v>6443.015</v>
      </c>
      <c r="L46" s="253"/>
      <c r="M46" s="255">
        <v>9.58443253968254</v>
      </c>
      <c r="N46" s="74">
        <v>862.8015873015873</v>
      </c>
      <c r="O46" s="255">
        <v>25.567519841269842</v>
      </c>
      <c r="P46" s="255"/>
      <c r="Q46" s="74">
        <v>252</v>
      </c>
    </row>
    <row r="47" spans="1:17" ht="12.75">
      <c r="A47" s="13">
        <v>1998</v>
      </c>
      <c r="B47" s="13"/>
      <c r="C47" s="255">
        <v>1948.15</v>
      </c>
      <c r="D47" s="13"/>
      <c r="E47" s="13"/>
      <c r="F47" s="74">
        <v>225494</v>
      </c>
      <c r="G47" s="13"/>
      <c r="H47" s="13"/>
      <c r="I47" s="255"/>
      <c r="J47" s="255">
        <v>6921.384</v>
      </c>
      <c r="K47" s="13"/>
      <c r="L47" s="255"/>
      <c r="M47" s="255">
        <v>7.7307539682539685</v>
      </c>
      <c r="N47" s="74">
        <v>894.8174603174604</v>
      </c>
      <c r="O47" s="255">
        <v>27.465809523809522</v>
      </c>
      <c r="P47" s="255"/>
      <c r="Q47" s="74">
        <v>252</v>
      </c>
    </row>
    <row r="48" spans="1:17" ht="12.75">
      <c r="A48" s="13">
        <v>1999</v>
      </c>
      <c r="B48" s="13"/>
      <c r="C48" s="255">
        <v>5397.515799270001</v>
      </c>
      <c r="D48" s="13"/>
      <c r="E48" s="13"/>
      <c r="F48" s="74">
        <v>845556</v>
      </c>
      <c r="G48" s="13"/>
      <c r="I48" s="255"/>
      <c r="J48" s="255">
        <v>21258.520881</v>
      </c>
      <c r="L48" s="255"/>
      <c r="M48" s="255">
        <v>21.41871348916667</v>
      </c>
      <c r="N48" s="74">
        <v>3355.3809523809523</v>
      </c>
      <c r="O48" s="255">
        <v>84.3592098452381</v>
      </c>
      <c r="P48" s="255"/>
      <c r="Q48" s="74">
        <v>252</v>
      </c>
    </row>
    <row r="49" spans="1:17" ht="12.75">
      <c r="A49" s="13">
        <v>2000</v>
      </c>
      <c r="B49" s="13"/>
      <c r="C49" s="255">
        <v>13605.6</v>
      </c>
      <c r="D49" s="13"/>
      <c r="E49" s="13"/>
      <c r="F49" s="74">
        <v>2013584</v>
      </c>
      <c r="G49" s="13"/>
      <c r="I49" s="255"/>
      <c r="J49" s="255">
        <v>39510.3</v>
      </c>
      <c r="L49" s="255"/>
      <c r="M49" s="255">
        <v>53.990476190476194</v>
      </c>
      <c r="N49" s="74">
        <v>7990.412698412699</v>
      </c>
      <c r="O49" s="255">
        <v>156.78690476190476</v>
      </c>
      <c r="P49" s="255"/>
      <c r="Q49" s="291">
        <v>252</v>
      </c>
    </row>
    <row r="50" spans="1:17" ht="12.75">
      <c r="A50" s="473">
        <v>2001</v>
      </c>
      <c r="B50" s="473"/>
      <c r="C50" s="478">
        <v>4854.8039232</v>
      </c>
      <c r="D50" s="473"/>
      <c r="E50" s="473"/>
      <c r="F50" s="343">
        <v>706582</v>
      </c>
      <c r="G50" s="473"/>
      <c r="H50" s="471"/>
      <c r="I50" s="478"/>
      <c r="J50" s="478">
        <v>28166.629283000002</v>
      </c>
      <c r="K50" s="471"/>
      <c r="L50" s="478"/>
      <c r="M50" s="478">
        <v>19.18894831304348</v>
      </c>
      <c r="N50" s="343">
        <v>2792.814229249012</v>
      </c>
      <c r="O50" s="478">
        <v>111.3305505256917</v>
      </c>
      <c r="P50" s="478"/>
      <c r="Q50" s="472">
        <v>253</v>
      </c>
    </row>
    <row r="51" spans="1:17" ht="12.75">
      <c r="A51" s="473">
        <v>2002</v>
      </c>
      <c r="B51" s="473"/>
      <c r="C51" s="478">
        <v>3517.6290929</v>
      </c>
      <c r="D51" s="473"/>
      <c r="E51" s="473"/>
      <c r="F51" s="343">
        <v>449876</v>
      </c>
      <c r="G51" s="473"/>
      <c r="H51" s="471"/>
      <c r="I51" s="478"/>
      <c r="J51" s="478">
        <v>24791.756314000002</v>
      </c>
      <c r="K51" s="471"/>
      <c r="L51" s="478"/>
      <c r="M51" s="478">
        <v>13.958845606746033</v>
      </c>
      <c r="N51" s="343">
        <v>1785.2222222222222</v>
      </c>
      <c r="O51" s="478">
        <v>98.37998537301588</v>
      </c>
      <c r="P51" s="478"/>
      <c r="Q51" s="472">
        <v>252</v>
      </c>
    </row>
    <row r="52" spans="1:17" ht="12.75">
      <c r="A52" s="473">
        <v>2003</v>
      </c>
      <c r="B52" s="473"/>
      <c r="C52" s="478">
        <v>6615.82841662</v>
      </c>
      <c r="D52" s="473"/>
      <c r="E52" s="473"/>
      <c r="F52" s="343">
        <v>823948</v>
      </c>
      <c r="G52" s="473"/>
      <c r="H52" s="471"/>
      <c r="I52" s="478"/>
      <c r="J52" s="478">
        <v>57662.280743</v>
      </c>
      <c r="K52" s="471"/>
      <c r="L52" s="478"/>
      <c r="M52" s="478">
        <v>26.149519433280634</v>
      </c>
      <c r="N52" s="343">
        <v>3256.711462450593</v>
      </c>
      <c r="O52" s="478">
        <v>227.91415313438736</v>
      </c>
      <c r="P52" s="478"/>
      <c r="Q52" s="472">
        <v>253</v>
      </c>
    </row>
    <row r="53" spans="1:17" ht="12.75">
      <c r="A53" s="473">
        <v>2004</v>
      </c>
      <c r="B53" s="10"/>
      <c r="C53" s="255">
        <v>18125.90214923</v>
      </c>
      <c r="D53" s="13"/>
      <c r="E53" s="13"/>
      <c r="F53" s="74">
        <v>1675955</v>
      </c>
      <c r="G53" s="13"/>
      <c r="H53" s="13"/>
      <c r="I53" s="255"/>
      <c r="J53" s="255">
        <v>97325.922699</v>
      </c>
      <c r="K53" s="13"/>
      <c r="L53" s="111"/>
      <c r="M53" s="255">
        <v>71.36181948515748</v>
      </c>
      <c r="N53" s="74">
        <v>6598.248031496063</v>
      </c>
      <c r="O53" s="255">
        <v>383.172924011811</v>
      </c>
      <c r="P53" s="255"/>
      <c r="Q53" s="74">
        <v>254</v>
      </c>
    </row>
    <row r="54" spans="1:17" ht="12.75">
      <c r="A54" s="401" t="s">
        <v>1020</v>
      </c>
      <c r="B54" s="10"/>
      <c r="C54" s="258">
        <v>34385.11060438</v>
      </c>
      <c r="D54" s="10"/>
      <c r="E54" s="10"/>
      <c r="F54" s="92">
        <v>1858128</v>
      </c>
      <c r="G54" s="10"/>
      <c r="H54" s="10"/>
      <c r="I54" s="258"/>
      <c r="J54" s="258">
        <v>90530.266541</v>
      </c>
      <c r="K54" s="10"/>
      <c r="L54" s="301"/>
      <c r="M54" s="258">
        <v>163.73862192561907</v>
      </c>
      <c r="N54" s="92">
        <v>8848.228571428572</v>
      </c>
      <c r="O54" s="258">
        <v>431.09650733809525</v>
      </c>
      <c r="P54" s="258"/>
      <c r="Q54" s="92">
        <v>210</v>
      </c>
    </row>
    <row r="55" spans="1:17" ht="12.75">
      <c r="A55" s="401"/>
      <c r="B55" s="10"/>
      <c r="C55" s="258"/>
      <c r="D55" s="10"/>
      <c r="E55" s="10"/>
      <c r="F55" s="92"/>
      <c r="G55" s="10"/>
      <c r="H55" s="10"/>
      <c r="I55" s="258"/>
      <c r="J55" s="258"/>
      <c r="K55" s="10"/>
      <c r="L55" s="301"/>
      <c r="M55" s="258"/>
      <c r="N55" s="92"/>
      <c r="O55" s="258"/>
      <c r="P55" s="258"/>
      <c r="Q55" s="92"/>
    </row>
    <row r="56" spans="1:17" ht="12.75">
      <c r="A56" s="247" t="s">
        <v>773</v>
      </c>
      <c r="B56" s="247"/>
      <c r="C56" s="253">
        <v>93080.13198560002</v>
      </c>
      <c r="D56" s="247"/>
      <c r="F56" s="254">
        <v>9033533</v>
      </c>
      <c r="I56" s="253"/>
      <c r="J56" s="253">
        <v>378683.47746100003</v>
      </c>
      <c r="L56" s="259"/>
      <c r="M56" s="255">
        <v>35.54033294600993</v>
      </c>
      <c r="N56" s="74">
        <v>3449.229858724704</v>
      </c>
      <c r="O56" s="255">
        <v>144.59086577357772</v>
      </c>
      <c r="P56" s="255"/>
      <c r="Q56" s="74">
        <v>2619</v>
      </c>
    </row>
    <row r="57" spans="1:17" ht="12.75">
      <c r="A57" s="247"/>
      <c r="B57" s="247"/>
      <c r="C57" s="258"/>
      <c r="D57" s="247"/>
      <c r="E57" s="247"/>
      <c r="F57" s="92"/>
      <c r="I57" s="258"/>
      <c r="J57" s="258"/>
      <c r="L57" s="258"/>
      <c r="M57" s="258"/>
      <c r="N57" s="92"/>
      <c r="O57" s="258"/>
      <c r="P57" s="258"/>
      <c r="Q57" s="258"/>
    </row>
    <row r="58" ht="12.75">
      <c r="A58" s="477">
        <v>2005</v>
      </c>
    </row>
    <row r="59" spans="1:17" ht="12.75">
      <c r="A59" s="13" t="s">
        <v>726</v>
      </c>
      <c r="B59" s="13"/>
      <c r="C59" s="255">
        <v>2482.29808625</v>
      </c>
      <c r="D59" s="13"/>
      <c r="F59" s="74">
        <v>175553</v>
      </c>
      <c r="G59" s="290"/>
      <c r="I59" s="255"/>
      <c r="J59" s="255">
        <v>8117.487088</v>
      </c>
      <c r="L59" s="259"/>
      <c r="M59" s="255">
        <v>124.11490431249999</v>
      </c>
      <c r="N59" s="74">
        <v>8777.65</v>
      </c>
      <c r="O59" s="255">
        <v>405.8743544</v>
      </c>
      <c r="P59" s="74"/>
      <c r="Q59" s="74">
        <v>20</v>
      </c>
    </row>
    <row r="60" spans="1:17" ht="12.75">
      <c r="A60" s="13" t="s">
        <v>727</v>
      </c>
      <c r="B60" s="13"/>
      <c r="C60" s="255">
        <v>3450.3399182100006</v>
      </c>
      <c r="D60" s="13"/>
      <c r="F60" s="74">
        <v>217391</v>
      </c>
      <c r="G60" s="290"/>
      <c r="I60" s="255"/>
      <c r="J60" s="255">
        <v>9282.506828</v>
      </c>
      <c r="L60" s="259"/>
      <c r="M60" s="255">
        <v>172.51699591050004</v>
      </c>
      <c r="N60" s="74">
        <v>10869.55</v>
      </c>
      <c r="O60" s="255">
        <v>464.12534139999997</v>
      </c>
      <c r="P60" s="74"/>
      <c r="Q60" s="74">
        <v>20</v>
      </c>
    </row>
    <row r="61" spans="1:17" ht="12.75">
      <c r="A61" s="13" t="s">
        <v>728</v>
      </c>
      <c r="B61" s="13"/>
      <c r="C61" s="255">
        <v>4428.19690786</v>
      </c>
      <c r="D61" s="13"/>
      <c r="F61" s="74">
        <v>238509</v>
      </c>
      <c r="G61" s="290"/>
      <c r="I61" s="255"/>
      <c r="J61" s="255">
        <v>9408.241094</v>
      </c>
      <c r="L61" s="259"/>
      <c r="M61" s="255">
        <v>210.86651942190474</v>
      </c>
      <c r="N61" s="74">
        <v>11357.57142857143</v>
      </c>
      <c r="O61" s="255">
        <v>448.0114806666667</v>
      </c>
      <c r="P61" s="255"/>
      <c r="Q61" s="74">
        <v>21</v>
      </c>
    </row>
    <row r="62" spans="1:17" ht="12.75">
      <c r="A62" s="13" t="s">
        <v>729</v>
      </c>
      <c r="B62" s="13"/>
      <c r="C62" s="255">
        <v>3222.617336769999</v>
      </c>
      <c r="D62" s="13"/>
      <c r="F62" s="74">
        <v>178060</v>
      </c>
      <c r="G62" s="290"/>
      <c r="I62" s="255"/>
      <c r="J62" s="255">
        <v>8513.67936</v>
      </c>
      <c r="L62" s="259"/>
      <c r="M62" s="255">
        <v>153.45796841761899</v>
      </c>
      <c r="N62" s="74">
        <v>8479.047619047618</v>
      </c>
      <c r="O62" s="255">
        <v>405.41330285714287</v>
      </c>
      <c r="P62" s="255"/>
      <c r="Q62" s="74">
        <v>21</v>
      </c>
    </row>
    <row r="63" spans="1:17" ht="12.75">
      <c r="A63" s="13" t="s">
        <v>716</v>
      </c>
      <c r="B63" s="13"/>
      <c r="C63" s="255">
        <v>2666.51992906</v>
      </c>
      <c r="F63" s="74">
        <v>131663</v>
      </c>
      <c r="I63" s="255"/>
      <c r="J63" s="255">
        <v>7197.45358</v>
      </c>
      <c r="L63" s="259"/>
      <c r="M63" s="255">
        <v>133.325996453</v>
      </c>
      <c r="N63" s="74">
        <v>6583.15</v>
      </c>
      <c r="O63" s="255">
        <v>359.872679</v>
      </c>
      <c r="P63" s="255"/>
      <c r="Q63" s="74">
        <v>20</v>
      </c>
    </row>
    <row r="64" spans="1:17" ht="12.75">
      <c r="A64" s="13" t="s">
        <v>730</v>
      </c>
      <c r="B64" s="247"/>
      <c r="C64" s="255">
        <v>3160.994847549999</v>
      </c>
      <c r="F64" s="74">
        <v>166169</v>
      </c>
      <c r="I64" s="255"/>
      <c r="J64" s="255">
        <v>8458.034668</v>
      </c>
      <c r="K64" s="259"/>
      <c r="L64" s="259"/>
      <c r="M64" s="255">
        <v>143.68158397954542</v>
      </c>
      <c r="N64" s="74">
        <v>7553.136363636364</v>
      </c>
      <c r="O64" s="255">
        <v>384.4561212727273</v>
      </c>
      <c r="P64" s="255"/>
      <c r="Q64" s="74">
        <v>22</v>
      </c>
    </row>
    <row r="65" spans="1:17" ht="12.75">
      <c r="A65" s="13" t="s">
        <v>731</v>
      </c>
      <c r="B65" s="247"/>
      <c r="C65" s="255">
        <v>3386.918015220001</v>
      </c>
      <c r="F65" s="74">
        <v>166629</v>
      </c>
      <c r="I65" s="255"/>
      <c r="J65" s="255">
        <v>8042.129583</v>
      </c>
      <c r="K65" s="259"/>
      <c r="L65" s="259"/>
      <c r="M65" s="255">
        <v>161.28181024857147</v>
      </c>
      <c r="N65" s="74">
        <v>7934.714285714285</v>
      </c>
      <c r="O65" s="255">
        <v>382.9585515714286</v>
      </c>
      <c r="P65" s="255"/>
      <c r="Q65" s="74">
        <v>21</v>
      </c>
    </row>
    <row r="66" spans="1:17" ht="12.75">
      <c r="A66" s="13" t="s">
        <v>732</v>
      </c>
      <c r="B66" s="247"/>
      <c r="C66" s="255">
        <v>3408.15077237</v>
      </c>
      <c r="F66" s="74">
        <v>200581</v>
      </c>
      <c r="I66" s="255"/>
      <c r="J66" s="255">
        <v>11195.143668</v>
      </c>
      <c r="K66" s="259"/>
      <c r="L66" s="259"/>
      <c r="M66" s="255">
        <v>154.91594419863637</v>
      </c>
      <c r="N66" s="74">
        <v>9117.318181818182</v>
      </c>
      <c r="O66" s="255">
        <v>508.87016672727276</v>
      </c>
      <c r="P66" s="255"/>
      <c r="Q66" s="74">
        <v>22</v>
      </c>
    </row>
    <row r="67" spans="1:17" ht="12.75">
      <c r="A67" s="13" t="s">
        <v>733</v>
      </c>
      <c r="B67" s="247"/>
      <c r="C67" s="255">
        <v>4790.372548860001</v>
      </c>
      <c r="F67" s="74">
        <v>221240</v>
      </c>
      <c r="I67" s="255"/>
      <c r="J67" s="255">
        <v>11741.526341</v>
      </c>
      <c r="K67" s="259"/>
      <c r="L67" s="259"/>
      <c r="M67" s="255">
        <v>217.7442067663637</v>
      </c>
      <c r="N67" s="74">
        <v>10056.363636363636</v>
      </c>
      <c r="O67" s="255">
        <v>533.7057427727273</v>
      </c>
      <c r="P67" s="255"/>
      <c r="Q67" s="74">
        <v>22</v>
      </c>
    </row>
    <row r="68" spans="1:17" ht="12.75">
      <c r="A68" s="13" t="s">
        <v>734</v>
      </c>
      <c r="B68" s="247"/>
      <c r="C68" s="255">
        <v>3388.702242230001</v>
      </c>
      <c r="F68" s="74">
        <v>162333</v>
      </c>
      <c r="I68" s="255"/>
      <c r="J68" s="255">
        <v>8574.064331</v>
      </c>
      <c r="K68" s="259"/>
      <c r="L68" s="259"/>
      <c r="M68" s="255">
        <v>161.36677343952385</v>
      </c>
      <c r="N68" s="74">
        <v>7730.142857142857</v>
      </c>
      <c r="O68" s="255">
        <v>408.28877766666665</v>
      </c>
      <c r="P68" s="255"/>
      <c r="Q68" s="74">
        <v>21</v>
      </c>
    </row>
    <row r="69" spans="1:17" ht="12.75">
      <c r="A69" s="13" t="s">
        <v>735</v>
      </c>
      <c r="B69" s="247"/>
      <c r="C69" s="255"/>
      <c r="F69" s="74"/>
      <c r="I69" s="255"/>
      <c r="J69" s="255"/>
      <c r="K69" s="259"/>
      <c r="L69" s="259"/>
      <c r="M69" s="255"/>
      <c r="N69" s="74"/>
      <c r="O69" s="255"/>
      <c r="P69" s="255"/>
      <c r="Q69" s="74"/>
    </row>
    <row r="70" spans="1:17" ht="12.75">
      <c r="A70" s="13" t="s">
        <v>736</v>
      </c>
      <c r="B70" s="247"/>
      <c r="C70" s="255"/>
      <c r="D70" s="247"/>
      <c r="F70" s="74"/>
      <c r="H70" s="164"/>
      <c r="I70" s="164"/>
      <c r="J70" s="255"/>
      <c r="K70" s="259"/>
      <c r="L70" s="259"/>
      <c r="M70" s="255"/>
      <c r="N70" s="74"/>
      <c r="O70" s="255"/>
      <c r="P70" s="255"/>
      <c r="Q70" s="74"/>
    </row>
    <row r="72" ht="12.75">
      <c r="A72" t="s">
        <v>1291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8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45"/>
  <sheetViews>
    <sheetView zoomScale="85" zoomScaleNormal="85" workbookViewId="0" topLeftCell="A86">
      <selection activeCell="B11" sqref="B1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1.0039062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484" t="s">
        <v>774</v>
      </c>
      <c r="D2" s="30"/>
      <c r="E2" s="31"/>
      <c r="F2" s="30"/>
      <c r="G2" s="30"/>
      <c r="H2" s="15"/>
      <c r="I2" s="571">
        <v>38656</v>
      </c>
      <c r="J2" s="571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7" t="s">
        <v>775</v>
      </c>
      <c r="B4" s="17" t="s">
        <v>776</v>
      </c>
      <c r="C4" s="17"/>
      <c r="D4" s="17" t="s">
        <v>1201</v>
      </c>
      <c r="E4" s="19" t="s">
        <v>767</v>
      </c>
      <c r="F4" s="18" t="s">
        <v>1202</v>
      </c>
      <c r="G4" s="18"/>
      <c r="H4" s="19" t="s">
        <v>1203</v>
      </c>
      <c r="I4" s="2"/>
      <c r="J4" s="402"/>
    </row>
    <row r="5" spans="1:9" ht="12.75">
      <c r="A5" s="17" t="s">
        <v>1204</v>
      </c>
      <c r="B5" s="17" t="s">
        <v>1205</v>
      </c>
      <c r="C5" s="17"/>
      <c r="D5" s="34" t="s">
        <v>1212</v>
      </c>
      <c r="E5" s="19" t="s">
        <v>1207</v>
      </c>
      <c r="F5" s="23" t="s">
        <v>1208</v>
      </c>
      <c r="G5" s="23"/>
      <c r="H5" s="19" t="s">
        <v>1209</v>
      </c>
      <c r="I5" s="34" t="s">
        <v>699</v>
      </c>
    </row>
    <row r="6" spans="1:9" ht="12.75">
      <c r="A6" s="20" t="s">
        <v>1210</v>
      </c>
      <c r="B6" s="20" t="s">
        <v>1211</v>
      </c>
      <c r="C6" s="20"/>
      <c r="D6" s="20" t="s">
        <v>1206</v>
      </c>
      <c r="E6" s="22" t="s">
        <v>1213</v>
      </c>
      <c r="F6" s="21" t="s">
        <v>1214</v>
      </c>
      <c r="G6" s="21"/>
      <c r="H6" s="22" t="s">
        <v>1215</v>
      </c>
      <c r="I6" s="20" t="s">
        <v>1226</v>
      </c>
    </row>
    <row r="7" spans="1:9" ht="12.75">
      <c r="A7" s="34"/>
      <c r="B7" s="34"/>
      <c r="C7" s="34"/>
      <c r="D7" s="473"/>
      <c r="E7" s="35"/>
      <c r="F7" s="23"/>
      <c r="G7" s="23"/>
      <c r="H7" s="35"/>
      <c r="I7" s="34"/>
    </row>
    <row r="8" spans="1:9" ht="12.75">
      <c r="A8" s="36">
        <v>38651</v>
      </c>
      <c r="B8" s="37" t="s">
        <v>1391</v>
      </c>
      <c r="C8" s="38"/>
      <c r="D8" s="39" t="s">
        <v>2600</v>
      </c>
      <c r="E8" s="506">
        <v>88.43899389915941</v>
      </c>
      <c r="F8" s="56">
        <v>67.6603</v>
      </c>
      <c r="G8" s="27"/>
      <c r="H8" s="302">
        <v>18.2683</v>
      </c>
      <c r="I8" s="24" t="s">
        <v>952</v>
      </c>
    </row>
    <row r="9" spans="1:9" ht="12.75">
      <c r="A9" s="36"/>
      <c r="B9" s="24" t="s">
        <v>1392</v>
      </c>
      <c r="C9" s="38"/>
      <c r="D9" s="39" t="s">
        <v>953</v>
      </c>
      <c r="E9" s="506"/>
      <c r="F9" s="492"/>
      <c r="G9" s="27"/>
      <c r="H9" s="318" t="s">
        <v>2436</v>
      </c>
      <c r="I9" s="24" t="s">
        <v>952</v>
      </c>
    </row>
    <row r="10" spans="1:9" ht="12.75">
      <c r="A10" s="36"/>
      <c r="B10" s="24" t="s">
        <v>954</v>
      </c>
      <c r="C10" s="38"/>
      <c r="D10" s="39"/>
      <c r="E10" s="506"/>
      <c r="F10" s="492"/>
      <c r="G10" s="27"/>
      <c r="H10" s="302"/>
      <c r="I10" s="24"/>
    </row>
    <row r="11" spans="1:9" s="1" customFormat="1" ht="12.75">
      <c r="A11" s="36"/>
      <c r="B11" s="24"/>
      <c r="C11" s="38"/>
      <c r="D11" s="39"/>
      <c r="E11" s="506"/>
      <c r="F11" s="507"/>
      <c r="G11" s="27"/>
      <c r="H11" s="302"/>
      <c r="I11" s="13"/>
    </row>
    <row r="12" spans="1:9" ht="12.75">
      <c r="A12" s="36">
        <v>38629</v>
      </c>
      <c r="B12" s="37" t="s">
        <v>1395</v>
      </c>
      <c r="C12" s="38"/>
      <c r="D12" s="39" t="s">
        <v>2600</v>
      </c>
      <c r="E12" s="506">
        <v>44.8126575</v>
      </c>
      <c r="F12" s="492">
        <v>125</v>
      </c>
      <c r="G12" s="27"/>
      <c r="H12" s="302">
        <v>9</v>
      </c>
      <c r="I12" s="24" t="s">
        <v>955</v>
      </c>
    </row>
    <row r="13" spans="1:9" ht="12.75">
      <c r="A13" s="36"/>
      <c r="B13" s="24" t="s">
        <v>1396</v>
      </c>
      <c r="C13" s="38"/>
      <c r="D13" s="39" t="s">
        <v>956</v>
      </c>
      <c r="E13" s="506"/>
      <c r="F13" s="492"/>
      <c r="G13" s="27"/>
      <c r="H13" s="318" t="s">
        <v>2436</v>
      </c>
      <c r="I13" s="24" t="s">
        <v>955</v>
      </c>
    </row>
    <row r="14" spans="1:9" ht="12.75">
      <c r="A14" s="36"/>
      <c r="B14" s="24" t="s">
        <v>957</v>
      </c>
      <c r="C14" s="38"/>
      <c r="D14" s="39"/>
      <c r="E14" s="506"/>
      <c r="F14" s="492"/>
      <c r="G14" s="27"/>
      <c r="H14" s="302"/>
      <c r="I14" s="24"/>
    </row>
    <row r="15" spans="1:9" s="2" customFormat="1" ht="12.75">
      <c r="A15" s="36"/>
      <c r="B15" s="24"/>
      <c r="C15" s="38"/>
      <c r="D15" s="39"/>
      <c r="E15" s="506"/>
      <c r="F15" s="492"/>
      <c r="G15" s="27"/>
      <c r="H15" s="302"/>
      <c r="I15" s="13"/>
    </row>
    <row r="16" spans="1:9" ht="12.75">
      <c r="A16" s="36">
        <v>38646</v>
      </c>
      <c r="B16" s="37" t="s">
        <v>1543</v>
      </c>
      <c r="C16" s="38"/>
      <c r="D16" s="39" t="s">
        <v>2600</v>
      </c>
      <c r="E16" s="506">
        <v>71.428572</v>
      </c>
      <c r="F16" s="59">
        <v>200</v>
      </c>
      <c r="G16" s="27"/>
      <c r="H16" s="302">
        <v>14.2857</v>
      </c>
      <c r="I16" s="24" t="s">
        <v>955</v>
      </c>
    </row>
    <row r="17" spans="1:9" ht="12.75">
      <c r="A17" s="36"/>
      <c r="B17" s="24" t="s">
        <v>1392</v>
      </c>
      <c r="C17" s="38"/>
      <c r="D17" s="39" t="s">
        <v>958</v>
      </c>
      <c r="E17" s="506"/>
      <c r="F17" s="59"/>
      <c r="G17" s="27"/>
      <c r="H17" s="318" t="s">
        <v>2436</v>
      </c>
      <c r="I17" s="24" t="s">
        <v>955</v>
      </c>
    </row>
    <row r="18" spans="1:9" ht="12.75">
      <c r="A18" s="36"/>
      <c r="B18" s="39" t="s">
        <v>959</v>
      </c>
      <c r="C18" s="38"/>
      <c r="D18" s="39"/>
      <c r="E18" s="506"/>
      <c r="F18" s="59"/>
      <c r="G18" s="27"/>
      <c r="H18" s="302"/>
      <c r="I18" s="24"/>
    </row>
    <row r="19" spans="1:9" ht="12.75">
      <c r="A19" s="36"/>
      <c r="B19" s="24"/>
      <c r="C19" s="38"/>
      <c r="D19" s="39"/>
      <c r="E19" s="506"/>
      <c r="F19" s="59"/>
      <c r="G19" s="27"/>
      <c r="H19" s="302"/>
      <c r="I19" s="24"/>
    </row>
    <row r="20" spans="1:9" ht="12.75">
      <c r="A20" s="36">
        <v>38649</v>
      </c>
      <c r="B20" s="37" t="s">
        <v>1359</v>
      </c>
      <c r="C20" s="38"/>
      <c r="D20" s="39" t="s">
        <v>960</v>
      </c>
      <c r="E20" s="506">
        <v>14.05960626</v>
      </c>
      <c r="F20" s="59">
        <v>14</v>
      </c>
      <c r="G20" s="27"/>
      <c r="H20" s="302">
        <v>4.704</v>
      </c>
      <c r="I20" s="24" t="s">
        <v>961</v>
      </c>
    </row>
    <row r="21" spans="1:9" ht="12.75">
      <c r="A21" s="36"/>
      <c r="B21" s="24" t="s">
        <v>1386</v>
      </c>
      <c r="C21" s="38"/>
      <c r="D21" s="39" t="s">
        <v>962</v>
      </c>
      <c r="E21" s="506"/>
      <c r="F21" s="59"/>
      <c r="G21" s="27"/>
      <c r="H21" s="318" t="s">
        <v>2436</v>
      </c>
      <c r="I21" s="24" t="s">
        <v>963</v>
      </c>
    </row>
    <row r="22" spans="1:9" ht="12.75">
      <c r="A22" s="36"/>
      <c r="B22" s="24" t="s">
        <v>964</v>
      </c>
      <c r="C22" s="38"/>
      <c r="D22" s="473"/>
      <c r="E22" s="506"/>
      <c r="F22" s="59"/>
      <c r="G22" s="27"/>
      <c r="H22" s="302"/>
      <c r="I22" s="24"/>
    </row>
    <row r="23" spans="1:10" ht="12.75" customHeight="1">
      <c r="A23" s="36"/>
      <c r="B23" s="24"/>
      <c r="C23" s="38"/>
      <c r="D23" s="39"/>
      <c r="E23" s="506"/>
      <c r="F23" s="59"/>
      <c r="G23" s="27"/>
      <c r="H23" s="302"/>
      <c r="J23" s="11"/>
    </row>
    <row r="24" spans="1:9" ht="12.75">
      <c r="A24" s="36">
        <v>38646</v>
      </c>
      <c r="B24" s="37" t="s">
        <v>1556</v>
      </c>
      <c r="C24" s="38"/>
      <c r="D24" s="39" t="s">
        <v>2600</v>
      </c>
      <c r="E24" s="506">
        <v>12</v>
      </c>
      <c r="F24" s="59">
        <v>60</v>
      </c>
      <c r="G24" s="27"/>
      <c r="H24" s="302">
        <v>12</v>
      </c>
      <c r="I24" s="24" t="s">
        <v>965</v>
      </c>
    </row>
    <row r="25" spans="1:9" ht="12.75">
      <c r="A25" s="36"/>
      <c r="B25" s="24" t="s">
        <v>1557</v>
      </c>
      <c r="C25" s="38"/>
      <c r="D25" s="39" t="s">
        <v>966</v>
      </c>
      <c r="E25" s="506"/>
      <c r="F25" s="59"/>
      <c r="G25" s="27"/>
      <c r="H25" s="318" t="s">
        <v>2436</v>
      </c>
      <c r="I25" s="24" t="s">
        <v>965</v>
      </c>
    </row>
    <row r="26" spans="1:9" ht="12.75">
      <c r="A26" s="36"/>
      <c r="B26" s="24" t="s">
        <v>967</v>
      </c>
      <c r="C26" s="38"/>
      <c r="D26" s="473"/>
      <c r="E26" s="506"/>
      <c r="F26" s="59"/>
      <c r="G26" s="27"/>
      <c r="H26" s="302"/>
      <c r="I26" s="24"/>
    </row>
    <row r="27" spans="1:10" s="2" customFormat="1" ht="12" customHeight="1">
      <c r="A27" s="36"/>
      <c r="C27" s="38"/>
      <c r="D27" s="39"/>
      <c r="E27" s="506"/>
      <c r="F27" s="59"/>
      <c r="G27" s="27"/>
      <c r="H27" s="302"/>
      <c r="J27" s="17"/>
    </row>
    <row r="28" spans="1:9" ht="12.75">
      <c r="A28" s="36">
        <v>38637</v>
      </c>
      <c r="B28" s="37" t="s">
        <v>1635</v>
      </c>
      <c r="C28" s="38"/>
      <c r="D28" s="39" t="s">
        <v>2600</v>
      </c>
      <c r="E28" s="506">
        <v>57.9718784</v>
      </c>
      <c r="F28" s="59">
        <v>160</v>
      </c>
      <c r="G28" s="27"/>
      <c r="H28" s="302">
        <v>25.8239</v>
      </c>
      <c r="I28" s="24" t="s">
        <v>968</v>
      </c>
    </row>
    <row r="29" spans="1:9" ht="12.75">
      <c r="A29" s="36"/>
      <c r="B29" s="24" t="s">
        <v>1388</v>
      </c>
      <c r="C29" s="38"/>
      <c r="D29" s="39" t="s">
        <v>969</v>
      </c>
      <c r="E29" s="506"/>
      <c r="F29" s="59"/>
      <c r="G29" s="27"/>
      <c r="H29" s="318" t="s">
        <v>2436</v>
      </c>
      <c r="I29" s="24" t="s">
        <v>968</v>
      </c>
    </row>
    <row r="30" spans="1:9" ht="12.75" customHeight="1">
      <c r="A30" s="36"/>
      <c r="B30" s="24" t="s">
        <v>970</v>
      </c>
      <c r="C30" s="38"/>
      <c r="D30" s="39"/>
      <c r="E30" s="506"/>
      <c r="F30" s="59"/>
      <c r="G30" s="27"/>
      <c r="H30" s="302"/>
      <c r="I30" s="24"/>
    </row>
    <row r="31" spans="1:10" s="2" customFormat="1" ht="12" customHeight="1">
      <c r="A31" s="36"/>
      <c r="B31" s="24"/>
      <c r="C31" s="38"/>
      <c r="D31" s="39"/>
      <c r="E31" s="506"/>
      <c r="F31" s="59"/>
      <c r="G31" s="27"/>
      <c r="H31" s="302"/>
      <c r="I31" s="13"/>
      <c r="J31" s="17"/>
    </row>
    <row r="32" spans="1:9" ht="12.75">
      <c r="A32" s="36">
        <v>38652</v>
      </c>
      <c r="B32" s="37" t="s">
        <v>11</v>
      </c>
      <c r="C32" s="38"/>
      <c r="D32" s="39" t="s">
        <v>2600</v>
      </c>
      <c r="E32" s="506">
        <v>16.106411875</v>
      </c>
      <c r="F32" s="59">
        <v>31.25</v>
      </c>
      <c r="G32" s="27"/>
      <c r="H32" s="302">
        <v>6.07</v>
      </c>
      <c r="I32" s="24" t="s">
        <v>971</v>
      </c>
    </row>
    <row r="33" spans="1:9" ht="12.75">
      <c r="A33" s="36"/>
      <c r="B33" s="24" t="s">
        <v>1497</v>
      </c>
      <c r="C33" s="38"/>
      <c r="D33" s="39" t="s">
        <v>972</v>
      </c>
      <c r="E33" s="506"/>
      <c r="F33" s="59"/>
      <c r="G33" s="27"/>
      <c r="H33" s="318" t="s">
        <v>2436</v>
      </c>
      <c r="I33" s="24" t="s">
        <v>971</v>
      </c>
    </row>
    <row r="34" spans="1:9" ht="12.75">
      <c r="A34" s="36"/>
      <c r="B34" s="24" t="s">
        <v>973</v>
      </c>
      <c r="C34" s="38"/>
      <c r="D34" s="39"/>
      <c r="E34" s="506"/>
      <c r="F34" s="59"/>
      <c r="G34" s="27"/>
      <c r="H34" s="302"/>
      <c r="I34" s="24"/>
    </row>
    <row r="35" spans="1:10" s="2" customFormat="1" ht="12" customHeight="1">
      <c r="A35" s="36"/>
      <c r="B35" s="24"/>
      <c r="C35" s="38"/>
      <c r="D35" s="39"/>
      <c r="E35" s="506"/>
      <c r="F35" s="59"/>
      <c r="G35" s="27"/>
      <c r="H35" s="302"/>
      <c r="I35" s="13"/>
      <c r="J35" s="1"/>
    </row>
    <row r="36" spans="1:9" ht="12.75">
      <c r="A36" s="36">
        <v>38632</v>
      </c>
      <c r="B36" s="37" t="s">
        <v>246</v>
      </c>
      <c r="C36" s="38"/>
      <c r="D36" s="39" t="s">
        <v>2600</v>
      </c>
      <c r="E36" s="506">
        <v>17.708</v>
      </c>
      <c r="F36" s="59">
        <v>128</v>
      </c>
      <c r="G36" s="27"/>
      <c r="H36" s="302">
        <v>9.3162</v>
      </c>
      <c r="I36" s="24" t="s">
        <v>974</v>
      </c>
    </row>
    <row r="37" spans="1:9" ht="12.75">
      <c r="A37" s="36"/>
      <c r="B37" s="24" t="s">
        <v>1388</v>
      </c>
      <c r="C37" s="38"/>
      <c r="D37" s="39" t="s">
        <v>975</v>
      </c>
      <c r="E37" s="506"/>
      <c r="F37" s="59"/>
      <c r="G37" s="27"/>
      <c r="H37" s="318" t="s">
        <v>2436</v>
      </c>
      <c r="I37" s="24" t="s">
        <v>976</v>
      </c>
    </row>
    <row r="38" spans="1:9" ht="12.75">
      <c r="A38" s="36"/>
      <c r="B38" s="24" t="s">
        <v>977</v>
      </c>
      <c r="C38" s="38"/>
      <c r="D38" s="473"/>
      <c r="E38" s="506"/>
      <c r="F38" s="59"/>
      <c r="G38" s="27"/>
      <c r="H38" s="302"/>
      <c r="I38" s="24"/>
    </row>
    <row r="39" spans="1:10" s="2" customFormat="1" ht="12" customHeight="1">
      <c r="A39" s="36"/>
      <c r="B39" s="24"/>
      <c r="C39" s="38"/>
      <c r="D39" s="39"/>
      <c r="E39" s="506"/>
      <c r="F39" s="59"/>
      <c r="G39" s="27"/>
      <c r="H39" s="302"/>
      <c r="I39" s="13"/>
      <c r="J39" s="17"/>
    </row>
    <row r="40" spans="1:9" ht="12.75">
      <c r="A40" s="36">
        <v>38645</v>
      </c>
      <c r="B40" s="37" t="s">
        <v>264</v>
      </c>
      <c r="C40" s="38"/>
      <c r="D40" s="39" t="s">
        <v>2600</v>
      </c>
      <c r="E40" s="506">
        <v>3.2938</v>
      </c>
      <c r="F40" s="59">
        <v>10</v>
      </c>
      <c r="G40" s="27"/>
      <c r="H40" s="302">
        <v>1</v>
      </c>
      <c r="I40" s="24" t="s">
        <v>978</v>
      </c>
    </row>
    <row r="41" spans="1:9" ht="12.75">
      <c r="A41" s="36"/>
      <c r="B41" s="24" t="s">
        <v>265</v>
      </c>
      <c r="C41" s="38"/>
      <c r="D41" s="39" t="s">
        <v>979</v>
      </c>
      <c r="E41" s="506"/>
      <c r="F41" s="59"/>
      <c r="G41" s="27"/>
      <c r="H41" s="318" t="s">
        <v>2436</v>
      </c>
      <c r="I41" s="24" t="s">
        <v>980</v>
      </c>
    </row>
    <row r="42" spans="1:9" ht="12.75">
      <c r="A42" s="36"/>
      <c r="B42" s="39" t="s">
        <v>954</v>
      </c>
      <c r="C42" s="38"/>
      <c r="D42" s="473"/>
      <c r="E42" s="506"/>
      <c r="F42" s="59"/>
      <c r="G42" s="27"/>
      <c r="H42" s="302"/>
      <c r="I42" s="24"/>
    </row>
    <row r="43" spans="1:10" s="2" customFormat="1" ht="12" customHeight="1">
      <c r="A43" s="36"/>
      <c r="C43" s="38"/>
      <c r="D43" s="39"/>
      <c r="E43" s="506"/>
      <c r="F43" s="59"/>
      <c r="G43" s="27"/>
      <c r="H43" s="302"/>
      <c r="J43" s="17"/>
    </row>
    <row r="44" spans="1:9" ht="12.75">
      <c r="A44" s="36">
        <v>38639</v>
      </c>
      <c r="B44" s="37" t="s">
        <v>266</v>
      </c>
      <c r="C44" s="38"/>
      <c r="D44" s="39" t="s">
        <v>2600</v>
      </c>
      <c r="E44" s="506">
        <v>105.14602072</v>
      </c>
      <c r="F44" s="59">
        <v>248</v>
      </c>
      <c r="G44" s="27"/>
      <c r="H44" s="302">
        <v>32.9246</v>
      </c>
      <c r="I44" s="24" t="s">
        <v>974</v>
      </c>
    </row>
    <row r="45" spans="1:9" ht="12.75">
      <c r="A45" s="36"/>
      <c r="B45" s="24" t="s">
        <v>267</v>
      </c>
      <c r="C45" s="38"/>
      <c r="D45" s="39" t="s">
        <v>981</v>
      </c>
      <c r="E45" s="506"/>
      <c r="F45" s="59"/>
      <c r="G45" s="27"/>
      <c r="H45" s="318" t="s">
        <v>2436</v>
      </c>
      <c r="I45" s="24" t="s">
        <v>976</v>
      </c>
    </row>
    <row r="46" spans="1:9" ht="12.75">
      <c r="A46" s="36"/>
      <c r="B46" s="24" t="s">
        <v>982</v>
      </c>
      <c r="C46" s="38"/>
      <c r="D46" s="473"/>
      <c r="E46" s="506"/>
      <c r="F46" s="59"/>
      <c r="G46" s="27"/>
      <c r="H46" s="302"/>
      <c r="I46" s="24"/>
    </row>
    <row r="47" spans="1:10" s="2" customFormat="1" ht="12" customHeight="1">
      <c r="A47" s="36"/>
      <c r="B47" s="24"/>
      <c r="C47" s="38"/>
      <c r="D47" s="39"/>
      <c r="E47" s="506"/>
      <c r="F47" s="59"/>
      <c r="G47" s="27"/>
      <c r="H47" s="302"/>
      <c r="I47" s="13"/>
      <c r="J47" s="17"/>
    </row>
    <row r="48" spans="1:9" ht="12.75">
      <c r="A48" s="36">
        <v>38638</v>
      </c>
      <c r="B48" s="37" t="s">
        <v>282</v>
      </c>
      <c r="C48" s="38"/>
      <c r="D48" s="39" t="s">
        <v>2600</v>
      </c>
      <c r="E48" s="506">
        <v>16.93999821</v>
      </c>
      <c r="F48" s="59">
        <v>73</v>
      </c>
      <c r="G48" s="27"/>
      <c r="H48" s="302">
        <v>4.0001</v>
      </c>
      <c r="I48" s="24" t="s">
        <v>983</v>
      </c>
    </row>
    <row r="49" spans="1:9" ht="12.75">
      <c r="A49" s="36"/>
      <c r="B49" s="24" t="s">
        <v>283</v>
      </c>
      <c r="C49" s="38"/>
      <c r="D49" s="39" t="s">
        <v>984</v>
      </c>
      <c r="E49" s="506"/>
      <c r="F49" s="59"/>
      <c r="G49" s="27"/>
      <c r="H49" s="318" t="s">
        <v>2436</v>
      </c>
      <c r="I49" s="24" t="s">
        <v>980</v>
      </c>
    </row>
    <row r="50" spans="1:9" ht="12.75">
      <c r="A50" s="36"/>
      <c r="B50" s="24" t="s">
        <v>985</v>
      </c>
      <c r="C50" s="38"/>
      <c r="D50" s="39"/>
      <c r="E50" s="506"/>
      <c r="F50" s="59"/>
      <c r="G50" s="27"/>
      <c r="H50" s="302"/>
      <c r="I50" s="24"/>
    </row>
    <row r="51" spans="1:8" ht="12.75">
      <c r="A51" s="36"/>
      <c r="B51" s="24"/>
      <c r="C51" s="38"/>
      <c r="D51" s="39"/>
      <c r="E51" s="506"/>
      <c r="F51" s="59"/>
      <c r="G51" s="27"/>
      <c r="H51" s="302"/>
    </row>
    <row r="52" spans="1:9" ht="12.75">
      <c r="A52" s="36">
        <v>38645</v>
      </c>
      <c r="B52" s="37" t="s">
        <v>319</v>
      </c>
      <c r="C52" s="38"/>
      <c r="D52" s="39" t="s">
        <v>2600</v>
      </c>
      <c r="E52" s="506">
        <v>215.00725</v>
      </c>
      <c r="F52" s="59">
        <v>343.1316</v>
      </c>
      <c r="G52" s="27"/>
      <c r="H52" s="302">
        <v>171.5658</v>
      </c>
      <c r="I52" s="24" t="s">
        <v>952</v>
      </c>
    </row>
    <row r="53" spans="1:9" ht="12.75">
      <c r="A53" s="36"/>
      <c r="B53" s="24" t="s">
        <v>986</v>
      </c>
      <c r="C53" s="38"/>
      <c r="D53" s="39" t="s">
        <v>987</v>
      </c>
      <c r="E53" s="506"/>
      <c r="F53" s="59"/>
      <c r="G53" s="27"/>
      <c r="H53" s="318" t="s">
        <v>2436</v>
      </c>
      <c r="I53" s="24" t="s">
        <v>952</v>
      </c>
    </row>
    <row r="54" spans="1:9" ht="12.75">
      <c r="A54" s="36"/>
      <c r="B54" s="24" t="s">
        <v>988</v>
      </c>
      <c r="C54" s="38"/>
      <c r="D54" s="39"/>
      <c r="E54" s="506"/>
      <c r="F54" s="59"/>
      <c r="G54" s="27"/>
      <c r="H54" s="302"/>
      <c r="I54" s="24"/>
    </row>
    <row r="55" spans="1:8" ht="12.75">
      <c r="A55" s="36"/>
      <c r="B55" s="24"/>
      <c r="C55" s="38"/>
      <c r="D55" s="39"/>
      <c r="E55" s="506"/>
      <c r="F55" s="59"/>
      <c r="G55" s="27"/>
      <c r="H55" s="302"/>
    </row>
    <row r="56" spans="1:9" ht="12.75">
      <c r="A56" s="36">
        <v>38656</v>
      </c>
      <c r="B56" s="37" t="s">
        <v>1360</v>
      </c>
      <c r="C56" s="38"/>
      <c r="D56" s="39" t="s">
        <v>960</v>
      </c>
      <c r="E56" s="506">
        <v>77.30287074</v>
      </c>
      <c r="F56" s="492">
        <v>46</v>
      </c>
      <c r="G56" s="27"/>
      <c r="H56" s="302">
        <v>26.3162</v>
      </c>
      <c r="I56" s="24" t="s">
        <v>989</v>
      </c>
    </row>
    <row r="57" spans="1:9" ht="12.75">
      <c r="A57" s="36"/>
      <c r="B57" s="24" t="s">
        <v>1443</v>
      </c>
      <c r="C57" s="38"/>
      <c r="D57" s="39" t="s">
        <v>990</v>
      </c>
      <c r="E57" s="506"/>
      <c r="F57" s="492"/>
      <c r="G57" s="27"/>
      <c r="H57" s="318" t="s">
        <v>2436</v>
      </c>
      <c r="I57" s="24" t="s">
        <v>989</v>
      </c>
    </row>
    <row r="58" spans="1:9" ht="12.75">
      <c r="A58" s="36"/>
      <c r="B58" s="24" t="s">
        <v>991</v>
      </c>
      <c r="C58" s="38"/>
      <c r="D58" s="39"/>
      <c r="E58" s="506"/>
      <c r="F58" s="492"/>
      <c r="G58" s="27"/>
      <c r="H58" s="302"/>
      <c r="I58" s="24"/>
    </row>
    <row r="59" spans="1:9" ht="12.75">
      <c r="A59" s="36"/>
      <c r="B59" s="24"/>
      <c r="C59" s="38"/>
      <c r="D59" s="303"/>
      <c r="E59" s="506"/>
      <c r="F59" s="492"/>
      <c r="G59" s="27"/>
      <c r="H59" s="302"/>
      <c r="I59" s="24"/>
    </row>
    <row r="60" spans="1:9" ht="12.75">
      <c r="A60" s="36">
        <v>38629</v>
      </c>
      <c r="B60" s="37" t="s">
        <v>360</v>
      </c>
      <c r="C60" s="38"/>
      <c r="D60" s="39" t="s">
        <v>2600</v>
      </c>
      <c r="E60" s="506">
        <v>10.6675</v>
      </c>
      <c r="F60" s="492">
        <v>50</v>
      </c>
      <c r="G60" s="27"/>
      <c r="H60" s="302">
        <v>3.805</v>
      </c>
      <c r="I60" s="24" t="s">
        <v>992</v>
      </c>
    </row>
    <row r="61" spans="1:9" ht="12.75">
      <c r="A61" s="36"/>
      <c r="B61" s="24" t="s">
        <v>1388</v>
      </c>
      <c r="C61" s="38"/>
      <c r="D61" s="39" t="s">
        <v>987</v>
      </c>
      <c r="E61" s="506"/>
      <c r="F61" s="492"/>
      <c r="G61" s="27"/>
      <c r="H61" s="318" t="s">
        <v>2436</v>
      </c>
      <c r="I61" s="24" t="s">
        <v>993</v>
      </c>
    </row>
    <row r="62" spans="1:9" ht="12.75">
      <c r="A62" s="36"/>
      <c r="B62" s="24" t="s">
        <v>994</v>
      </c>
      <c r="C62" s="38"/>
      <c r="D62" s="39"/>
      <c r="E62" s="506"/>
      <c r="F62" s="492"/>
      <c r="G62" s="27"/>
      <c r="H62" s="302"/>
      <c r="I62" s="24"/>
    </row>
    <row r="63" spans="1:9" ht="12.75">
      <c r="A63" s="36"/>
      <c r="B63" s="24"/>
      <c r="C63" s="38"/>
      <c r="D63" s="303"/>
      <c r="E63" s="506"/>
      <c r="F63" s="492"/>
      <c r="G63" s="27"/>
      <c r="H63" s="302"/>
      <c r="I63" s="24"/>
    </row>
    <row r="64" spans="1:9" ht="12.75">
      <c r="A64" s="36">
        <v>38645</v>
      </c>
      <c r="B64" s="37" t="s">
        <v>422</v>
      </c>
      <c r="C64" s="38"/>
      <c r="D64" s="39" t="s">
        <v>1279</v>
      </c>
      <c r="E64" s="506">
        <v>73.1662609</v>
      </c>
      <c r="F64" s="59" t="s">
        <v>1365</v>
      </c>
      <c r="G64" s="27"/>
      <c r="H64" s="302">
        <v>0</v>
      </c>
      <c r="I64" s="24" t="s">
        <v>995</v>
      </c>
    </row>
    <row r="65" spans="1:9" ht="12.75">
      <c r="A65" s="36"/>
      <c r="B65" s="24" t="s">
        <v>1433</v>
      </c>
      <c r="C65" s="38"/>
      <c r="D65" s="39" t="s">
        <v>996</v>
      </c>
      <c r="E65" s="506"/>
      <c r="F65" s="59"/>
      <c r="G65" s="27"/>
      <c r="H65" s="318" t="s">
        <v>2436</v>
      </c>
      <c r="I65" s="24" t="s">
        <v>995</v>
      </c>
    </row>
    <row r="66" spans="1:9" ht="12.75">
      <c r="A66" s="36"/>
      <c r="B66" s="24" t="s">
        <v>997</v>
      </c>
      <c r="C66" s="38"/>
      <c r="D66" s="39"/>
      <c r="E66" s="506"/>
      <c r="F66" s="59"/>
      <c r="G66" s="27"/>
      <c r="H66" s="302"/>
      <c r="I66" s="24"/>
    </row>
    <row r="67" spans="1:9" ht="12.75">
      <c r="A67" s="36"/>
      <c r="B67" s="24"/>
      <c r="C67" s="38"/>
      <c r="D67" s="39"/>
      <c r="E67" s="506"/>
      <c r="F67" s="59"/>
      <c r="G67" s="27"/>
      <c r="H67" s="302"/>
      <c r="I67" s="2"/>
    </row>
    <row r="68" spans="1:9" ht="12.75">
      <c r="A68" s="36">
        <v>38638</v>
      </c>
      <c r="B68" s="37" t="s">
        <v>1361</v>
      </c>
      <c r="C68" s="38"/>
      <c r="D68" s="39" t="s">
        <v>960</v>
      </c>
      <c r="E68" s="506">
        <v>55</v>
      </c>
      <c r="F68" s="59">
        <v>100</v>
      </c>
      <c r="G68" s="27"/>
      <c r="H68" s="302">
        <v>48.82</v>
      </c>
      <c r="I68" s="24" t="s">
        <v>998</v>
      </c>
    </row>
    <row r="69" spans="1:9" ht="12.75">
      <c r="A69" s="36"/>
      <c r="B69" s="24" t="s">
        <v>1373</v>
      </c>
      <c r="C69" s="38"/>
      <c r="D69" s="39" t="s">
        <v>999</v>
      </c>
      <c r="E69" s="506"/>
      <c r="F69" s="492"/>
      <c r="G69" s="27"/>
      <c r="H69" s="318" t="s">
        <v>2436</v>
      </c>
      <c r="I69" s="24" t="s">
        <v>998</v>
      </c>
    </row>
    <row r="70" spans="1:9" ht="12.75">
      <c r="A70" s="36"/>
      <c r="B70" s="39" t="s">
        <v>954</v>
      </c>
      <c r="C70" s="38"/>
      <c r="D70" s="39"/>
      <c r="E70" s="506"/>
      <c r="F70" s="492"/>
      <c r="G70" s="27"/>
      <c r="H70" s="302"/>
      <c r="I70" s="24"/>
    </row>
    <row r="71" spans="1:8" ht="12.75">
      <c r="A71" s="36"/>
      <c r="B71" s="24"/>
      <c r="C71" s="38"/>
      <c r="D71" s="39"/>
      <c r="E71" s="506"/>
      <c r="F71" s="492"/>
      <c r="G71" s="27"/>
      <c r="H71" s="302"/>
    </row>
    <row r="72" spans="1:9" ht="12.75">
      <c r="A72" s="36">
        <v>38628</v>
      </c>
      <c r="B72" s="37" t="s">
        <v>2263</v>
      </c>
      <c r="C72" s="38"/>
      <c r="D72" s="39" t="s">
        <v>2600</v>
      </c>
      <c r="E72" s="506">
        <v>177.74</v>
      </c>
      <c r="F72" s="492">
        <v>340.6671398</v>
      </c>
      <c r="G72" s="27"/>
      <c r="H72" s="302">
        <v>114.1235</v>
      </c>
      <c r="I72" s="24" t="s">
        <v>952</v>
      </c>
    </row>
    <row r="73" spans="1:9" ht="12.75">
      <c r="A73" s="36"/>
      <c r="B73" s="24" t="s">
        <v>1000</v>
      </c>
      <c r="C73" s="38"/>
      <c r="D73" s="39" t="s">
        <v>987</v>
      </c>
      <c r="E73" s="506"/>
      <c r="F73" s="492"/>
      <c r="G73" s="27"/>
      <c r="H73" s="318" t="s">
        <v>2436</v>
      </c>
      <c r="I73" s="24" t="s">
        <v>952</v>
      </c>
    </row>
    <row r="74" spans="1:9" ht="12.75">
      <c r="A74" s="36"/>
      <c r="B74" s="24" t="s">
        <v>982</v>
      </c>
      <c r="C74" s="38"/>
      <c r="D74" s="39"/>
      <c r="E74" s="506"/>
      <c r="F74" s="492"/>
      <c r="G74" s="27"/>
      <c r="H74" s="302"/>
      <c r="I74" s="24"/>
    </row>
    <row r="75" spans="1:9" ht="12.75">
      <c r="A75" s="36"/>
      <c r="B75" s="24"/>
      <c r="C75" s="38"/>
      <c r="D75" s="39"/>
      <c r="E75" s="506"/>
      <c r="F75" s="59"/>
      <c r="G75" s="27"/>
      <c r="H75" s="302"/>
      <c r="I75" s="2"/>
    </row>
    <row r="76" spans="1:9" ht="12.75">
      <c r="A76" s="36">
        <v>38651</v>
      </c>
      <c r="B76" s="37" t="s">
        <v>2344</v>
      </c>
      <c r="C76" s="38"/>
      <c r="D76" s="39" t="s">
        <v>1279</v>
      </c>
      <c r="E76" s="506">
        <v>14.461321380000001</v>
      </c>
      <c r="F76" s="59" t="s">
        <v>1365</v>
      </c>
      <c r="G76" s="27"/>
      <c r="H76" s="302">
        <v>0</v>
      </c>
      <c r="I76" s="24" t="s">
        <v>1001</v>
      </c>
    </row>
    <row r="77" spans="1:9" ht="12.75">
      <c r="A77" s="36"/>
      <c r="B77" s="24" t="s">
        <v>1443</v>
      </c>
      <c r="C77" s="38"/>
      <c r="D77" s="39" t="s">
        <v>1002</v>
      </c>
      <c r="E77" s="506"/>
      <c r="F77" s="59"/>
      <c r="G77" s="27"/>
      <c r="H77" s="318" t="s">
        <v>2436</v>
      </c>
      <c r="I77" s="24" t="s">
        <v>1003</v>
      </c>
    </row>
    <row r="78" spans="1:9" ht="12.75">
      <c r="A78" s="36"/>
      <c r="B78" s="24" t="s">
        <v>991</v>
      </c>
      <c r="C78" s="38"/>
      <c r="D78" s="39"/>
      <c r="E78" s="506"/>
      <c r="F78" s="59"/>
      <c r="G78" s="27"/>
      <c r="H78" s="302"/>
      <c r="I78" s="24"/>
    </row>
    <row r="79" spans="1:9" ht="12.75">
      <c r="A79" s="36"/>
      <c r="B79" s="24"/>
      <c r="C79" s="38"/>
      <c r="D79" s="303"/>
      <c r="E79" s="506"/>
      <c r="F79" s="59"/>
      <c r="G79" s="27"/>
      <c r="H79" s="302"/>
      <c r="I79" s="24"/>
    </row>
    <row r="80" spans="1:9" ht="12.75">
      <c r="A80" s="36">
        <v>38652</v>
      </c>
      <c r="B80" s="37" t="s">
        <v>2391</v>
      </c>
      <c r="C80" s="38"/>
      <c r="D80" s="39" t="s">
        <v>2600</v>
      </c>
      <c r="E80" s="506">
        <v>90.90911515</v>
      </c>
      <c r="F80" s="59">
        <v>35</v>
      </c>
      <c r="G80" s="27"/>
      <c r="H80" s="302">
        <v>25.872</v>
      </c>
      <c r="I80" s="24" t="s">
        <v>1004</v>
      </c>
    </row>
    <row r="81" spans="1:9" ht="12.75">
      <c r="A81" s="36"/>
      <c r="B81" s="24" t="s">
        <v>2392</v>
      </c>
      <c r="C81" s="38"/>
      <c r="D81" s="39" t="s">
        <v>1005</v>
      </c>
      <c r="E81" s="506"/>
      <c r="F81" s="59"/>
      <c r="G81" s="27"/>
      <c r="H81" s="318" t="s">
        <v>2436</v>
      </c>
      <c r="I81" s="24" t="s">
        <v>1006</v>
      </c>
    </row>
    <row r="82" spans="1:9" ht="12.75">
      <c r="A82" s="36"/>
      <c r="B82" s="24" t="s">
        <v>954</v>
      </c>
      <c r="C82" s="38"/>
      <c r="D82" s="39"/>
      <c r="E82" s="506"/>
      <c r="F82" s="59"/>
      <c r="G82" s="27"/>
      <c r="H82" s="302"/>
      <c r="I82" s="24"/>
    </row>
    <row r="83" spans="1:8" ht="12.75">
      <c r="A83" s="36"/>
      <c r="B83" s="24"/>
      <c r="C83" s="38"/>
      <c r="D83" s="39"/>
      <c r="E83" s="506"/>
      <c r="F83" s="59"/>
      <c r="G83" s="27"/>
      <c r="H83" s="302"/>
    </row>
    <row r="84" spans="1:9" ht="12.75">
      <c r="A84" s="36">
        <v>38651</v>
      </c>
      <c r="B84" s="37" t="s">
        <v>1052</v>
      </c>
      <c r="C84" s="38"/>
      <c r="D84" s="39" t="s">
        <v>960</v>
      </c>
      <c r="E84" s="506">
        <v>75.560577</v>
      </c>
      <c r="F84" s="59">
        <v>50</v>
      </c>
      <c r="G84" s="27"/>
      <c r="H84" s="302">
        <v>4.35</v>
      </c>
      <c r="I84" s="24" t="s">
        <v>1007</v>
      </c>
    </row>
    <row r="85" spans="1:9" ht="12.75">
      <c r="A85" s="36"/>
      <c r="B85" s="24" t="s">
        <v>1637</v>
      </c>
      <c r="C85" s="38"/>
      <c r="D85" s="39" t="s">
        <v>1008</v>
      </c>
      <c r="E85" s="506"/>
      <c r="F85" s="59"/>
      <c r="G85" s="27"/>
      <c r="H85" s="318" t="s">
        <v>2436</v>
      </c>
      <c r="I85" s="24" t="s">
        <v>1007</v>
      </c>
    </row>
    <row r="86" spans="1:9" ht="12.75">
      <c r="A86" s="36"/>
      <c r="B86" s="24" t="s">
        <v>954</v>
      </c>
      <c r="C86" s="38"/>
      <c r="D86" s="39"/>
      <c r="E86" s="506"/>
      <c r="F86" s="59"/>
      <c r="G86" s="27"/>
      <c r="H86" s="302"/>
      <c r="I86" s="24"/>
    </row>
    <row r="87" spans="1:9" ht="12.75">
      <c r="A87" s="36"/>
      <c r="B87" s="24"/>
      <c r="C87" s="38"/>
      <c r="D87" s="39"/>
      <c r="E87" s="506"/>
      <c r="F87" s="59"/>
      <c r="G87" s="27"/>
      <c r="H87" s="302"/>
      <c r="I87" s="24"/>
    </row>
    <row r="88" spans="1:9" ht="12.75">
      <c r="A88" s="36">
        <v>38635</v>
      </c>
      <c r="B88" s="37" t="s">
        <v>1064</v>
      </c>
      <c r="C88" s="38"/>
      <c r="D88" s="39" t="s">
        <v>2600</v>
      </c>
      <c r="E88" s="506">
        <v>15.53225</v>
      </c>
      <c r="F88" s="59">
        <v>25</v>
      </c>
      <c r="G88" s="27"/>
      <c r="H88" s="302">
        <v>9.3</v>
      </c>
      <c r="I88" s="24" t="s">
        <v>1009</v>
      </c>
    </row>
    <row r="89" spans="1:9" ht="12.75">
      <c r="A89" s="36"/>
      <c r="B89" s="24" t="s">
        <v>1010</v>
      </c>
      <c r="C89" s="38"/>
      <c r="D89" s="39" t="s">
        <v>1008</v>
      </c>
      <c r="E89" s="506"/>
      <c r="F89" s="59"/>
      <c r="G89" s="27"/>
      <c r="H89" s="318" t="s">
        <v>2436</v>
      </c>
      <c r="I89" s="24" t="s">
        <v>1011</v>
      </c>
    </row>
    <row r="90" spans="1:9" ht="12.75">
      <c r="A90" s="36"/>
      <c r="B90" s="24" t="s">
        <v>954</v>
      </c>
      <c r="C90" s="38"/>
      <c r="D90" s="39"/>
      <c r="E90" s="506"/>
      <c r="F90" s="59"/>
      <c r="G90" s="27"/>
      <c r="H90" s="302"/>
      <c r="I90" s="24"/>
    </row>
    <row r="91" spans="1:9" ht="12.75">
      <c r="A91" s="36"/>
      <c r="B91" s="24"/>
      <c r="C91" s="38"/>
      <c r="D91" s="39"/>
      <c r="E91" s="506"/>
      <c r="F91" s="59"/>
      <c r="G91" s="27"/>
      <c r="H91" s="302"/>
      <c r="I91" s="24"/>
    </row>
    <row r="92" spans="1:9" ht="12.75">
      <c r="A92" s="36">
        <v>38656</v>
      </c>
      <c r="B92" s="37" t="s">
        <v>1817</v>
      </c>
      <c r="C92" s="38"/>
      <c r="D92" s="39" t="s">
        <v>2600</v>
      </c>
      <c r="E92" s="506">
        <v>84.81586375</v>
      </c>
      <c r="F92" s="59">
        <v>125</v>
      </c>
      <c r="G92" s="27"/>
      <c r="H92" s="302">
        <v>16.8272</v>
      </c>
      <c r="I92" s="24" t="s">
        <v>952</v>
      </c>
    </row>
    <row r="93" spans="1:10" s="2" customFormat="1" ht="12" customHeight="1">
      <c r="A93" s="36"/>
      <c r="B93" s="24" t="s">
        <v>320</v>
      </c>
      <c r="C93" s="38"/>
      <c r="D93" s="39" t="s">
        <v>1012</v>
      </c>
      <c r="E93" s="506"/>
      <c r="F93" s="59"/>
      <c r="G93" s="27"/>
      <c r="H93" s="318" t="s">
        <v>2436</v>
      </c>
      <c r="I93" s="24" t="s">
        <v>952</v>
      </c>
      <c r="J93" s="13"/>
    </row>
    <row r="94" spans="1:9" ht="12.75">
      <c r="A94" s="36"/>
      <c r="B94" s="24" t="s">
        <v>1013</v>
      </c>
      <c r="C94" s="38"/>
      <c r="D94" s="39"/>
      <c r="E94" s="506"/>
      <c r="F94" s="59"/>
      <c r="G94" s="27"/>
      <c r="H94" s="302"/>
      <c r="I94" s="24"/>
    </row>
    <row r="95" spans="1:9" ht="12.75">
      <c r="A95" s="36"/>
      <c r="B95" s="24"/>
      <c r="C95" s="38"/>
      <c r="D95" s="39"/>
      <c r="E95" s="506"/>
      <c r="F95" s="59"/>
      <c r="G95" s="27"/>
      <c r="H95" s="302"/>
      <c r="I95" s="24"/>
    </row>
    <row r="96" spans="1:9" ht="12.75">
      <c r="A96" s="36">
        <v>38651</v>
      </c>
      <c r="B96" s="37" t="s">
        <v>1823</v>
      </c>
      <c r="C96" s="38"/>
      <c r="D96" s="39" t="s">
        <v>2600</v>
      </c>
      <c r="E96" s="506">
        <v>19.1619864</v>
      </c>
      <c r="F96" s="59">
        <v>144</v>
      </c>
      <c r="G96" s="27"/>
      <c r="H96" s="302">
        <v>5.6793</v>
      </c>
      <c r="I96" s="24" t="s">
        <v>1014</v>
      </c>
    </row>
    <row r="97" spans="1:9" ht="12.75">
      <c r="A97" s="36"/>
      <c r="B97" s="24" t="s">
        <v>1379</v>
      </c>
      <c r="C97" s="38"/>
      <c r="D97" s="39" t="s">
        <v>975</v>
      </c>
      <c r="E97" s="506"/>
      <c r="F97" s="59"/>
      <c r="G97" s="27"/>
      <c r="H97" s="318" t="s">
        <v>2436</v>
      </c>
      <c r="I97" s="24" t="s">
        <v>1014</v>
      </c>
    </row>
    <row r="98" spans="1:10" s="2" customFormat="1" ht="12" customHeight="1">
      <c r="A98" s="36"/>
      <c r="B98" s="24" t="s">
        <v>954</v>
      </c>
      <c r="C98" s="38"/>
      <c r="D98" s="39"/>
      <c r="E98" s="506"/>
      <c r="F98" s="59"/>
      <c r="G98" s="27"/>
      <c r="H98" s="302"/>
      <c r="I98" s="24"/>
      <c r="J98" s="13"/>
    </row>
    <row r="99" spans="1:10" s="2" customFormat="1" ht="12" customHeight="1">
      <c r="A99" s="36"/>
      <c r="B99" s="24"/>
      <c r="C99" s="38"/>
      <c r="D99" s="39"/>
      <c r="E99" s="506"/>
      <c r="F99" s="59"/>
      <c r="G99" s="27"/>
      <c r="H99" s="302"/>
      <c r="I99" s="24"/>
      <c r="J99" s="13"/>
    </row>
    <row r="100" spans="1:9" ht="12.75">
      <c r="A100" s="36">
        <v>38628</v>
      </c>
      <c r="B100" s="37" t="s">
        <v>143</v>
      </c>
      <c r="C100" s="38"/>
      <c r="D100" s="39" t="s">
        <v>2600</v>
      </c>
      <c r="E100" s="506">
        <v>10.15355376</v>
      </c>
      <c r="F100" s="59">
        <v>126</v>
      </c>
      <c r="G100" s="27"/>
      <c r="H100" s="302">
        <v>5.1502</v>
      </c>
      <c r="I100" s="24" t="s">
        <v>992</v>
      </c>
    </row>
    <row r="101" spans="1:9" ht="12.75">
      <c r="A101" s="36"/>
      <c r="B101" s="24" t="s">
        <v>1404</v>
      </c>
      <c r="C101" s="38"/>
      <c r="D101" s="39" t="s">
        <v>1015</v>
      </c>
      <c r="E101" s="506"/>
      <c r="F101" s="59"/>
      <c r="G101" s="27"/>
      <c r="H101" s="318" t="s">
        <v>2436</v>
      </c>
      <c r="I101" s="24" t="s">
        <v>993</v>
      </c>
    </row>
    <row r="102" spans="1:9" ht="12.75">
      <c r="A102" s="36"/>
      <c r="B102" s="24" t="s">
        <v>1016</v>
      </c>
      <c r="C102" s="38"/>
      <c r="D102" s="39"/>
      <c r="E102" s="506"/>
      <c r="F102" s="59"/>
      <c r="G102" s="27"/>
      <c r="H102" s="302"/>
      <c r="I102" s="24"/>
    </row>
    <row r="103" spans="1:9" ht="12.75">
      <c r="A103" s="36"/>
      <c r="B103" s="24"/>
      <c r="C103" s="38"/>
      <c r="D103" s="39"/>
      <c r="E103" s="506"/>
      <c r="F103" s="59"/>
      <c r="G103" s="27"/>
      <c r="H103" s="302"/>
      <c r="I103" s="24"/>
    </row>
    <row r="104" spans="1:10" s="2" customFormat="1" ht="12" customHeight="1">
      <c r="A104" s="36">
        <v>38639</v>
      </c>
      <c r="B104" s="37" t="s">
        <v>162</v>
      </c>
      <c r="C104" s="38"/>
      <c r="D104" s="39" t="s">
        <v>1279</v>
      </c>
      <c r="E104" s="506">
        <v>23.960799310000002</v>
      </c>
      <c r="F104" s="59" t="s">
        <v>1365</v>
      </c>
      <c r="G104" s="27"/>
      <c r="H104" s="302">
        <v>0</v>
      </c>
      <c r="I104" s="24" t="s">
        <v>1017</v>
      </c>
      <c r="J104" s="13"/>
    </row>
    <row r="105" spans="1:9" ht="12.75">
      <c r="A105" s="36"/>
      <c r="B105" s="24" t="s">
        <v>1018</v>
      </c>
      <c r="C105" s="38"/>
      <c r="D105" s="39" t="s">
        <v>1002</v>
      </c>
      <c r="E105" s="506"/>
      <c r="F105" s="59"/>
      <c r="G105" s="27"/>
      <c r="H105" s="318" t="s">
        <v>2436</v>
      </c>
      <c r="I105" s="24" t="s">
        <v>1017</v>
      </c>
    </row>
    <row r="106" spans="1:9" ht="12.75">
      <c r="A106" s="36"/>
      <c r="B106" s="24" t="s">
        <v>991</v>
      </c>
      <c r="C106" s="38"/>
      <c r="D106" s="39"/>
      <c r="E106" s="506"/>
      <c r="F106" s="59"/>
      <c r="G106" s="27"/>
      <c r="H106" s="302"/>
      <c r="I106" s="24"/>
    </row>
    <row r="107" spans="1:9" ht="12.75">
      <c r="A107" s="36"/>
      <c r="B107" s="24"/>
      <c r="C107" s="38"/>
      <c r="D107" s="39"/>
      <c r="E107" s="506"/>
      <c r="F107" s="59"/>
      <c r="G107" s="27"/>
      <c r="H107" s="302"/>
      <c r="I107" s="24"/>
    </row>
    <row r="108" spans="1:9" ht="12.75">
      <c r="A108" s="36">
        <v>38656</v>
      </c>
      <c r="B108" s="37" t="s">
        <v>2225</v>
      </c>
      <c r="C108" s="38"/>
      <c r="D108" s="39" t="s">
        <v>2600</v>
      </c>
      <c r="E108" s="506">
        <v>54.7841</v>
      </c>
      <c r="F108" s="59">
        <v>122</v>
      </c>
      <c r="G108" s="27"/>
      <c r="H108" s="302">
        <v>20</v>
      </c>
      <c r="I108" s="24" t="s">
        <v>1019</v>
      </c>
    </row>
    <row r="109" spans="1:10" s="2" customFormat="1" ht="12" customHeight="1">
      <c r="A109" s="36"/>
      <c r="B109" s="24" t="s">
        <v>1808</v>
      </c>
      <c r="C109" s="38"/>
      <c r="D109" s="39" t="s">
        <v>987</v>
      </c>
      <c r="E109" s="506"/>
      <c r="F109" s="59"/>
      <c r="G109" s="27"/>
      <c r="H109" s="318" t="s">
        <v>2436</v>
      </c>
      <c r="I109" s="24" t="s">
        <v>1019</v>
      </c>
      <c r="J109" s="13"/>
    </row>
    <row r="110" spans="1:9" ht="12.75">
      <c r="A110" s="36"/>
      <c r="B110" s="24" t="s">
        <v>954</v>
      </c>
      <c r="C110" s="38"/>
      <c r="D110" s="39"/>
      <c r="E110" s="506"/>
      <c r="F110" s="59"/>
      <c r="G110" s="27"/>
      <c r="H110" s="302"/>
      <c r="I110" s="24"/>
    </row>
    <row r="111" spans="1:9" ht="12.75">
      <c r="A111" s="36"/>
      <c r="B111" s="24"/>
      <c r="C111" s="38"/>
      <c r="D111" s="39"/>
      <c r="E111" s="506"/>
      <c r="F111" s="59"/>
      <c r="G111" s="27"/>
      <c r="H111" s="302"/>
      <c r="I111" s="24"/>
    </row>
    <row r="112" spans="1:9" ht="12.75">
      <c r="A112" s="36">
        <v>38656</v>
      </c>
      <c r="B112" s="37" t="s">
        <v>172</v>
      </c>
      <c r="C112" s="38"/>
      <c r="D112" s="39" t="s">
        <v>2600</v>
      </c>
      <c r="E112" s="506">
        <v>3.3514943</v>
      </c>
      <c r="F112" s="59">
        <v>10</v>
      </c>
      <c r="G112" s="27"/>
      <c r="H112" s="302">
        <v>1.5981</v>
      </c>
      <c r="I112" s="24" t="s">
        <v>983</v>
      </c>
    </row>
    <row r="113" spans="1:9" ht="12.75">
      <c r="A113" s="36"/>
      <c r="B113" s="24" t="s">
        <v>1375</v>
      </c>
      <c r="C113" s="38"/>
      <c r="D113" s="39" t="s">
        <v>1008</v>
      </c>
      <c r="E113" s="506"/>
      <c r="F113" s="59"/>
      <c r="G113" s="27"/>
      <c r="H113" s="318" t="s">
        <v>2436</v>
      </c>
      <c r="I113" s="24" t="s">
        <v>980</v>
      </c>
    </row>
    <row r="114" spans="1:9" ht="12.75">
      <c r="A114" s="36"/>
      <c r="B114" s="24" t="s">
        <v>988</v>
      </c>
      <c r="C114" s="38"/>
      <c r="D114" s="39"/>
      <c r="E114" s="506"/>
      <c r="F114" s="59"/>
      <c r="G114" s="27"/>
      <c r="H114" s="302"/>
      <c r="I114" s="24"/>
    </row>
    <row r="115" spans="1:9" ht="12.75">
      <c r="A115" s="36"/>
      <c r="B115" s="24"/>
      <c r="C115" s="38"/>
      <c r="D115" s="39"/>
      <c r="E115" s="40"/>
      <c r="F115" s="59"/>
      <c r="G115" s="27"/>
      <c r="H115" s="41"/>
      <c r="I115" s="24"/>
    </row>
    <row r="116" ht="12.75" customHeight="1"/>
    <row r="117" spans="1:10" s="1" customFormat="1" ht="12.75" customHeight="1">
      <c r="A117" s="513"/>
      <c r="B117" s="39"/>
      <c r="C117" s="39"/>
      <c r="D117" s="39"/>
      <c r="E117" s="304" t="s">
        <v>767</v>
      </c>
      <c r="F117" s="304" t="s">
        <v>1203</v>
      </c>
      <c r="G117" s="307"/>
      <c r="H117" s="39"/>
      <c r="I117" s="304" t="s">
        <v>767</v>
      </c>
      <c r="J117" s="304" t="s">
        <v>1203</v>
      </c>
    </row>
    <row r="118" spans="1:10" s="1" customFormat="1" ht="12.75" customHeight="1">
      <c r="A118" s="13"/>
      <c r="B118" s="39"/>
      <c r="C118" s="39"/>
      <c r="D118" s="304" t="s">
        <v>770</v>
      </c>
      <c r="E118" s="304" t="s">
        <v>1228</v>
      </c>
      <c r="F118" s="304" t="s">
        <v>1218</v>
      </c>
      <c r="G118" s="307"/>
      <c r="H118" s="304" t="s">
        <v>770</v>
      </c>
      <c r="I118" s="304" t="s">
        <v>1228</v>
      </c>
      <c r="J118" s="304" t="s">
        <v>1218</v>
      </c>
    </row>
    <row r="119" spans="2:10" ht="12.75" customHeight="1">
      <c r="B119" s="306"/>
      <c r="C119" s="306"/>
      <c r="D119" s="364" t="s">
        <v>769</v>
      </c>
      <c r="E119" s="364" t="s">
        <v>771</v>
      </c>
      <c r="F119" s="364" t="s">
        <v>771</v>
      </c>
      <c r="G119" s="307"/>
      <c r="H119" s="364" t="s">
        <v>769</v>
      </c>
      <c r="I119" s="364" t="s">
        <v>771</v>
      </c>
      <c r="J119" s="364" t="s">
        <v>771</v>
      </c>
    </row>
    <row r="120" spans="1:10" ht="12.75" customHeight="1">
      <c r="A120" s="303" t="s">
        <v>1227</v>
      </c>
      <c r="B120" s="306"/>
      <c r="C120" s="306"/>
      <c r="D120" s="307"/>
      <c r="E120" s="307"/>
      <c r="F120" s="307"/>
      <c r="G120" s="307"/>
      <c r="H120" s="39"/>
      <c r="I120" s="307"/>
      <c r="J120" s="39"/>
    </row>
    <row r="121" spans="1:10" s="308" customFormat="1" ht="12.75" customHeight="1">
      <c r="A121" s="39"/>
      <c r="B121" s="39"/>
      <c r="C121" s="39"/>
      <c r="D121" s="570">
        <v>38656</v>
      </c>
      <c r="E121" s="570"/>
      <c r="F121" s="570"/>
      <c r="G121" s="317"/>
      <c r="H121" s="365" t="s">
        <v>772</v>
      </c>
      <c r="I121" s="365"/>
      <c r="J121" s="366"/>
    </row>
    <row r="122" spans="1:10" s="1" customFormat="1" ht="12.75" customHeight="1">
      <c r="A122" s="39"/>
      <c r="B122" s="39"/>
      <c r="C122" s="39"/>
      <c r="D122" s="304"/>
      <c r="E122" s="304"/>
      <c r="F122" s="304"/>
      <c r="G122" s="307"/>
      <c r="H122" s="39"/>
      <c r="I122" s="39"/>
      <c r="J122" s="39"/>
    </row>
    <row r="123" spans="1:10" s="308" customFormat="1" ht="12.75" customHeight="1">
      <c r="A123" s="305"/>
      <c r="B123" s="39"/>
      <c r="C123" s="303" t="s">
        <v>1229</v>
      </c>
      <c r="D123" s="39">
        <v>23</v>
      </c>
      <c r="E123" s="310">
        <v>1227.5578275541598</v>
      </c>
      <c r="F123" s="310">
        <v>506.6099</v>
      </c>
      <c r="G123" s="315"/>
      <c r="H123" s="39">
        <v>320</v>
      </c>
      <c r="I123" s="310">
        <v>9176.62829639426</v>
      </c>
      <c r="J123" s="310">
        <v>3392.908356000001</v>
      </c>
    </row>
    <row r="124" spans="1:10" s="37" customFormat="1" ht="12.75" customHeight="1">
      <c r="A124" s="305"/>
      <c r="B124" s="309"/>
      <c r="C124" s="39" t="s">
        <v>1308</v>
      </c>
      <c r="D124" s="39"/>
      <c r="E124" s="310"/>
      <c r="F124" s="310">
        <v>0</v>
      </c>
      <c r="G124" s="315"/>
      <c r="H124" s="39"/>
      <c r="I124" s="310"/>
      <c r="J124" s="310">
        <v>0</v>
      </c>
    </row>
    <row r="125" spans="1:10" s="24" customFormat="1" ht="12.75" customHeight="1">
      <c r="A125" s="39"/>
      <c r="B125" s="309"/>
      <c r="C125" s="39"/>
      <c r="D125" s="39"/>
      <c r="E125" s="310"/>
      <c r="F125" s="310"/>
      <c r="G125" s="315"/>
      <c r="H125" s="39"/>
      <c r="I125" s="310"/>
      <c r="J125" s="310"/>
    </row>
    <row r="126" spans="1:10" s="24" customFormat="1" ht="12.75" customHeight="1">
      <c r="A126" s="309"/>
      <c r="B126" s="39"/>
      <c r="C126" s="303" t="s">
        <v>1230</v>
      </c>
      <c r="D126" s="39">
        <v>0</v>
      </c>
      <c r="E126" s="310">
        <v>0</v>
      </c>
      <c r="F126" s="310">
        <v>0</v>
      </c>
      <c r="G126" s="315"/>
      <c r="H126" s="39">
        <v>33</v>
      </c>
      <c r="I126" s="310">
        <v>1186.9432199322</v>
      </c>
      <c r="J126" s="310">
        <v>13.078</v>
      </c>
    </row>
    <row r="127" spans="1:10" s="24" customFormat="1" ht="12.75" customHeight="1">
      <c r="A127" s="37"/>
      <c r="B127" s="39"/>
      <c r="C127" s="39" t="s">
        <v>1308</v>
      </c>
      <c r="D127" s="39"/>
      <c r="E127" s="310"/>
      <c r="F127" s="310">
        <v>0</v>
      </c>
      <c r="G127" s="315"/>
      <c r="H127" s="39"/>
      <c r="I127" s="310"/>
      <c r="J127" s="310">
        <v>0</v>
      </c>
    </row>
    <row r="128" spans="1:10" s="37" customFormat="1" ht="12.75" customHeight="1">
      <c r="A128" s="39"/>
      <c r="B128" s="39"/>
      <c r="C128" s="39"/>
      <c r="D128" s="39"/>
      <c r="E128" s="310"/>
      <c r="F128" s="310"/>
      <c r="G128" s="315"/>
      <c r="H128" s="39"/>
      <c r="I128" s="310"/>
      <c r="J128" s="310"/>
    </row>
    <row r="129" spans="1:10" s="37" customFormat="1" ht="12.75" customHeight="1">
      <c r="A129" s="39"/>
      <c r="B129" s="39"/>
      <c r="C129" s="303" t="s">
        <v>1231</v>
      </c>
      <c r="D129" s="39">
        <v>4</v>
      </c>
      <c r="E129" s="310">
        <v>221.923054</v>
      </c>
      <c r="F129" s="310">
        <v>84.19019999999999</v>
      </c>
      <c r="G129" s="315"/>
      <c r="H129" s="39">
        <v>63</v>
      </c>
      <c r="I129" s="310">
        <v>2337.2416395729992</v>
      </c>
      <c r="J129" s="310">
        <v>577.2435</v>
      </c>
    </row>
    <row r="130" spans="2:10" s="24" customFormat="1" ht="12.75" customHeight="1">
      <c r="B130" s="39"/>
      <c r="C130" s="39" t="s">
        <v>1308</v>
      </c>
      <c r="D130" s="39"/>
      <c r="E130" s="310"/>
      <c r="F130" s="310">
        <v>0</v>
      </c>
      <c r="G130" s="315"/>
      <c r="H130" s="39"/>
      <c r="I130" s="310"/>
      <c r="J130" s="310">
        <v>0</v>
      </c>
    </row>
    <row r="131" spans="1:10" s="24" customFormat="1" ht="12.75" customHeight="1">
      <c r="A131" s="309"/>
      <c r="B131" s="39"/>
      <c r="C131" s="39"/>
      <c r="D131" s="39"/>
      <c r="E131" s="310"/>
      <c r="F131" s="310"/>
      <c r="G131" s="315"/>
      <c r="H131" s="39"/>
      <c r="I131" s="310"/>
      <c r="J131" s="310"/>
    </row>
    <row r="132" spans="1:10" s="24" customFormat="1" ht="12.75" customHeight="1">
      <c r="A132" s="309"/>
      <c r="B132" s="39"/>
      <c r="C132" s="303" t="s">
        <v>1216</v>
      </c>
      <c r="D132" s="367">
        <v>27</v>
      </c>
      <c r="E132" s="368">
        <f>E123+E126+E129</f>
        <v>1449.4808815541599</v>
      </c>
      <c r="F132" s="368">
        <v>590.8000999999999</v>
      </c>
      <c r="G132" s="316"/>
      <c r="H132" s="367">
        <v>416</v>
      </c>
      <c r="I132" s="369">
        <v>12700.8131558995</v>
      </c>
      <c r="J132" s="368">
        <v>3983.229856</v>
      </c>
    </row>
    <row r="133" spans="2:10" s="24" customFormat="1" ht="12.75" customHeight="1">
      <c r="B133" s="39"/>
      <c r="C133" s="39" t="s">
        <v>1308</v>
      </c>
      <c r="D133" s="39"/>
      <c r="E133" s="310"/>
      <c r="F133" s="310">
        <v>0</v>
      </c>
      <c r="G133" s="315"/>
      <c r="H133" s="39"/>
      <c r="I133" s="310"/>
      <c r="J133" s="310">
        <v>0</v>
      </c>
    </row>
    <row r="134" spans="1:10" s="24" customFormat="1" ht="12.75" customHeight="1">
      <c r="A134" s="39"/>
      <c r="B134" s="303"/>
      <c r="C134" s="303"/>
      <c r="D134" s="39"/>
      <c r="E134" s="516"/>
      <c r="F134" s="311"/>
      <c r="G134" s="316"/>
      <c r="H134" s="303"/>
      <c r="I134" s="516"/>
      <c r="J134" s="311"/>
    </row>
    <row r="135" spans="1:10" s="37" customFormat="1" ht="9.75" customHeight="1">
      <c r="A135" s="39"/>
      <c r="B135" s="39"/>
      <c r="C135" s="39"/>
      <c r="D135" s="303"/>
      <c r="E135" s="12"/>
      <c r="F135" s="12"/>
      <c r="G135" s="306"/>
      <c r="H135" s="39"/>
      <c r="I135" s="39"/>
      <c r="J135" s="39"/>
    </row>
    <row r="136" spans="1:10" s="16" customFormat="1" ht="9.75" customHeight="1">
      <c r="A136" s="24"/>
      <c r="B136" s="314"/>
      <c r="C136" s="314"/>
      <c r="D136" s="517"/>
      <c r="E136" s="314"/>
      <c r="F136" s="314"/>
      <c r="G136" s="314"/>
      <c r="H136" s="314"/>
      <c r="I136" s="314"/>
      <c r="J136" s="303"/>
    </row>
    <row r="137" spans="1:10" s="1" customFormat="1" ht="9.75" customHeight="1">
      <c r="A137" s="39"/>
      <c r="B137" s="306"/>
      <c r="C137" s="306"/>
      <c r="D137" s="306"/>
      <c r="E137" s="306"/>
      <c r="F137" s="306"/>
      <c r="G137" s="306"/>
      <c r="H137" s="306"/>
      <c r="I137" s="307"/>
      <c r="J137" s="39"/>
    </row>
    <row r="138" spans="1:10" s="1" customFormat="1" ht="9.75" customHeight="1">
      <c r="A138" s="303"/>
      <c r="B138" s="306"/>
      <c r="C138" s="306"/>
      <c r="D138" s="314"/>
      <c r="E138" s="307"/>
      <c r="F138" s="307"/>
      <c r="G138" s="307"/>
      <c r="H138" s="307"/>
      <c r="I138" s="307"/>
      <c r="J138" s="39"/>
    </row>
    <row r="139" spans="1:10" s="1" customFormat="1" ht="12">
      <c r="A139" s="39"/>
      <c r="B139" s="306"/>
      <c r="C139" s="306"/>
      <c r="D139" s="306"/>
      <c r="E139" s="307"/>
      <c r="F139" s="316"/>
      <c r="G139" s="307"/>
      <c r="H139" s="307"/>
      <c r="I139" s="307"/>
      <c r="J139" s="39"/>
    </row>
    <row r="140" spans="1:10" s="24" customFormat="1" ht="18">
      <c r="A140" s="312"/>
      <c r="B140" s="306"/>
      <c r="C140" s="306"/>
      <c r="D140" s="306"/>
      <c r="E140" s="307"/>
      <c r="F140" s="307"/>
      <c r="G140" s="307"/>
      <c r="H140" s="307"/>
      <c r="I140" s="307"/>
      <c r="J140" s="39"/>
    </row>
    <row r="141" spans="1:10" s="24" customFormat="1" ht="12">
      <c r="A141" s="39"/>
      <c r="B141" s="306"/>
      <c r="C141" s="305"/>
      <c r="D141" s="306"/>
      <c r="E141" s="307"/>
      <c r="F141" s="307"/>
      <c r="G141" s="307"/>
      <c r="H141" s="307"/>
      <c r="I141" s="306"/>
      <c r="J141" s="39"/>
    </row>
    <row r="142" spans="1:10" s="24" customFormat="1" ht="12">
      <c r="A142" s="39"/>
      <c r="B142" s="306"/>
      <c r="C142" s="306"/>
      <c r="D142" s="313"/>
      <c r="E142" s="306"/>
      <c r="F142" s="315"/>
      <c r="G142" s="315"/>
      <c r="H142" s="306"/>
      <c r="I142" s="316"/>
      <c r="J142" s="39"/>
    </row>
    <row r="143" spans="1:10" s="24" customFormat="1" ht="12">
      <c r="A143" s="39"/>
      <c r="B143" s="306"/>
      <c r="C143" s="306"/>
      <c r="D143" s="314"/>
      <c r="E143" s="306"/>
      <c r="F143" s="315"/>
      <c r="G143" s="315"/>
      <c r="H143" s="306"/>
      <c r="I143" s="316"/>
      <c r="J143" s="39"/>
    </row>
    <row r="144" spans="1:10" s="24" customFormat="1" ht="12">
      <c r="A144" s="39"/>
      <c r="B144" s="306"/>
      <c r="C144" s="306"/>
      <c r="D144" s="306"/>
      <c r="E144" s="306"/>
      <c r="F144" s="306"/>
      <c r="G144" s="306"/>
      <c r="H144" s="306"/>
      <c r="I144" s="306"/>
      <c r="J144" s="39"/>
    </row>
    <row r="145" spans="1:10" s="24" customFormat="1" ht="12.75">
      <c r="A145" s="13"/>
      <c r="B145" s="13"/>
      <c r="C145" s="13"/>
      <c r="D145" s="13"/>
      <c r="E145" s="12"/>
      <c r="F145" s="13"/>
      <c r="G145" s="13"/>
      <c r="H145" s="12"/>
      <c r="I145" s="13"/>
      <c r="J145" s="13"/>
    </row>
  </sheetData>
  <mergeCells count="2">
    <mergeCell ref="D121:F12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0" r:id="rId1"/>
  <headerFooter alignWithMargins="0">
    <oddFooter>&amp;C&amp;9http://www.londonstockexchange.com
AIM Market statistics is located within the Statistics section</oddFooter>
  </headerFooter>
  <rowBreaks count="1" manualBreakCount="1">
    <brk id="7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264"/>
  <sheetViews>
    <sheetView workbookViewId="0" topLeftCell="A1">
      <selection activeCell="B11" sqref="B1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484" t="s">
        <v>1217</v>
      </c>
      <c r="G1" s="566">
        <v>38656</v>
      </c>
      <c r="H1" s="566"/>
      <c r="I1" s="566"/>
    </row>
    <row r="2" spans="1:9" ht="12" customHeight="1">
      <c r="A2" s="72"/>
      <c r="B2" s="37"/>
      <c r="C2" s="37"/>
      <c r="D2" s="24"/>
      <c r="E2" s="40"/>
      <c r="F2" s="48" t="s">
        <v>1202</v>
      </c>
      <c r="G2" s="45" t="s">
        <v>1203</v>
      </c>
      <c r="H2" s="48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1208</v>
      </c>
      <c r="G3" s="45" t="s">
        <v>1218</v>
      </c>
      <c r="H3" s="48"/>
      <c r="I3" s="48" t="s">
        <v>1219</v>
      </c>
    </row>
    <row r="4" spans="1:9" s="2" customFormat="1" ht="12" customHeight="1">
      <c r="A4" s="51" t="s">
        <v>775</v>
      </c>
      <c r="B4" s="51" t="s">
        <v>1220</v>
      </c>
      <c r="C4" s="51" t="s">
        <v>1201</v>
      </c>
      <c r="D4" s="51"/>
      <c r="E4" s="73" t="s">
        <v>1221</v>
      </c>
      <c r="F4" s="49" t="s">
        <v>1214</v>
      </c>
      <c r="G4" s="50" t="s">
        <v>771</v>
      </c>
      <c r="H4" s="49"/>
      <c r="I4" s="49" t="s">
        <v>1222</v>
      </c>
    </row>
    <row r="5" spans="1:9" s="2" customFormat="1" ht="15" customHeight="1">
      <c r="A5" s="17"/>
      <c r="B5" s="17" t="s">
        <v>2436</v>
      </c>
      <c r="C5" s="17"/>
      <c r="D5" s="42"/>
      <c r="E5" s="52"/>
      <c r="F5" s="56"/>
      <c r="G5" s="45"/>
      <c r="H5" s="48"/>
      <c r="I5" s="53"/>
    </row>
    <row r="6" spans="1:9" ht="15" customHeight="1">
      <c r="A6" s="319">
        <v>38628</v>
      </c>
      <c r="B6" s="54" t="s">
        <v>2586</v>
      </c>
      <c r="C6" s="24" t="s">
        <v>2587</v>
      </c>
      <c r="E6" s="55" t="s">
        <v>2588</v>
      </c>
      <c r="F6" s="56" t="s">
        <v>2589</v>
      </c>
      <c r="G6" s="57">
        <v>0</v>
      </c>
      <c r="H6" s="24"/>
      <c r="I6" s="58">
        <v>-130000</v>
      </c>
    </row>
    <row r="7" spans="1:9" ht="15" customHeight="1">
      <c r="A7" s="319">
        <v>38631</v>
      </c>
      <c r="B7" s="54" t="s">
        <v>2590</v>
      </c>
      <c r="C7" s="24" t="s">
        <v>2591</v>
      </c>
      <c r="E7" s="55" t="s">
        <v>2588</v>
      </c>
      <c r="F7" s="56" t="s">
        <v>2589</v>
      </c>
      <c r="G7" s="57">
        <v>0</v>
      </c>
      <c r="H7" s="24"/>
      <c r="I7" s="58">
        <v>9180899</v>
      </c>
    </row>
    <row r="8" spans="1:9" ht="15" customHeight="1">
      <c r="A8" s="319">
        <v>38636</v>
      </c>
      <c r="B8" s="54" t="s">
        <v>2592</v>
      </c>
      <c r="C8" s="24" t="s">
        <v>2593</v>
      </c>
      <c r="E8" s="55" t="s">
        <v>2588</v>
      </c>
      <c r="F8" s="56" t="s">
        <v>2589</v>
      </c>
      <c r="G8" s="57">
        <v>0</v>
      </c>
      <c r="H8" s="24"/>
      <c r="I8" s="58">
        <v>200000</v>
      </c>
    </row>
    <row r="9" spans="1:9" ht="15" customHeight="1">
      <c r="A9" s="319">
        <v>38645</v>
      </c>
      <c r="B9" s="54" t="s">
        <v>2594</v>
      </c>
      <c r="C9" s="24" t="s">
        <v>2593</v>
      </c>
      <c r="E9" s="55" t="s">
        <v>2588</v>
      </c>
      <c r="F9" s="56" t="s">
        <v>2589</v>
      </c>
      <c r="G9" s="57">
        <v>0</v>
      </c>
      <c r="H9" s="24"/>
      <c r="I9" s="58">
        <v>80000</v>
      </c>
    </row>
    <row r="10" spans="1:9" ht="15" customHeight="1">
      <c r="A10" s="319">
        <v>38630</v>
      </c>
      <c r="B10" s="54" t="s">
        <v>2595</v>
      </c>
      <c r="C10" s="24" t="s">
        <v>2596</v>
      </c>
      <c r="E10" s="55" t="s">
        <v>2588</v>
      </c>
      <c r="F10" s="56" t="s">
        <v>2589</v>
      </c>
      <c r="G10" s="57">
        <v>0</v>
      </c>
      <c r="H10" s="24"/>
      <c r="I10" s="58">
        <v>130276185</v>
      </c>
    </row>
    <row r="11" spans="1:9" ht="15" customHeight="1">
      <c r="A11" s="319">
        <v>38650</v>
      </c>
      <c r="B11" s="54" t="s">
        <v>2595</v>
      </c>
      <c r="C11" s="24" t="s">
        <v>2596</v>
      </c>
      <c r="E11" s="505" t="s">
        <v>2588</v>
      </c>
      <c r="F11" s="56" t="s">
        <v>2589</v>
      </c>
      <c r="G11" s="57">
        <v>0</v>
      </c>
      <c r="H11" s="24"/>
      <c r="I11" s="58">
        <v>3790002</v>
      </c>
    </row>
    <row r="12" spans="1:9" ht="15" customHeight="1">
      <c r="A12" s="319">
        <v>38645</v>
      </c>
      <c r="B12" s="54" t="s">
        <v>2597</v>
      </c>
      <c r="C12" s="24" t="s">
        <v>2591</v>
      </c>
      <c r="E12" s="55" t="s">
        <v>2588</v>
      </c>
      <c r="F12" s="56" t="s">
        <v>2589</v>
      </c>
      <c r="G12" s="57">
        <v>0</v>
      </c>
      <c r="H12" s="24"/>
      <c r="I12" s="58">
        <v>2604167</v>
      </c>
    </row>
    <row r="13" spans="1:9" ht="15" customHeight="1">
      <c r="A13" s="319">
        <v>38646</v>
      </c>
      <c r="B13" s="54" t="s">
        <v>2598</v>
      </c>
      <c r="C13" s="24" t="s">
        <v>2593</v>
      </c>
      <c r="E13" s="55" t="s">
        <v>2588</v>
      </c>
      <c r="F13" s="56" t="s">
        <v>2589</v>
      </c>
      <c r="G13" s="57">
        <v>0</v>
      </c>
      <c r="H13" s="24"/>
      <c r="I13" s="58">
        <v>20000</v>
      </c>
    </row>
    <row r="14" spans="1:9" ht="15" customHeight="1">
      <c r="A14" s="319">
        <v>38653</v>
      </c>
      <c r="B14" s="54" t="s">
        <v>2598</v>
      </c>
      <c r="C14" s="24" t="s">
        <v>2593</v>
      </c>
      <c r="E14" s="55" t="s">
        <v>2588</v>
      </c>
      <c r="F14" s="56" t="s">
        <v>2589</v>
      </c>
      <c r="G14" s="57">
        <v>0</v>
      </c>
      <c r="H14" s="24"/>
      <c r="I14" s="58">
        <v>11500</v>
      </c>
    </row>
    <row r="15" spans="1:9" ht="15" customHeight="1">
      <c r="A15" s="319">
        <v>38631</v>
      </c>
      <c r="B15" s="54" t="s">
        <v>2599</v>
      </c>
      <c r="C15" s="24" t="s">
        <v>2600</v>
      </c>
      <c r="E15" s="60" t="s">
        <v>2588</v>
      </c>
      <c r="F15" s="56">
        <v>26</v>
      </c>
      <c r="G15" s="57">
        <v>2.3282</v>
      </c>
      <c r="H15" s="24"/>
      <c r="I15" s="58">
        <v>8954476</v>
      </c>
    </row>
    <row r="16" spans="1:9" ht="15" customHeight="1">
      <c r="A16" s="319">
        <v>38631</v>
      </c>
      <c r="B16" s="54" t="s">
        <v>2599</v>
      </c>
      <c r="C16" s="24" t="s">
        <v>2593</v>
      </c>
      <c r="E16" s="60" t="s">
        <v>2588</v>
      </c>
      <c r="F16" s="56" t="s">
        <v>2589</v>
      </c>
      <c r="G16" s="57">
        <v>0</v>
      </c>
      <c r="H16" s="24"/>
      <c r="I16" s="58">
        <v>2700000</v>
      </c>
    </row>
    <row r="17" spans="1:9" s="9" customFormat="1" ht="15" customHeight="1">
      <c r="A17" s="320">
        <v>38650</v>
      </c>
      <c r="B17" s="54" t="s">
        <v>2599</v>
      </c>
      <c r="C17" s="24" t="s">
        <v>2600</v>
      </c>
      <c r="E17" s="61" t="s">
        <v>2588</v>
      </c>
      <c r="F17" s="56">
        <v>26</v>
      </c>
      <c r="G17" s="62">
        <v>3.1318</v>
      </c>
      <c r="H17" s="44"/>
      <c r="I17" s="63">
        <v>12045524</v>
      </c>
    </row>
    <row r="18" spans="1:9" s="9" customFormat="1" ht="15" customHeight="1">
      <c r="A18" s="320">
        <v>38638</v>
      </c>
      <c r="B18" s="54" t="s">
        <v>2601</v>
      </c>
      <c r="C18" s="24" t="s">
        <v>2596</v>
      </c>
      <c r="E18" s="61" t="s">
        <v>2588</v>
      </c>
      <c r="F18" s="56" t="s">
        <v>2589</v>
      </c>
      <c r="G18" s="62">
        <v>0</v>
      </c>
      <c r="H18" s="44"/>
      <c r="I18" s="63">
        <v>871538</v>
      </c>
    </row>
    <row r="19" spans="1:9" s="9" customFormat="1" ht="15" customHeight="1">
      <c r="A19" s="320">
        <v>38645</v>
      </c>
      <c r="B19" s="54" t="s">
        <v>2602</v>
      </c>
      <c r="C19" s="24" t="s">
        <v>2603</v>
      </c>
      <c r="E19" s="61" t="s">
        <v>2588</v>
      </c>
      <c r="F19" s="56" t="s">
        <v>2589</v>
      </c>
      <c r="G19" s="62">
        <v>0</v>
      </c>
      <c r="H19" s="44"/>
      <c r="I19" s="63">
        <v>800764</v>
      </c>
    </row>
    <row r="20" spans="1:9" s="9" customFormat="1" ht="15" customHeight="1">
      <c r="A20" s="320">
        <v>38645</v>
      </c>
      <c r="B20" s="54" t="s">
        <v>2604</v>
      </c>
      <c r="C20" s="24" t="s">
        <v>2603</v>
      </c>
      <c r="E20" s="61" t="s">
        <v>2588</v>
      </c>
      <c r="F20" s="56" t="s">
        <v>2589</v>
      </c>
      <c r="G20" s="62">
        <v>0</v>
      </c>
      <c r="H20" s="44"/>
      <c r="I20" s="63">
        <v>35800</v>
      </c>
    </row>
    <row r="21" spans="1:9" s="9" customFormat="1" ht="15" customHeight="1">
      <c r="A21" s="320">
        <v>38642</v>
      </c>
      <c r="B21" s="54" t="s">
        <v>2605</v>
      </c>
      <c r="C21" s="24" t="s">
        <v>2593</v>
      </c>
      <c r="E21" s="61" t="s">
        <v>2588</v>
      </c>
      <c r="F21" s="56" t="s">
        <v>2589</v>
      </c>
      <c r="G21" s="62">
        <v>0</v>
      </c>
      <c r="H21" s="44"/>
      <c r="I21" s="63">
        <v>100000</v>
      </c>
    </row>
    <row r="22" spans="1:9" s="9" customFormat="1" ht="15" customHeight="1">
      <c r="A22" s="320">
        <v>38630</v>
      </c>
      <c r="B22" s="54" t="s">
        <v>2606</v>
      </c>
      <c r="C22" s="24" t="s">
        <v>2593</v>
      </c>
      <c r="E22" s="61" t="s">
        <v>2588</v>
      </c>
      <c r="F22" s="56" t="s">
        <v>2589</v>
      </c>
      <c r="G22" s="62">
        <v>0</v>
      </c>
      <c r="H22" s="44"/>
      <c r="I22" s="63">
        <v>5000000</v>
      </c>
    </row>
    <row r="23" spans="1:9" ht="15" customHeight="1">
      <c r="A23" s="319">
        <v>38636</v>
      </c>
      <c r="B23" s="54" t="s">
        <v>2607</v>
      </c>
      <c r="C23" s="24" t="s">
        <v>2593</v>
      </c>
      <c r="E23" s="55" t="s">
        <v>2588</v>
      </c>
      <c r="F23" s="56" t="s">
        <v>2589</v>
      </c>
      <c r="G23" s="57">
        <v>0</v>
      </c>
      <c r="H23" s="24"/>
      <c r="I23" s="58">
        <v>224965538</v>
      </c>
    </row>
    <row r="24" spans="1:9" ht="15" customHeight="1">
      <c r="A24" s="319">
        <v>38632</v>
      </c>
      <c r="B24" s="54" t="s">
        <v>2608</v>
      </c>
      <c r="C24" s="24" t="s">
        <v>2591</v>
      </c>
      <c r="E24" s="55" t="s">
        <v>2588</v>
      </c>
      <c r="F24" s="56" t="s">
        <v>2589</v>
      </c>
      <c r="G24" s="57">
        <v>0</v>
      </c>
      <c r="H24" s="24"/>
      <c r="I24" s="58">
        <v>352750</v>
      </c>
    </row>
    <row r="25" spans="1:9" ht="15" customHeight="1">
      <c r="A25" s="319">
        <v>38653</v>
      </c>
      <c r="B25" s="54" t="s">
        <v>2608</v>
      </c>
      <c r="C25" s="24" t="s">
        <v>2591</v>
      </c>
      <c r="E25" s="55" t="s">
        <v>2588</v>
      </c>
      <c r="F25" s="56" t="s">
        <v>2589</v>
      </c>
      <c r="G25" s="57">
        <v>0</v>
      </c>
      <c r="H25" s="24"/>
      <c r="I25" s="58">
        <v>141500</v>
      </c>
    </row>
    <row r="26" spans="1:9" ht="15" customHeight="1">
      <c r="A26" s="319">
        <v>38638</v>
      </c>
      <c r="B26" s="54" t="s">
        <v>2609</v>
      </c>
      <c r="C26" s="24" t="s">
        <v>2600</v>
      </c>
      <c r="E26" s="55" t="s">
        <v>2588</v>
      </c>
      <c r="F26" s="56">
        <v>135.807</v>
      </c>
      <c r="G26" s="57">
        <v>67.9986</v>
      </c>
      <c r="H26" s="24"/>
      <c r="I26" s="58">
        <v>50070000</v>
      </c>
    </row>
    <row r="27" spans="1:9" ht="15" customHeight="1">
      <c r="A27" s="319">
        <v>38639</v>
      </c>
      <c r="B27" s="54" t="s">
        <v>2609</v>
      </c>
      <c r="C27" s="24" t="s">
        <v>2593</v>
      </c>
      <c r="E27" s="55" t="s">
        <v>2588</v>
      </c>
      <c r="F27" s="56" t="s">
        <v>2589</v>
      </c>
      <c r="G27" s="57">
        <v>0</v>
      </c>
      <c r="H27" s="24"/>
      <c r="I27" s="58">
        <v>19667</v>
      </c>
    </row>
    <row r="28" spans="1:9" ht="15" customHeight="1">
      <c r="A28" s="319">
        <v>38643</v>
      </c>
      <c r="B28" s="54" t="s">
        <v>2609</v>
      </c>
      <c r="C28" s="24" t="s">
        <v>2593</v>
      </c>
      <c r="E28" s="55" t="s">
        <v>2588</v>
      </c>
      <c r="F28" s="56" t="s">
        <v>2589</v>
      </c>
      <c r="G28" s="57">
        <v>0</v>
      </c>
      <c r="H28" s="24"/>
      <c r="I28" s="58">
        <v>16834</v>
      </c>
    </row>
    <row r="29" spans="1:9" ht="15" customHeight="1">
      <c r="A29" s="319">
        <v>38643</v>
      </c>
      <c r="B29" s="54" t="s">
        <v>2610</v>
      </c>
      <c r="C29" s="24" t="s">
        <v>2593</v>
      </c>
      <c r="E29" s="55"/>
      <c r="F29" s="56" t="s">
        <v>2589</v>
      </c>
      <c r="G29" s="57">
        <v>0</v>
      </c>
      <c r="H29" s="24"/>
      <c r="I29" s="58">
        <v>2958</v>
      </c>
    </row>
    <row r="30" spans="1:9" ht="15" customHeight="1">
      <c r="A30" s="319">
        <v>38629</v>
      </c>
      <c r="B30" s="54" t="s">
        <v>2611</v>
      </c>
      <c r="C30" s="24" t="s">
        <v>2591</v>
      </c>
      <c r="E30" s="55" t="s">
        <v>2588</v>
      </c>
      <c r="F30" s="56" t="s">
        <v>2589</v>
      </c>
      <c r="G30" s="57">
        <v>0</v>
      </c>
      <c r="H30" s="24"/>
      <c r="I30" s="58">
        <v>8000</v>
      </c>
    </row>
    <row r="31" spans="1:9" ht="15" customHeight="1">
      <c r="A31" s="319">
        <v>38636</v>
      </c>
      <c r="B31" s="54" t="s">
        <v>2612</v>
      </c>
      <c r="C31" s="24" t="s">
        <v>2591</v>
      </c>
      <c r="E31" s="55" t="s">
        <v>2588</v>
      </c>
      <c r="F31" s="56" t="s">
        <v>2589</v>
      </c>
      <c r="G31" s="57">
        <v>0</v>
      </c>
      <c r="H31" s="24"/>
      <c r="I31" s="58">
        <v>28216</v>
      </c>
    </row>
    <row r="32" spans="1:9" ht="15" customHeight="1">
      <c r="A32" s="319">
        <v>38638</v>
      </c>
      <c r="B32" s="54" t="s">
        <v>2613</v>
      </c>
      <c r="C32" s="24" t="s">
        <v>2603</v>
      </c>
      <c r="E32" s="55"/>
      <c r="F32" s="56" t="s">
        <v>2589</v>
      </c>
      <c r="G32" s="57">
        <v>0</v>
      </c>
      <c r="H32" s="24"/>
      <c r="I32" s="58">
        <v>23819</v>
      </c>
    </row>
    <row r="33" spans="1:9" ht="15" customHeight="1">
      <c r="A33" s="319">
        <v>38628</v>
      </c>
      <c r="B33" s="54" t="s">
        <v>2614</v>
      </c>
      <c r="C33" s="24" t="s">
        <v>2593</v>
      </c>
      <c r="E33" s="55" t="s">
        <v>2588</v>
      </c>
      <c r="F33" s="56" t="s">
        <v>2589</v>
      </c>
      <c r="G33" s="57">
        <v>0</v>
      </c>
      <c r="H33" s="24"/>
      <c r="I33" s="58">
        <v>3000</v>
      </c>
    </row>
    <row r="34" spans="1:9" ht="15" customHeight="1">
      <c r="A34" s="319">
        <v>38643</v>
      </c>
      <c r="B34" s="54" t="s">
        <v>2615</v>
      </c>
      <c r="C34" s="24" t="s">
        <v>2600</v>
      </c>
      <c r="E34" s="55" t="s">
        <v>2588</v>
      </c>
      <c r="F34" s="56">
        <v>650</v>
      </c>
      <c r="G34" s="57">
        <v>55.25</v>
      </c>
      <c r="H34" s="24"/>
      <c r="I34" s="58">
        <v>8500000</v>
      </c>
    </row>
    <row r="35" spans="1:9" ht="15" customHeight="1">
      <c r="A35" s="319">
        <v>38636</v>
      </c>
      <c r="B35" s="54" t="s">
        <v>2616</v>
      </c>
      <c r="C35" s="24" t="s">
        <v>2593</v>
      </c>
      <c r="E35" s="55" t="s">
        <v>2588</v>
      </c>
      <c r="F35" s="56" t="s">
        <v>2589</v>
      </c>
      <c r="G35" s="57">
        <v>0</v>
      </c>
      <c r="H35" s="24"/>
      <c r="I35" s="58">
        <v>250000</v>
      </c>
    </row>
    <row r="36" spans="1:9" ht="15" customHeight="1">
      <c r="A36" s="319">
        <v>38643</v>
      </c>
      <c r="B36" s="54" t="s">
        <v>2617</v>
      </c>
      <c r="C36" s="24" t="s">
        <v>2593</v>
      </c>
      <c r="E36" s="55" t="s">
        <v>2588</v>
      </c>
      <c r="F36" s="56" t="s">
        <v>2589</v>
      </c>
      <c r="G36" s="57">
        <v>0</v>
      </c>
      <c r="H36" s="24"/>
      <c r="I36" s="58">
        <v>350000</v>
      </c>
    </row>
    <row r="37" spans="1:9" ht="15" customHeight="1">
      <c r="A37" s="319">
        <v>38632</v>
      </c>
      <c r="B37" s="54" t="s">
        <v>2618</v>
      </c>
      <c r="C37" s="24" t="s">
        <v>2619</v>
      </c>
      <c r="E37" s="55" t="s">
        <v>2588</v>
      </c>
      <c r="F37" s="56" t="s">
        <v>2589</v>
      </c>
      <c r="G37" s="57">
        <v>0</v>
      </c>
      <c r="H37" s="24"/>
      <c r="I37" s="58">
        <v>404779408</v>
      </c>
    </row>
    <row r="38" spans="1:9" ht="15" customHeight="1">
      <c r="A38" s="319">
        <v>38629</v>
      </c>
      <c r="B38" s="54" t="s">
        <v>2620</v>
      </c>
      <c r="C38" s="24" t="s">
        <v>2600</v>
      </c>
      <c r="E38" s="55" t="s">
        <v>2588</v>
      </c>
      <c r="F38" s="56">
        <v>30</v>
      </c>
      <c r="G38" s="57">
        <v>0.8895</v>
      </c>
      <c r="H38" s="24"/>
      <c r="I38" s="58">
        <v>2965000</v>
      </c>
    </row>
    <row r="39" spans="1:9" ht="15" customHeight="1">
      <c r="A39" s="319">
        <v>38646</v>
      </c>
      <c r="B39" s="54" t="s">
        <v>2620</v>
      </c>
      <c r="C39" s="24" t="s">
        <v>2600</v>
      </c>
      <c r="E39" s="55" t="s">
        <v>2588</v>
      </c>
      <c r="F39" s="56">
        <v>30</v>
      </c>
      <c r="G39" s="57">
        <v>0.475</v>
      </c>
      <c r="H39" s="24"/>
      <c r="I39" s="58">
        <v>1583333</v>
      </c>
    </row>
    <row r="40" spans="1:9" ht="15" customHeight="1">
      <c r="A40" s="319">
        <v>38629</v>
      </c>
      <c r="B40" s="54" t="s">
        <v>2621</v>
      </c>
      <c r="C40" s="24" t="s">
        <v>2591</v>
      </c>
      <c r="E40" s="55" t="s">
        <v>2588</v>
      </c>
      <c r="F40" s="56" t="s">
        <v>2589</v>
      </c>
      <c r="G40" s="57">
        <v>0</v>
      </c>
      <c r="H40" s="24"/>
      <c r="I40" s="58">
        <v>331860</v>
      </c>
    </row>
    <row r="41" spans="1:9" ht="15" customHeight="1">
      <c r="A41" s="319">
        <v>38635</v>
      </c>
      <c r="B41" s="54" t="s">
        <v>2621</v>
      </c>
      <c r="C41" s="24" t="s">
        <v>2591</v>
      </c>
      <c r="E41" s="55" t="s">
        <v>2588</v>
      </c>
      <c r="F41" s="56" t="s">
        <v>2589</v>
      </c>
      <c r="G41" s="57">
        <v>0</v>
      </c>
      <c r="H41" s="24"/>
      <c r="I41" s="58">
        <v>125000</v>
      </c>
    </row>
    <row r="42" spans="1:9" ht="15" customHeight="1">
      <c r="A42" s="319">
        <v>38645</v>
      </c>
      <c r="B42" s="54" t="s">
        <v>2622</v>
      </c>
      <c r="C42" s="24" t="s">
        <v>2603</v>
      </c>
      <c r="E42" s="55" t="s">
        <v>2588</v>
      </c>
      <c r="F42" s="56" t="s">
        <v>2589</v>
      </c>
      <c r="G42" s="57">
        <v>0</v>
      </c>
      <c r="H42" s="24"/>
      <c r="I42" s="58">
        <v>4807288</v>
      </c>
    </row>
    <row r="43" spans="1:9" ht="15" customHeight="1">
      <c r="A43" s="319">
        <v>38653</v>
      </c>
      <c r="B43" s="54" t="s">
        <v>2622</v>
      </c>
      <c r="C43" s="24" t="s">
        <v>2596</v>
      </c>
      <c r="E43" s="55" t="s">
        <v>2588</v>
      </c>
      <c r="F43" s="56" t="s">
        <v>2589</v>
      </c>
      <c r="G43" s="57">
        <v>0</v>
      </c>
      <c r="H43" s="24"/>
      <c r="I43" s="58">
        <v>21949364</v>
      </c>
    </row>
    <row r="44" spans="1:9" ht="15" customHeight="1">
      <c r="A44" s="319">
        <v>38642</v>
      </c>
      <c r="B44" s="54" t="s">
        <v>2623</v>
      </c>
      <c r="C44" s="24" t="s">
        <v>2600</v>
      </c>
      <c r="E44" s="55" t="s">
        <v>2588</v>
      </c>
      <c r="F44" s="56">
        <v>3.125</v>
      </c>
      <c r="G44" s="57">
        <v>0.8438</v>
      </c>
      <c r="H44" s="24"/>
      <c r="I44" s="58">
        <v>27000000</v>
      </c>
    </row>
    <row r="45" spans="1:9" ht="15" customHeight="1">
      <c r="A45" s="319">
        <v>38628</v>
      </c>
      <c r="B45" s="54" t="s">
        <v>2624</v>
      </c>
      <c r="C45" s="24" t="s">
        <v>2596</v>
      </c>
      <c r="E45" s="55" t="s">
        <v>2588</v>
      </c>
      <c r="F45" s="56" t="s">
        <v>2589</v>
      </c>
      <c r="G45" s="57">
        <v>0</v>
      </c>
      <c r="H45" s="24"/>
      <c r="I45" s="58">
        <v>448029</v>
      </c>
    </row>
    <row r="46" spans="1:9" ht="15" customHeight="1">
      <c r="A46" s="319">
        <v>38639</v>
      </c>
      <c r="B46" s="54" t="s">
        <v>2625</v>
      </c>
      <c r="C46" s="24" t="s">
        <v>2600</v>
      </c>
      <c r="E46" s="55" t="s">
        <v>2588</v>
      </c>
      <c r="F46" s="56">
        <v>200</v>
      </c>
      <c r="G46" s="57">
        <v>5.6838</v>
      </c>
      <c r="H46" s="24"/>
      <c r="I46" s="58">
        <v>2841910</v>
      </c>
    </row>
    <row r="47" spans="1:9" ht="15" customHeight="1">
      <c r="A47" s="319">
        <v>38644</v>
      </c>
      <c r="B47" s="54" t="s">
        <v>2626</v>
      </c>
      <c r="C47" s="24" t="s">
        <v>2600</v>
      </c>
      <c r="E47" s="55" t="s">
        <v>2588</v>
      </c>
      <c r="F47" s="56">
        <v>4.41667</v>
      </c>
      <c r="G47" s="57">
        <v>0.1</v>
      </c>
      <c r="H47" s="24"/>
      <c r="I47" s="58">
        <v>2264150</v>
      </c>
    </row>
    <row r="48" spans="1:9" ht="15" customHeight="1">
      <c r="A48" s="319">
        <v>38631</v>
      </c>
      <c r="B48" s="54" t="s">
        <v>2627</v>
      </c>
      <c r="C48" s="24" t="s">
        <v>2593</v>
      </c>
      <c r="E48" s="55" t="s">
        <v>2588</v>
      </c>
      <c r="F48" s="56" t="s">
        <v>2589</v>
      </c>
      <c r="G48" s="57">
        <v>0</v>
      </c>
      <c r="H48" s="24"/>
      <c r="I48" s="58">
        <v>850</v>
      </c>
    </row>
    <row r="49" spans="1:9" ht="15" customHeight="1">
      <c r="A49" s="319">
        <v>38631</v>
      </c>
      <c r="B49" s="54" t="s">
        <v>2628</v>
      </c>
      <c r="C49" s="24" t="s">
        <v>2603</v>
      </c>
      <c r="E49" s="55" t="s">
        <v>2588</v>
      </c>
      <c r="F49" s="56" t="s">
        <v>2589</v>
      </c>
      <c r="G49" s="57">
        <v>0</v>
      </c>
      <c r="H49" s="24"/>
      <c r="I49" s="58">
        <v>338982</v>
      </c>
    </row>
    <row r="50" spans="1:9" ht="15" customHeight="1">
      <c r="A50" s="319">
        <v>38643</v>
      </c>
      <c r="B50" s="54" t="s">
        <v>2629</v>
      </c>
      <c r="C50" s="24" t="s">
        <v>2600</v>
      </c>
      <c r="E50" s="55" t="s">
        <v>2588</v>
      </c>
      <c r="F50" s="56">
        <v>48</v>
      </c>
      <c r="G50" s="57">
        <v>0.6887</v>
      </c>
      <c r="H50" s="24"/>
      <c r="I50" s="58">
        <v>1434869</v>
      </c>
    </row>
    <row r="51" spans="1:9" ht="15" customHeight="1">
      <c r="A51" s="319">
        <v>38644</v>
      </c>
      <c r="B51" s="54" t="s">
        <v>2630</v>
      </c>
      <c r="C51" s="24" t="s">
        <v>2593</v>
      </c>
      <c r="E51" s="55" t="s">
        <v>2588</v>
      </c>
      <c r="F51" s="56" t="s">
        <v>2589</v>
      </c>
      <c r="G51" s="57">
        <v>0</v>
      </c>
      <c r="H51" s="24"/>
      <c r="I51" s="58">
        <v>460000</v>
      </c>
    </row>
    <row r="52" spans="1:9" ht="15" customHeight="1">
      <c r="A52" s="319">
        <v>38643</v>
      </c>
      <c r="B52" s="54" t="s">
        <v>2631</v>
      </c>
      <c r="C52" s="24" t="s">
        <v>2591</v>
      </c>
      <c r="E52" s="55" t="s">
        <v>2588</v>
      </c>
      <c r="F52" s="56" t="s">
        <v>2589</v>
      </c>
      <c r="G52" s="57">
        <v>0</v>
      </c>
      <c r="H52" s="24"/>
      <c r="I52" s="58">
        <v>17925</v>
      </c>
    </row>
    <row r="53" spans="1:9" ht="15" customHeight="1">
      <c r="A53" s="319">
        <v>38650</v>
      </c>
      <c r="B53" s="54" t="s">
        <v>2632</v>
      </c>
      <c r="C53" s="24" t="s">
        <v>2600</v>
      </c>
      <c r="E53" s="55" t="s">
        <v>2588</v>
      </c>
      <c r="F53" s="56">
        <v>2</v>
      </c>
      <c r="G53" s="57">
        <v>0.57</v>
      </c>
      <c r="H53" s="24"/>
      <c r="I53" s="58">
        <v>28500000</v>
      </c>
    </row>
    <row r="54" spans="1:9" ht="15" customHeight="1">
      <c r="A54" s="319">
        <v>38629</v>
      </c>
      <c r="B54" s="54" t="s">
        <v>2633</v>
      </c>
      <c r="C54" s="24" t="s">
        <v>2593</v>
      </c>
      <c r="E54" s="55" t="s">
        <v>2588</v>
      </c>
      <c r="F54" s="56" t="s">
        <v>2589</v>
      </c>
      <c r="G54" s="57">
        <v>0</v>
      </c>
      <c r="H54" s="24"/>
      <c r="I54" s="58">
        <v>801000</v>
      </c>
    </row>
    <row r="55" spans="1:9" ht="15" customHeight="1">
      <c r="A55" s="319">
        <v>38642</v>
      </c>
      <c r="B55" s="54" t="s">
        <v>2634</v>
      </c>
      <c r="C55" s="24" t="s">
        <v>2603</v>
      </c>
      <c r="E55" s="55" t="s">
        <v>2588</v>
      </c>
      <c r="F55" s="56" t="s">
        <v>2589</v>
      </c>
      <c r="G55" s="57">
        <v>0</v>
      </c>
      <c r="H55" s="24"/>
      <c r="I55" s="58">
        <v>385676</v>
      </c>
    </row>
    <row r="56" spans="1:9" ht="15" customHeight="1">
      <c r="A56" s="319">
        <v>38638</v>
      </c>
      <c r="B56" s="54" t="s">
        <v>2635</v>
      </c>
      <c r="C56" s="24" t="s">
        <v>2593</v>
      </c>
      <c r="E56" s="55" t="s">
        <v>2588</v>
      </c>
      <c r="F56" s="56" t="s">
        <v>2589</v>
      </c>
      <c r="G56" s="57">
        <v>0</v>
      </c>
      <c r="H56" s="24"/>
      <c r="I56" s="58">
        <v>2280093</v>
      </c>
    </row>
    <row r="57" spans="1:9" ht="15" customHeight="1">
      <c r="A57" s="319">
        <v>38628</v>
      </c>
      <c r="B57" s="54" t="s">
        <v>2636</v>
      </c>
      <c r="C57" s="24" t="s">
        <v>2593</v>
      </c>
      <c r="E57" s="55" t="s">
        <v>2588</v>
      </c>
      <c r="F57" s="56" t="s">
        <v>2589</v>
      </c>
      <c r="G57" s="57">
        <v>0</v>
      </c>
      <c r="H57" s="24"/>
      <c r="I57" s="58">
        <v>300000</v>
      </c>
    </row>
    <row r="58" spans="1:9" ht="15" customHeight="1">
      <c r="A58" s="319">
        <v>38638</v>
      </c>
      <c r="B58" s="54" t="s">
        <v>2637</v>
      </c>
      <c r="C58" s="24" t="s">
        <v>2596</v>
      </c>
      <c r="E58" s="55" t="s">
        <v>2588</v>
      </c>
      <c r="F58" s="56" t="s">
        <v>2589</v>
      </c>
      <c r="G58" s="57">
        <v>0</v>
      </c>
      <c r="H58" s="24"/>
      <c r="I58" s="58">
        <v>70153</v>
      </c>
    </row>
    <row r="59" spans="1:9" ht="15" customHeight="1">
      <c r="A59" s="319">
        <v>38644</v>
      </c>
      <c r="B59" s="54" t="s">
        <v>2638</v>
      </c>
      <c r="C59" s="24" t="s">
        <v>2600</v>
      </c>
      <c r="E59" s="55" t="s">
        <v>2588</v>
      </c>
      <c r="F59" s="56">
        <v>5.75</v>
      </c>
      <c r="G59" s="57">
        <v>1.7308</v>
      </c>
      <c r="H59" s="24"/>
      <c r="I59" s="58">
        <v>30100000</v>
      </c>
    </row>
    <row r="60" spans="1:9" ht="15" customHeight="1">
      <c r="A60" s="319">
        <v>38642</v>
      </c>
      <c r="B60" s="54" t="s">
        <v>2639</v>
      </c>
      <c r="C60" s="24" t="s">
        <v>2593</v>
      </c>
      <c r="E60" s="55" t="s">
        <v>2588</v>
      </c>
      <c r="F60" s="56" t="s">
        <v>2589</v>
      </c>
      <c r="G60" s="57">
        <v>0</v>
      </c>
      <c r="H60" s="24"/>
      <c r="I60" s="58">
        <v>26350</v>
      </c>
    </row>
    <row r="61" spans="1:9" ht="15" customHeight="1">
      <c r="A61" s="319">
        <v>38637</v>
      </c>
      <c r="B61" s="54" t="s">
        <v>2640</v>
      </c>
      <c r="C61" s="24" t="s">
        <v>2593</v>
      </c>
      <c r="E61" s="55" t="s">
        <v>2588</v>
      </c>
      <c r="F61" s="56" t="s">
        <v>2589</v>
      </c>
      <c r="G61" s="57">
        <v>0</v>
      </c>
      <c r="H61" s="24"/>
      <c r="I61" s="58">
        <v>6666</v>
      </c>
    </row>
    <row r="62" spans="1:9" ht="15" customHeight="1">
      <c r="A62" s="319">
        <v>38653</v>
      </c>
      <c r="B62" s="54" t="s">
        <v>2641</v>
      </c>
      <c r="C62" s="24" t="s">
        <v>2600</v>
      </c>
      <c r="E62" s="55" t="s">
        <v>2588</v>
      </c>
      <c r="F62" s="56">
        <v>30</v>
      </c>
      <c r="G62" s="57">
        <v>5.3</v>
      </c>
      <c r="H62" s="24"/>
      <c r="I62" s="58">
        <v>17666667</v>
      </c>
    </row>
    <row r="63" spans="1:9" ht="15" customHeight="1">
      <c r="A63" s="319">
        <v>38631</v>
      </c>
      <c r="B63" s="54" t="s">
        <v>2642</v>
      </c>
      <c r="C63" s="24" t="s">
        <v>2643</v>
      </c>
      <c r="E63" s="55" t="s">
        <v>2588</v>
      </c>
      <c r="F63" s="56" t="s">
        <v>2589</v>
      </c>
      <c r="G63" s="57">
        <v>0</v>
      </c>
      <c r="H63" s="24"/>
      <c r="I63" s="58">
        <v>3561080</v>
      </c>
    </row>
    <row r="64" spans="1:9" ht="15" customHeight="1">
      <c r="A64" s="319">
        <v>38643</v>
      </c>
      <c r="B64" s="54" t="s">
        <v>2644</v>
      </c>
      <c r="C64" s="24" t="s">
        <v>2603</v>
      </c>
      <c r="E64" s="55" t="s">
        <v>2588</v>
      </c>
      <c r="F64" s="56" t="s">
        <v>2589</v>
      </c>
      <c r="G64" s="57">
        <v>0</v>
      </c>
      <c r="H64" s="24"/>
      <c r="I64" s="58">
        <v>5873665</v>
      </c>
    </row>
    <row r="65" spans="1:9" ht="15" customHeight="1">
      <c r="A65" s="319">
        <v>38635</v>
      </c>
      <c r="B65" s="54" t="s">
        <v>2645</v>
      </c>
      <c r="C65" s="24" t="s">
        <v>2600</v>
      </c>
      <c r="E65" s="55" t="s">
        <v>2588</v>
      </c>
      <c r="F65" s="56">
        <v>19</v>
      </c>
      <c r="G65" s="57">
        <v>0.5</v>
      </c>
      <c r="H65" s="24"/>
      <c r="I65" s="58">
        <v>2631578</v>
      </c>
    </row>
    <row r="66" spans="1:9" ht="15" customHeight="1">
      <c r="A66" s="319">
        <v>38651</v>
      </c>
      <c r="B66" s="54" t="s">
        <v>2645</v>
      </c>
      <c r="C66" s="24" t="s">
        <v>2600</v>
      </c>
      <c r="E66" s="55" t="s">
        <v>2588</v>
      </c>
      <c r="F66" s="56">
        <v>19</v>
      </c>
      <c r="G66" s="57">
        <v>0.07</v>
      </c>
      <c r="H66" s="24"/>
      <c r="I66" s="58">
        <v>368621</v>
      </c>
    </row>
    <row r="67" spans="1:9" ht="15" customHeight="1">
      <c r="A67" s="319">
        <v>38643</v>
      </c>
      <c r="B67" s="54" t="s">
        <v>2646</v>
      </c>
      <c r="C67" s="24" t="s">
        <v>2600</v>
      </c>
      <c r="E67" s="55" t="s">
        <v>2588</v>
      </c>
      <c r="F67" s="56">
        <v>110</v>
      </c>
      <c r="G67" s="57">
        <v>1.0169</v>
      </c>
      <c r="H67" s="24"/>
      <c r="I67" s="58">
        <v>924439</v>
      </c>
    </row>
    <row r="68" spans="1:9" ht="15" customHeight="1">
      <c r="A68" s="319">
        <v>38653</v>
      </c>
      <c r="B68" s="54" t="s">
        <v>2647</v>
      </c>
      <c r="C68" s="24" t="s">
        <v>2600</v>
      </c>
      <c r="E68" s="55" t="s">
        <v>2588</v>
      </c>
      <c r="F68" s="56">
        <v>35</v>
      </c>
      <c r="G68" s="57">
        <v>0.4217</v>
      </c>
      <c r="H68" s="24"/>
      <c r="I68" s="58">
        <v>1204820</v>
      </c>
    </row>
    <row r="69" spans="1:9" ht="15" customHeight="1">
      <c r="A69" s="319">
        <v>38653</v>
      </c>
      <c r="B69" s="54" t="s">
        <v>2647</v>
      </c>
      <c r="C69" s="24" t="s">
        <v>2600</v>
      </c>
      <c r="E69" s="55" t="s">
        <v>2588</v>
      </c>
      <c r="F69" s="56">
        <v>31.5</v>
      </c>
      <c r="G69" s="57">
        <v>0.85</v>
      </c>
      <c r="H69" s="24"/>
      <c r="I69" s="58">
        <v>2698413</v>
      </c>
    </row>
    <row r="70" spans="1:9" ht="15" customHeight="1">
      <c r="A70" s="319">
        <v>38643</v>
      </c>
      <c r="B70" s="54" t="s">
        <v>2648</v>
      </c>
      <c r="C70" s="24" t="s">
        <v>2593</v>
      </c>
      <c r="E70" s="55" t="s">
        <v>2588</v>
      </c>
      <c r="F70" s="56" t="s">
        <v>2589</v>
      </c>
      <c r="G70" s="57">
        <v>0</v>
      </c>
      <c r="H70" s="24"/>
      <c r="I70" s="58">
        <v>50000</v>
      </c>
    </row>
    <row r="71" spans="1:9" ht="15" customHeight="1">
      <c r="A71" s="319">
        <v>38645</v>
      </c>
      <c r="B71" s="54" t="s">
        <v>2649</v>
      </c>
      <c r="C71" s="24" t="s">
        <v>2600</v>
      </c>
      <c r="E71" s="55" t="s">
        <v>2588</v>
      </c>
      <c r="F71" s="56">
        <v>2</v>
      </c>
      <c r="G71" s="57">
        <v>0.459</v>
      </c>
      <c r="H71" s="24"/>
      <c r="I71" s="58">
        <v>22950000</v>
      </c>
    </row>
    <row r="72" spans="1:9" ht="15" customHeight="1">
      <c r="A72" s="319">
        <v>38645</v>
      </c>
      <c r="B72" s="54" t="s">
        <v>2649</v>
      </c>
      <c r="C72" s="24" t="s">
        <v>2600</v>
      </c>
      <c r="E72" s="55" t="s">
        <v>2588</v>
      </c>
      <c r="F72" s="56">
        <v>3.5</v>
      </c>
      <c r="G72" s="57">
        <v>0.0135</v>
      </c>
      <c r="H72" s="24"/>
      <c r="I72" s="58">
        <v>385714</v>
      </c>
    </row>
    <row r="73" spans="1:9" ht="15" customHeight="1">
      <c r="A73" s="319">
        <v>38638</v>
      </c>
      <c r="B73" s="54" t="s">
        <v>2650</v>
      </c>
      <c r="C73" s="24" t="s">
        <v>2596</v>
      </c>
      <c r="E73" s="55" t="s">
        <v>2588</v>
      </c>
      <c r="F73" s="56" t="s">
        <v>2589</v>
      </c>
      <c r="G73" s="57">
        <v>0</v>
      </c>
      <c r="H73" s="24"/>
      <c r="I73" s="58">
        <v>937048</v>
      </c>
    </row>
    <row r="74" spans="1:9" ht="15" customHeight="1">
      <c r="A74" s="319">
        <v>38646</v>
      </c>
      <c r="B74" s="54" t="s">
        <v>2651</v>
      </c>
      <c r="C74" s="24" t="s">
        <v>2603</v>
      </c>
      <c r="E74" s="55" t="s">
        <v>2588</v>
      </c>
      <c r="F74" s="56" t="s">
        <v>2589</v>
      </c>
      <c r="G74" s="57">
        <v>0</v>
      </c>
      <c r="H74" s="24"/>
      <c r="I74" s="58">
        <v>177586800</v>
      </c>
    </row>
    <row r="75" spans="1:9" ht="15" customHeight="1">
      <c r="A75" s="319">
        <v>38646</v>
      </c>
      <c r="B75" s="54" t="s">
        <v>2651</v>
      </c>
      <c r="C75" s="24" t="s">
        <v>2600</v>
      </c>
      <c r="E75" s="55" t="s">
        <v>2588</v>
      </c>
      <c r="F75" s="56">
        <v>0.11</v>
      </c>
      <c r="G75" s="57">
        <v>0.2</v>
      </c>
      <c r="H75" s="24"/>
      <c r="I75" s="58">
        <v>181818182</v>
      </c>
    </row>
    <row r="76" spans="1:9" ht="15" customHeight="1">
      <c r="A76" s="319">
        <v>38646</v>
      </c>
      <c r="B76" s="54" t="s">
        <v>2651</v>
      </c>
      <c r="C76" s="24" t="s">
        <v>2600</v>
      </c>
      <c r="E76" s="55" t="s">
        <v>2588</v>
      </c>
      <c r="F76" s="56">
        <v>0.03</v>
      </c>
      <c r="G76" s="57">
        <v>0.0717</v>
      </c>
      <c r="H76" s="24"/>
      <c r="I76" s="58">
        <v>238871521</v>
      </c>
    </row>
    <row r="77" spans="1:9" ht="15" customHeight="1">
      <c r="A77" s="319">
        <v>38646</v>
      </c>
      <c r="B77" s="54" t="s">
        <v>2651</v>
      </c>
      <c r="C77" s="24" t="s">
        <v>2619</v>
      </c>
      <c r="E77" s="55" t="s">
        <v>2652</v>
      </c>
      <c r="F77" s="56" t="s">
        <v>2589</v>
      </c>
      <c r="G77" s="57">
        <v>0</v>
      </c>
      <c r="H77" s="24"/>
      <c r="I77" s="58">
        <v>203305780</v>
      </c>
    </row>
    <row r="78" spans="1:9" ht="15" customHeight="1">
      <c r="A78" s="319">
        <v>38639</v>
      </c>
      <c r="B78" s="54" t="s">
        <v>2653</v>
      </c>
      <c r="C78" s="24" t="s">
        <v>2603</v>
      </c>
      <c r="E78" s="55" t="s">
        <v>2588</v>
      </c>
      <c r="F78" s="56" t="s">
        <v>2589</v>
      </c>
      <c r="G78" s="57">
        <v>0</v>
      </c>
      <c r="H78" s="24"/>
      <c r="I78" s="58">
        <v>16756</v>
      </c>
    </row>
    <row r="79" spans="1:9" ht="15" customHeight="1">
      <c r="A79" s="319">
        <v>38639</v>
      </c>
      <c r="B79" s="54" t="s">
        <v>2653</v>
      </c>
      <c r="C79" s="24" t="s">
        <v>2593</v>
      </c>
      <c r="E79" s="55" t="s">
        <v>2588</v>
      </c>
      <c r="F79" s="56" t="s">
        <v>2589</v>
      </c>
      <c r="G79" s="57">
        <v>0</v>
      </c>
      <c r="H79" s="24"/>
      <c r="I79" s="58">
        <v>25000</v>
      </c>
    </row>
    <row r="80" spans="1:9" ht="15" customHeight="1">
      <c r="A80" s="319">
        <v>38630</v>
      </c>
      <c r="B80" s="54" t="s">
        <v>2654</v>
      </c>
      <c r="C80" s="24" t="s">
        <v>2600</v>
      </c>
      <c r="E80" s="55" t="s">
        <v>2588</v>
      </c>
      <c r="F80" s="56">
        <v>125</v>
      </c>
      <c r="G80" s="57">
        <v>0.68</v>
      </c>
      <c r="H80" s="24"/>
      <c r="I80" s="58">
        <v>544000</v>
      </c>
    </row>
    <row r="81" spans="1:9" ht="15" customHeight="1">
      <c r="A81" s="319">
        <v>38637</v>
      </c>
      <c r="B81" s="54" t="s">
        <v>2655</v>
      </c>
      <c r="C81" s="24" t="s">
        <v>2593</v>
      </c>
      <c r="E81" s="55" t="s">
        <v>2588</v>
      </c>
      <c r="F81" s="56" t="s">
        <v>2589</v>
      </c>
      <c r="G81" s="57">
        <v>0</v>
      </c>
      <c r="H81" s="24"/>
      <c r="I81" s="58">
        <v>143330</v>
      </c>
    </row>
    <row r="82" spans="1:9" ht="15" customHeight="1">
      <c r="A82" s="319">
        <v>38656</v>
      </c>
      <c r="B82" s="54" t="s">
        <v>2656</v>
      </c>
      <c r="C82" s="24" t="s">
        <v>2600</v>
      </c>
      <c r="E82" s="55" t="s">
        <v>2588</v>
      </c>
      <c r="F82" s="56">
        <v>23</v>
      </c>
      <c r="G82" s="57">
        <v>1.15</v>
      </c>
      <c r="H82" s="24"/>
      <c r="I82" s="58">
        <v>5000000</v>
      </c>
    </row>
    <row r="83" spans="1:9" ht="15" customHeight="1">
      <c r="A83" s="319">
        <v>38644</v>
      </c>
      <c r="B83" s="54" t="s">
        <v>2657</v>
      </c>
      <c r="C83" s="24" t="s">
        <v>2603</v>
      </c>
      <c r="E83" s="55" t="s">
        <v>2588</v>
      </c>
      <c r="F83" s="56" t="s">
        <v>2589</v>
      </c>
      <c r="G83" s="57">
        <v>0</v>
      </c>
      <c r="H83" s="24"/>
      <c r="I83" s="58">
        <v>75000</v>
      </c>
    </row>
    <row r="84" spans="1:9" ht="15" customHeight="1">
      <c r="A84" s="319">
        <v>38644</v>
      </c>
      <c r="B84" s="54" t="s">
        <v>2657</v>
      </c>
      <c r="C84" s="24" t="s">
        <v>2593</v>
      </c>
      <c r="E84" s="55" t="s">
        <v>2588</v>
      </c>
      <c r="F84" s="56" t="s">
        <v>2589</v>
      </c>
      <c r="G84" s="57">
        <v>0</v>
      </c>
      <c r="H84" s="24"/>
      <c r="I84" s="58">
        <v>100000</v>
      </c>
    </row>
    <row r="85" spans="1:9" ht="15" customHeight="1">
      <c r="A85" s="319">
        <v>38635</v>
      </c>
      <c r="B85" s="54" t="s">
        <v>2658</v>
      </c>
      <c r="C85" s="24" t="s">
        <v>2591</v>
      </c>
      <c r="E85" s="55" t="s">
        <v>2588</v>
      </c>
      <c r="F85" s="56" t="s">
        <v>2589</v>
      </c>
      <c r="G85" s="57">
        <v>0</v>
      </c>
      <c r="H85" s="24"/>
      <c r="I85" s="58">
        <v>9474500</v>
      </c>
    </row>
    <row r="86" spans="1:9" ht="15" customHeight="1">
      <c r="A86" s="319">
        <v>38635</v>
      </c>
      <c r="B86" s="54" t="s">
        <v>2658</v>
      </c>
      <c r="C86" s="24" t="s">
        <v>2593</v>
      </c>
      <c r="E86" s="55" t="s">
        <v>2588</v>
      </c>
      <c r="F86" s="56" t="s">
        <v>2589</v>
      </c>
      <c r="G86" s="57">
        <v>0</v>
      </c>
      <c r="H86" s="24"/>
      <c r="I86" s="58">
        <v>2343750</v>
      </c>
    </row>
    <row r="87" spans="1:9" ht="15" customHeight="1">
      <c r="A87" s="319">
        <v>38643</v>
      </c>
      <c r="B87" s="54" t="s">
        <v>2659</v>
      </c>
      <c r="C87" s="24" t="s">
        <v>2591</v>
      </c>
      <c r="E87" s="55" t="s">
        <v>2588</v>
      </c>
      <c r="F87" s="56" t="s">
        <v>2589</v>
      </c>
      <c r="G87" s="57">
        <v>0</v>
      </c>
      <c r="H87" s="24"/>
      <c r="I87" s="58">
        <v>650000</v>
      </c>
    </row>
    <row r="88" spans="1:9" ht="15" customHeight="1">
      <c r="A88" s="319">
        <v>38650</v>
      </c>
      <c r="B88" s="54" t="s">
        <v>2660</v>
      </c>
      <c r="C88" s="24" t="s">
        <v>2600</v>
      </c>
      <c r="E88" s="55" t="s">
        <v>2588</v>
      </c>
      <c r="F88" s="56">
        <v>5.25</v>
      </c>
      <c r="G88" s="57">
        <v>0.4</v>
      </c>
      <c r="H88" s="24"/>
      <c r="I88" s="58">
        <v>7619048</v>
      </c>
    </row>
    <row r="89" spans="1:9" ht="15" customHeight="1">
      <c r="A89" s="319">
        <v>38651</v>
      </c>
      <c r="B89" s="54" t="s">
        <v>2661</v>
      </c>
      <c r="C89" s="24" t="s">
        <v>2593</v>
      </c>
      <c r="E89" s="55" t="s">
        <v>2588</v>
      </c>
      <c r="F89" s="56" t="s">
        <v>2589</v>
      </c>
      <c r="G89" s="57">
        <v>0</v>
      </c>
      <c r="H89" s="24"/>
      <c r="I89" s="58">
        <v>9000</v>
      </c>
    </row>
    <row r="90" spans="1:9" ht="15" customHeight="1">
      <c r="A90" s="319">
        <v>38653</v>
      </c>
      <c r="B90" s="54" t="s">
        <v>2662</v>
      </c>
      <c r="C90" s="24" t="s">
        <v>2591</v>
      </c>
      <c r="E90" s="55" t="s">
        <v>2588</v>
      </c>
      <c r="F90" s="56" t="s">
        <v>2589</v>
      </c>
      <c r="G90" s="57">
        <v>0</v>
      </c>
      <c r="H90" s="24"/>
      <c r="I90" s="58">
        <v>400000</v>
      </c>
    </row>
    <row r="91" spans="1:9" ht="15" customHeight="1">
      <c r="A91" s="319">
        <v>38636</v>
      </c>
      <c r="B91" s="54" t="s">
        <v>576</v>
      </c>
      <c r="C91" s="24" t="s">
        <v>2600</v>
      </c>
      <c r="E91" s="55" t="s">
        <v>2588</v>
      </c>
      <c r="F91" s="56">
        <v>4</v>
      </c>
      <c r="G91" s="57">
        <v>0.6</v>
      </c>
      <c r="H91" s="24"/>
      <c r="I91" s="58">
        <v>15000000</v>
      </c>
    </row>
    <row r="92" spans="1:9" ht="15" customHeight="1">
      <c r="A92" s="319">
        <v>38632</v>
      </c>
      <c r="B92" s="54" t="s">
        <v>577</v>
      </c>
      <c r="C92" s="24" t="s">
        <v>2593</v>
      </c>
      <c r="E92" s="55" t="s">
        <v>2588</v>
      </c>
      <c r="F92" s="56" t="s">
        <v>2589</v>
      </c>
      <c r="G92" s="57">
        <v>0</v>
      </c>
      <c r="H92" s="24"/>
      <c r="I92" s="58">
        <v>1710000</v>
      </c>
    </row>
    <row r="93" spans="1:9" ht="15" customHeight="1">
      <c r="A93" s="319">
        <v>38652</v>
      </c>
      <c r="B93" s="54" t="s">
        <v>578</v>
      </c>
      <c r="C93" s="24" t="s">
        <v>2600</v>
      </c>
      <c r="E93" s="55" t="s">
        <v>2588</v>
      </c>
      <c r="F93" s="56">
        <v>2.5</v>
      </c>
      <c r="G93" s="57">
        <v>0.25</v>
      </c>
      <c r="H93" s="24"/>
      <c r="I93" s="58">
        <v>10000000</v>
      </c>
    </row>
    <row r="94" spans="1:9" ht="15" customHeight="1">
      <c r="A94" s="319">
        <v>38630</v>
      </c>
      <c r="B94" s="54" t="s">
        <v>579</v>
      </c>
      <c r="C94" s="24" t="s">
        <v>2591</v>
      </c>
      <c r="E94" s="55" t="s">
        <v>2588</v>
      </c>
      <c r="F94" s="56" t="s">
        <v>2589</v>
      </c>
      <c r="G94" s="57">
        <v>0</v>
      </c>
      <c r="H94" s="24"/>
      <c r="I94" s="58">
        <v>75000</v>
      </c>
    </row>
    <row r="95" spans="1:9" ht="15" customHeight="1">
      <c r="A95" s="319">
        <v>38638</v>
      </c>
      <c r="B95" s="54" t="s">
        <v>580</v>
      </c>
      <c r="C95" s="24" t="s">
        <v>2603</v>
      </c>
      <c r="E95" s="55" t="s">
        <v>2588</v>
      </c>
      <c r="F95" s="56" t="s">
        <v>2589</v>
      </c>
      <c r="G95" s="57">
        <v>0</v>
      </c>
      <c r="H95" s="24"/>
      <c r="I95" s="58">
        <v>333333</v>
      </c>
    </row>
    <row r="96" spans="1:9" ht="15" customHeight="1">
      <c r="A96" s="319">
        <v>38638</v>
      </c>
      <c r="B96" s="54" t="s">
        <v>580</v>
      </c>
      <c r="C96" s="24" t="s">
        <v>2600</v>
      </c>
      <c r="E96" s="55" t="s">
        <v>2588</v>
      </c>
      <c r="F96" s="56">
        <v>3</v>
      </c>
      <c r="G96" s="57">
        <v>2.0425</v>
      </c>
      <c r="H96" s="24"/>
      <c r="I96" s="58">
        <v>68083330</v>
      </c>
    </row>
    <row r="97" spans="1:9" ht="15" customHeight="1">
      <c r="A97" s="319">
        <v>38635</v>
      </c>
      <c r="B97" s="54" t="s">
        <v>581</v>
      </c>
      <c r="C97" s="24" t="s">
        <v>2593</v>
      </c>
      <c r="E97" s="55" t="s">
        <v>2588</v>
      </c>
      <c r="F97" s="56" t="s">
        <v>2589</v>
      </c>
      <c r="G97" s="57">
        <v>0</v>
      </c>
      <c r="H97" s="24"/>
      <c r="I97" s="58">
        <v>218750</v>
      </c>
    </row>
    <row r="98" spans="1:9" ht="15" customHeight="1">
      <c r="A98" s="319">
        <v>38635</v>
      </c>
      <c r="B98" s="54" t="s">
        <v>582</v>
      </c>
      <c r="C98" s="24" t="s">
        <v>2593</v>
      </c>
      <c r="E98" s="55" t="s">
        <v>2588</v>
      </c>
      <c r="F98" s="56" t="s">
        <v>2589</v>
      </c>
      <c r="G98" s="57">
        <v>0</v>
      </c>
      <c r="H98" s="24"/>
      <c r="I98" s="58">
        <v>720000</v>
      </c>
    </row>
    <row r="99" spans="1:9" ht="15" customHeight="1">
      <c r="A99" s="319">
        <v>38646</v>
      </c>
      <c r="B99" s="54" t="s">
        <v>583</v>
      </c>
      <c r="C99" s="24" t="s">
        <v>2591</v>
      </c>
      <c r="E99" s="55" t="s">
        <v>2588</v>
      </c>
      <c r="F99" s="56" t="s">
        <v>2589</v>
      </c>
      <c r="G99" s="57">
        <v>0</v>
      </c>
      <c r="H99" s="24"/>
      <c r="I99" s="58">
        <v>140000</v>
      </c>
    </row>
    <row r="100" spans="1:9" ht="15" customHeight="1">
      <c r="A100" s="319">
        <v>38631</v>
      </c>
      <c r="B100" s="54" t="s">
        <v>584</v>
      </c>
      <c r="C100" s="24" t="s">
        <v>2603</v>
      </c>
      <c r="E100" s="55" t="s">
        <v>2588</v>
      </c>
      <c r="F100" s="56" t="s">
        <v>2589</v>
      </c>
      <c r="G100" s="57">
        <v>0</v>
      </c>
      <c r="H100" s="24"/>
      <c r="I100" s="58">
        <v>1043329</v>
      </c>
    </row>
    <row r="101" spans="1:9" ht="15" customHeight="1">
      <c r="A101" s="319">
        <v>38637</v>
      </c>
      <c r="B101" s="54" t="s">
        <v>585</v>
      </c>
      <c r="C101" s="24" t="s">
        <v>2600</v>
      </c>
      <c r="E101" s="55" t="s">
        <v>2588</v>
      </c>
      <c r="F101" s="56">
        <v>1</v>
      </c>
      <c r="G101" s="57">
        <v>1</v>
      </c>
      <c r="H101" s="24"/>
      <c r="I101" s="58">
        <v>100000000</v>
      </c>
    </row>
    <row r="102" spans="1:9" ht="15" customHeight="1">
      <c r="A102" s="319">
        <v>38631</v>
      </c>
      <c r="B102" s="54" t="s">
        <v>586</v>
      </c>
      <c r="C102" s="24" t="s">
        <v>2596</v>
      </c>
      <c r="E102" s="55" t="s">
        <v>2588</v>
      </c>
      <c r="F102" s="56" t="s">
        <v>2589</v>
      </c>
      <c r="G102" s="57">
        <v>0</v>
      </c>
      <c r="H102" s="24"/>
      <c r="I102" s="58">
        <v>3720646</v>
      </c>
    </row>
    <row r="103" spans="1:9" ht="15" customHeight="1">
      <c r="A103" s="319">
        <v>38637</v>
      </c>
      <c r="B103" s="54" t="s">
        <v>586</v>
      </c>
      <c r="C103" s="24" t="s">
        <v>2596</v>
      </c>
      <c r="E103" s="55" t="s">
        <v>2588</v>
      </c>
      <c r="F103" s="56" t="s">
        <v>2589</v>
      </c>
      <c r="G103" s="57">
        <v>0</v>
      </c>
      <c r="H103" s="24"/>
      <c r="I103" s="58">
        <v>29354</v>
      </c>
    </row>
    <row r="104" spans="1:9" ht="15" customHeight="1">
      <c r="A104" s="319">
        <v>38637</v>
      </c>
      <c r="B104" s="54" t="s">
        <v>586</v>
      </c>
      <c r="C104" s="24" t="s">
        <v>2593</v>
      </c>
      <c r="E104" s="55" t="s">
        <v>2588</v>
      </c>
      <c r="F104" s="56" t="s">
        <v>2589</v>
      </c>
      <c r="G104" s="57">
        <v>0</v>
      </c>
      <c r="H104" s="24"/>
      <c r="I104" s="58">
        <v>7291</v>
      </c>
    </row>
    <row r="105" spans="1:9" ht="15" customHeight="1">
      <c r="A105" s="319">
        <v>38636</v>
      </c>
      <c r="B105" s="54" t="s">
        <v>587</v>
      </c>
      <c r="C105" s="24" t="s">
        <v>588</v>
      </c>
      <c r="E105" s="55" t="s">
        <v>2588</v>
      </c>
      <c r="F105" s="56">
        <v>0.3</v>
      </c>
      <c r="G105" s="57">
        <v>0.24</v>
      </c>
      <c r="H105" s="24"/>
      <c r="I105" s="58">
        <v>80000000</v>
      </c>
    </row>
    <row r="106" spans="1:9" ht="15" customHeight="1">
      <c r="A106" s="319">
        <v>38635</v>
      </c>
      <c r="B106" s="54" t="s">
        <v>589</v>
      </c>
      <c r="C106" s="24" t="s">
        <v>2596</v>
      </c>
      <c r="E106" s="55" t="s">
        <v>2588</v>
      </c>
      <c r="F106" s="56" t="s">
        <v>2589</v>
      </c>
      <c r="G106" s="57">
        <v>0</v>
      </c>
      <c r="H106" s="24"/>
      <c r="I106" s="58">
        <v>1739130</v>
      </c>
    </row>
    <row r="107" spans="1:9" ht="15" customHeight="1">
      <c r="A107" s="319">
        <v>38637</v>
      </c>
      <c r="B107" s="54" t="s">
        <v>590</v>
      </c>
      <c r="C107" s="24" t="s">
        <v>2603</v>
      </c>
      <c r="E107" s="55" t="s">
        <v>2588</v>
      </c>
      <c r="F107" s="56" t="s">
        <v>2589</v>
      </c>
      <c r="G107" s="57">
        <v>0</v>
      </c>
      <c r="H107" s="24"/>
      <c r="I107" s="58">
        <v>7125000</v>
      </c>
    </row>
    <row r="108" spans="1:9" ht="15" customHeight="1">
      <c r="A108" s="319">
        <v>38637</v>
      </c>
      <c r="B108" s="54" t="s">
        <v>591</v>
      </c>
      <c r="C108" s="24" t="s">
        <v>2600</v>
      </c>
      <c r="E108" s="55" t="s">
        <v>2588</v>
      </c>
      <c r="F108" s="56">
        <v>100</v>
      </c>
      <c r="G108" s="57">
        <v>3.18</v>
      </c>
      <c r="H108" s="24"/>
      <c r="I108" s="58">
        <v>3180000</v>
      </c>
    </row>
    <row r="109" spans="1:9" ht="15" customHeight="1">
      <c r="A109" s="319">
        <v>38629</v>
      </c>
      <c r="B109" s="54" t="s">
        <v>592</v>
      </c>
      <c r="C109" s="24" t="s">
        <v>2596</v>
      </c>
      <c r="E109" s="55" t="s">
        <v>2588</v>
      </c>
      <c r="F109" s="56" t="s">
        <v>2589</v>
      </c>
      <c r="G109" s="57">
        <v>0</v>
      </c>
      <c r="H109" s="24"/>
      <c r="I109" s="58">
        <v>790134</v>
      </c>
    </row>
    <row r="110" spans="1:9" ht="15" customHeight="1">
      <c r="A110" s="319">
        <v>38635</v>
      </c>
      <c r="B110" s="54" t="s">
        <v>592</v>
      </c>
      <c r="C110" s="24" t="s">
        <v>2593</v>
      </c>
      <c r="E110" s="55" t="s">
        <v>2588</v>
      </c>
      <c r="F110" s="56" t="s">
        <v>2589</v>
      </c>
      <c r="G110" s="57">
        <v>0</v>
      </c>
      <c r="H110" s="24"/>
      <c r="I110" s="58">
        <v>1392</v>
      </c>
    </row>
    <row r="111" spans="1:9" ht="15" customHeight="1">
      <c r="A111" s="319">
        <v>38636</v>
      </c>
      <c r="B111" s="54" t="s">
        <v>592</v>
      </c>
      <c r="C111" s="24" t="s">
        <v>2593</v>
      </c>
      <c r="E111" s="55" t="s">
        <v>2588</v>
      </c>
      <c r="F111" s="56" t="s">
        <v>2589</v>
      </c>
      <c r="G111" s="57">
        <v>0</v>
      </c>
      <c r="H111" s="24"/>
      <c r="I111" s="58">
        <v>7500</v>
      </c>
    </row>
    <row r="112" spans="1:9" ht="15" customHeight="1">
      <c r="A112" s="319">
        <v>38639</v>
      </c>
      <c r="B112" s="54" t="s">
        <v>593</v>
      </c>
      <c r="C112" s="24" t="s">
        <v>2591</v>
      </c>
      <c r="E112" s="55" t="s">
        <v>2588</v>
      </c>
      <c r="F112" s="56" t="s">
        <v>2589</v>
      </c>
      <c r="G112" s="57">
        <v>0</v>
      </c>
      <c r="H112" s="24"/>
      <c r="I112" s="58">
        <v>3333333</v>
      </c>
    </row>
    <row r="113" spans="1:9" ht="15" customHeight="1">
      <c r="A113" s="319">
        <v>38639</v>
      </c>
      <c r="B113" s="54" t="s">
        <v>593</v>
      </c>
      <c r="C113" s="24" t="s">
        <v>2600</v>
      </c>
      <c r="E113" s="55" t="s">
        <v>2588</v>
      </c>
      <c r="F113" s="56">
        <v>30</v>
      </c>
      <c r="G113" s="57">
        <v>2</v>
      </c>
      <c r="H113" s="24"/>
      <c r="I113" s="58">
        <v>6666667</v>
      </c>
    </row>
    <row r="114" spans="1:9" ht="15" customHeight="1">
      <c r="A114" s="319">
        <v>38656</v>
      </c>
      <c r="B114" s="54" t="s">
        <v>594</v>
      </c>
      <c r="C114" s="24" t="s">
        <v>2600</v>
      </c>
      <c r="E114" s="55" t="s">
        <v>2588</v>
      </c>
      <c r="F114" s="56">
        <v>15</v>
      </c>
      <c r="G114" s="57">
        <v>0.3603</v>
      </c>
      <c r="H114" s="24"/>
      <c r="I114" s="58">
        <v>2402000</v>
      </c>
    </row>
    <row r="115" spans="1:9" ht="15" customHeight="1">
      <c r="A115" s="319">
        <v>38639</v>
      </c>
      <c r="B115" s="54" t="s">
        <v>595</v>
      </c>
      <c r="C115" s="24" t="s">
        <v>2587</v>
      </c>
      <c r="E115" s="55" t="s">
        <v>2588</v>
      </c>
      <c r="F115" s="56" t="s">
        <v>2589</v>
      </c>
      <c r="G115" s="57">
        <v>0</v>
      </c>
      <c r="H115" s="24"/>
      <c r="I115" s="58">
        <v>-500000</v>
      </c>
    </row>
    <row r="116" spans="1:9" ht="15" customHeight="1">
      <c r="A116" s="319">
        <v>38630</v>
      </c>
      <c r="B116" s="54" t="s">
        <v>596</v>
      </c>
      <c r="C116" s="24" t="s">
        <v>2600</v>
      </c>
      <c r="E116" s="55" t="s">
        <v>2588</v>
      </c>
      <c r="F116" s="56">
        <v>70</v>
      </c>
      <c r="G116" s="57">
        <v>1.5011</v>
      </c>
      <c r="H116" s="24"/>
      <c r="I116" s="58">
        <v>2144429</v>
      </c>
    </row>
    <row r="117" spans="1:9" ht="15" customHeight="1">
      <c r="A117" s="319">
        <v>38650</v>
      </c>
      <c r="B117" s="54" t="s">
        <v>596</v>
      </c>
      <c r="C117" s="24" t="s">
        <v>2600</v>
      </c>
      <c r="E117" s="55" t="s">
        <v>2588</v>
      </c>
      <c r="F117" s="56">
        <v>70</v>
      </c>
      <c r="G117" s="57">
        <v>0.5989</v>
      </c>
      <c r="H117" s="24"/>
      <c r="I117" s="58">
        <v>855571</v>
      </c>
    </row>
    <row r="118" spans="1:9" ht="15" customHeight="1">
      <c r="A118" s="319">
        <v>38632</v>
      </c>
      <c r="B118" s="54" t="s">
        <v>597</v>
      </c>
      <c r="C118" s="24" t="s">
        <v>2593</v>
      </c>
      <c r="E118" s="55" t="s">
        <v>2588</v>
      </c>
      <c r="F118" s="56" t="s">
        <v>2589</v>
      </c>
      <c r="G118" s="57">
        <v>0</v>
      </c>
      <c r="H118" s="24"/>
      <c r="I118" s="58">
        <v>432800</v>
      </c>
    </row>
    <row r="119" spans="1:9" ht="15" customHeight="1">
      <c r="A119" s="319">
        <v>38632</v>
      </c>
      <c r="B119" s="54" t="s">
        <v>598</v>
      </c>
      <c r="C119" s="24" t="s">
        <v>2603</v>
      </c>
      <c r="E119" s="55" t="s">
        <v>2588</v>
      </c>
      <c r="F119" s="56" t="s">
        <v>2589</v>
      </c>
      <c r="G119" s="57">
        <v>0</v>
      </c>
      <c r="H119" s="24"/>
      <c r="I119" s="58">
        <v>163757</v>
      </c>
    </row>
    <row r="120" spans="1:9" ht="15" customHeight="1">
      <c r="A120" s="319">
        <v>38644</v>
      </c>
      <c r="B120" s="54" t="s">
        <v>599</v>
      </c>
      <c r="C120" s="24" t="s">
        <v>2603</v>
      </c>
      <c r="E120" s="55" t="s">
        <v>2588</v>
      </c>
      <c r="F120" s="56" t="s">
        <v>2589</v>
      </c>
      <c r="G120" s="57">
        <v>0</v>
      </c>
      <c r="H120" s="24"/>
      <c r="I120" s="58">
        <v>74259</v>
      </c>
    </row>
    <row r="121" spans="1:9" ht="15" customHeight="1">
      <c r="A121" s="319">
        <v>38632</v>
      </c>
      <c r="B121" s="54" t="s">
        <v>600</v>
      </c>
      <c r="C121" s="24" t="s">
        <v>2600</v>
      </c>
      <c r="E121" s="55" t="s">
        <v>2588</v>
      </c>
      <c r="F121" s="56">
        <v>227.11</v>
      </c>
      <c r="G121" s="57">
        <v>2.2711</v>
      </c>
      <c r="H121" s="24"/>
      <c r="I121" s="58">
        <v>1000000</v>
      </c>
    </row>
    <row r="122" spans="1:9" ht="15" customHeight="1">
      <c r="A122" s="319">
        <v>38646</v>
      </c>
      <c r="B122" s="54" t="s">
        <v>600</v>
      </c>
      <c r="C122" s="24" t="s">
        <v>2600</v>
      </c>
      <c r="E122" s="55" t="s">
        <v>2588</v>
      </c>
      <c r="F122" s="56">
        <v>217.59639</v>
      </c>
      <c r="G122" s="57">
        <v>1.2087</v>
      </c>
      <c r="H122" s="24"/>
      <c r="I122" s="58">
        <v>555500</v>
      </c>
    </row>
    <row r="123" spans="1:9" ht="15" customHeight="1">
      <c r="A123" s="319">
        <v>38646</v>
      </c>
      <c r="B123" s="54" t="s">
        <v>601</v>
      </c>
      <c r="C123" s="24" t="s">
        <v>2593</v>
      </c>
      <c r="E123" s="55" t="s">
        <v>2588</v>
      </c>
      <c r="F123" s="56" t="s">
        <v>2589</v>
      </c>
      <c r="G123" s="57">
        <v>0</v>
      </c>
      <c r="H123" s="24"/>
      <c r="I123" s="58">
        <v>3578200</v>
      </c>
    </row>
    <row r="124" spans="1:9" ht="15" customHeight="1">
      <c r="A124" s="319">
        <v>38630</v>
      </c>
      <c r="B124" s="54" t="s">
        <v>602</v>
      </c>
      <c r="C124" s="24" t="s">
        <v>2596</v>
      </c>
      <c r="E124" s="55" t="s">
        <v>2588</v>
      </c>
      <c r="F124" s="56" t="s">
        <v>2589</v>
      </c>
      <c r="G124" s="57">
        <v>0</v>
      </c>
      <c r="H124" s="24"/>
      <c r="I124" s="58">
        <v>1100000</v>
      </c>
    </row>
    <row r="125" spans="1:9" ht="15" customHeight="1">
      <c r="A125" s="319">
        <v>38632</v>
      </c>
      <c r="B125" s="54" t="s">
        <v>602</v>
      </c>
      <c r="C125" s="24" t="s">
        <v>2593</v>
      </c>
      <c r="E125" s="55" t="s">
        <v>2588</v>
      </c>
      <c r="F125" s="56" t="s">
        <v>2589</v>
      </c>
      <c r="G125" s="57">
        <v>0</v>
      </c>
      <c r="H125" s="24"/>
      <c r="I125" s="58">
        <v>1333334</v>
      </c>
    </row>
    <row r="126" spans="1:9" ht="15" customHeight="1">
      <c r="A126" s="319">
        <v>38646</v>
      </c>
      <c r="B126" s="54" t="s">
        <v>602</v>
      </c>
      <c r="C126" s="24" t="s">
        <v>2596</v>
      </c>
      <c r="E126" s="55" t="s">
        <v>2588</v>
      </c>
      <c r="F126" s="56" t="s">
        <v>2589</v>
      </c>
      <c r="G126" s="57">
        <v>0</v>
      </c>
      <c r="H126" s="24"/>
      <c r="I126" s="58">
        <v>1926680</v>
      </c>
    </row>
    <row r="127" spans="1:9" ht="15" customHeight="1">
      <c r="A127" s="319">
        <v>38649</v>
      </c>
      <c r="B127" s="54" t="s">
        <v>603</v>
      </c>
      <c r="C127" s="24" t="s">
        <v>2593</v>
      </c>
      <c r="E127" s="55" t="s">
        <v>2588</v>
      </c>
      <c r="F127" s="56" t="s">
        <v>2589</v>
      </c>
      <c r="G127" s="57">
        <v>0</v>
      </c>
      <c r="H127" s="24"/>
      <c r="I127" s="58">
        <v>75000</v>
      </c>
    </row>
    <row r="128" spans="1:9" ht="15" customHeight="1">
      <c r="A128" s="319">
        <v>38645</v>
      </c>
      <c r="B128" s="54" t="s">
        <v>604</v>
      </c>
      <c r="C128" s="24" t="s">
        <v>2587</v>
      </c>
      <c r="E128" s="55" t="s">
        <v>2588</v>
      </c>
      <c r="F128" s="56" t="s">
        <v>2589</v>
      </c>
      <c r="G128" s="57">
        <v>0</v>
      </c>
      <c r="H128" s="24"/>
      <c r="I128" s="58">
        <v>-420000</v>
      </c>
    </row>
    <row r="129" spans="1:9" ht="15" customHeight="1">
      <c r="A129" s="319">
        <v>38628</v>
      </c>
      <c r="B129" s="54" t="s">
        <v>605</v>
      </c>
      <c r="C129" s="24" t="s">
        <v>2593</v>
      </c>
      <c r="E129" s="55" t="s">
        <v>2588</v>
      </c>
      <c r="F129" s="56" t="s">
        <v>2589</v>
      </c>
      <c r="G129" s="57">
        <v>0</v>
      </c>
      <c r="H129" s="24"/>
      <c r="I129" s="58">
        <v>1845</v>
      </c>
    </row>
    <row r="130" spans="1:9" ht="15" customHeight="1">
      <c r="A130" s="319">
        <v>38635</v>
      </c>
      <c r="B130" s="54" t="s">
        <v>605</v>
      </c>
      <c r="C130" s="24" t="s">
        <v>2593</v>
      </c>
      <c r="E130" s="55" t="s">
        <v>2588</v>
      </c>
      <c r="F130" s="56" t="s">
        <v>2589</v>
      </c>
      <c r="G130" s="57">
        <v>0</v>
      </c>
      <c r="H130" s="24"/>
      <c r="I130" s="58">
        <v>245000</v>
      </c>
    </row>
    <row r="131" spans="1:9" ht="15" customHeight="1">
      <c r="A131" s="319">
        <v>38639</v>
      </c>
      <c r="B131" s="54" t="s">
        <v>606</v>
      </c>
      <c r="C131" s="24" t="s">
        <v>2596</v>
      </c>
      <c r="E131" s="55" t="s">
        <v>2588</v>
      </c>
      <c r="F131" s="56" t="s">
        <v>2589</v>
      </c>
      <c r="G131" s="57">
        <v>0</v>
      </c>
      <c r="H131" s="24"/>
      <c r="I131" s="58">
        <v>8554577</v>
      </c>
    </row>
    <row r="132" spans="1:9" ht="15" customHeight="1">
      <c r="A132" s="319">
        <v>38632</v>
      </c>
      <c r="B132" s="54" t="s">
        <v>607</v>
      </c>
      <c r="C132" s="24" t="s">
        <v>2600</v>
      </c>
      <c r="E132" s="55" t="s">
        <v>2588</v>
      </c>
      <c r="F132" s="56">
        <v>135</v>
      </c>
      <c r="G132" s="57">
        <v>10</v>
      </c>
      <c r="H132" s="24"/>
      <c r="I132" s="58">
        <v>7407408</v>
      </c>
    </row>
    <row r="133" spans="1:9" ht="15" customHeight="1">
      <c r="A133" s="319">
        <v>38637</v>
      </c>
      <c r="B133" s="54" t="s">
        <v>608</v>
      </c>
      <c r="C133" s="24" t="s">
        <v>2591</v>
      </c>
      <c r="E133" s="55" t="s">
        <v>2588</v>
      </c>
      <c r="F133" s="56" t="s">
        <v>2589</v>
      </c>
      <c r="G133" s="57">
        <v>0</v>
      </c>
      <c r="H133" s="24"/>
      <c r="I133" s="58">
        <v>2561906</v>
      </c>
    </row>
    <row r="134" spans="1:9" ht="15" customHeight="1">
      <c r="A134" s="319">
        <v>38629</v>
      </c>
      <c r="B134" s="54" t="s">
        <v>609</v>
      </c>
      <c r="C134" s="24" t="s">
        <v>2603</v>
      </c>
      <c r="E134" s="55" t="s">
        <v>2588</v>
      </c>
      <c r="F134" s="56" t="s">
        <v>2589</v>
      </c>
      <c r="G134" s="57">
        <v>0</v>
      </c>
      <c r="H134" s="24"/>
      <c r="I134" s="58">
        <v>1088000</v>
      </c>
    </row>
    <row r="135" spans="1:9" ht="15" customHeight="1">
      <c r="A135" s="319">
        <v>38629</v>
      </c>
      <c r="B135" s="54" t="s">
        <v>609</v>
      </c>
      <c r="C135" s="24" t="s">
        <v>2600</v>
      </c>
      <c r="E135" s="55" t="s">
        <v>2588</v>
      </c>
      <c r="F135" s="56">
        <v>8.75</v>
      </c>
      <c r="G135" s="57">
        <v>0.2</v>
      </c>
      <c r="H135" s="24"/>
      <c r="I135" s="58">
        <v>2285714</v>
      </c>
    </row>
    <row r="136" spans="1:9" ht="15" customHeight="1">
      <c r="A136" s="319">
        <v>38656</v>
      </c>
      <c r="B136" s="54" t="s">
        <v>610</v>
      </c>
      <c r="C136" s="24" t="s">
        <v>2591</v>
      </c>
      <c r="E136" s="55" t="s">
        <v>2588</v>
      </c>
      <c r="F136" s="56" t="s">
        <v>2589</v>
      </c>
      <c r="G136" s="57">
        <v>0</v>
      </c>
      <c r="H136" s="24"/>
      <c r="I136" s="58">
        <v>493908</v>
      </c>
    </row>
    <row r="137" spans="1:9" ht="15" customHeight="1">
      <c r="A137" s="319">
        <v>38650</v>
      </c>
      <c r="B137" s="54" t="s">
        <v>611</v>
      </c>
      <c r="C137" s="24" t="s">
        <v>2593</v>
      </c>
      <c r="E137" s="55" t="s">
        <v>2588</v>
      </c>
      <c r="F137" s="56" t="s">
        <v>2589</v>
      </c>
      <c r="G137" s="57">
        <v>0</v>
      </c>
      <c r="H137" s="24"/>
      <c r="I137" s="58">
        <v>136464</v>
      </c>
    </row>
    <row r="138" spans="1:9" ht="15" customHeight="1">
      <c r="A138" s="319">
        <v>38632</v>
      </c>
      <c r="B138" s="54" t="s">
        <v>612</v>
      </c>
      <c r="C138" s="24" t="s">
        <v>2643</v>
      </c>
      <c r="E138" s="55" t="s">
        <v>2588</v>
      </c>
      <c r="F138" s="56" t="s">
        <v>2589</v>
      </c>
      <c r="G138" s="57">
        <v>0</v>
      </c>
      <c r="H138" s="24"/>
      <c r="I138" s="58">
        <v>175000000</v>
      </c>
    </row>
    <row r="139" spans="1:9" ht="15" customHeight="1">
      <c r="A139" s="319">
        <v>38637</v>
      </c>
      <c r="B139" s="54" t="s">
        <v>612</v>
      </c>
      <c r="C139" s="24" t="s">
        <v>2643</v>
      </c>
      <c r="E139" s="55" t="s">
        <v>2588</v>
      </c>
      <c r="F139" s="56" t="s">
        <v>2589</v>
      </c>
      <c r="G139" s="57">
        <v>0</v>
      </c>
      <c r="H139" s="24"/>
      <c r="I139" s="58">
        <v>16452781</v>
      </c>
    </row>
    <row r="140" spans="1:9" ht="15" customHeight="1">
      <c r="A140" s="319">
        <v>38656</v>
      </c>
      <c r="B140" s="54" t="s">
        <v>612</v>
      </c>
      <c r="C140" s="24" t="s">
        <v>2643</v>
      </c>
      <c r="E140" s="55" t="s">
        <v>2588</v>
      </c>
      <c r="F140" s="56" t="s">
        <v>2589</v>
      </c>
      <c r="G140" s="57">
        <v>0</v>
      </c>
      <c r="H140" s="24"/>
      <c r="I140" s="58">
        <v>12883895</v>
      </c>
    </row>
    <row r="141" spans="1:9" ht="15" customHeight="1">
      <c r="A141" s="319">
        <v>38637</v>
      </c>
      <c r="B141" s="54" t="s">
        <v>613</v>
      </c>
      <c r="C141" s="24" t="s">
        <v>2596</v>
      </c>
      <c r="E141" s="55" t="s">
        <v>2588</v>
      </c>
      <c r="F141" s="56" t="s">
        <v>2589</v>
      </c>
      <c r="G141" s="57">
        <v>0</v>
      </c>
      <c r="H141" s="24"/>
      <c r="I141" s="58">
        <v>9887936</v>
      </c>
    </row>
    <row r="142" spans="1:9" ht="15" customHeight="1">
      <c r="A142" s="319">
        <v>38630</v>
      </c>
      <c r="B142" s="54" t="s">
        <v>614</v>
      </c>
      <c r="C142" s="24" t="s">
        <v>2593</v>
      </c>
      <c r="E142" s="55" t="s">
        <v>2588</v>
      </c>
      <c r="F142" s="56" t="s">
        <v>2589</v>
      </c>
      <c r="G142" s="57">
        <v>0</v>
      </c>
      <c r="H142" s="24"/>
      <c r="I142" s="58">
        <v>856</v>
      </c>
    </row>
    <row r="143" spans="1:9" ht="15" customHeight="1">
      <c r="A143" s="319">
        <v>38649</v>
      </c>
      <c r="B143" s="54" t="s">
        <v>615</v>
      </c>
      <c r="C143" s="24" t="s">
        <v>2600</v>
      </c>
      <c r="E143" s="55" t="s">
        <v>2588</v>
      </c>
      <c r="F143" s="56">
        <v>3.625</v>
      </c>
      <c r="G143" s="57">
        <v>0.2</v>
      </c>
      <c r="H143" s="24"/>
      <c r="I143" s="58">
        <v>5517241</v>
      </c>
    </row>
    <row r="144" spans="1:9" ht="15" customHeight="1">
      <c r="A144" s="319">
        <v>38653</v>
      </c>
      <c r="B144" s="54" t="s">
        <v>616</v>
      </c>
      <c r="C144" s="24" t="s">
        <v>2596</v>
      </c>
      <c r="E144" s="55" t="s">
        <v>2588</v>
      </c>
      <c r="F144" s="56" t="s">
        <v>2589</v>
      </c>
      <c r="G144" s="57">
        <v>0</v>
      </c>
      <c r="H144" s="24"/>
      <c r="I144" s="58">
        <v>6393858</v>
      </c>
    </row>
    <row r="145" spans="1:9" ht="15" customHeight="1">
      <c r="A145" s="319">
        <v>38653</v>
      </c>
      <c r="B145" s="54" t="s">
        <v>616</v>
      </c>
      <c r="C145" s="24" t="s">
        <v>2600</v>
      </c>
      <c r="E145" s="55" t="s">
        <v>2588</v>
      </c>
      <c r="F145" s="56">
        <v>36</v>
      </c>
      <c r="G145" s="57">
        <v>6</v>
      </c>
      <c r="H145" s="24"/>
      <c r="I145" s="58">
        <v>16666667</v>
      </c>
    </row>
    <row r="146" spans="1:9" ht="15" customHeight="1">
      <c r="A146" s="319">
        <v>38652</v>
      </c>
      <c r="B146" s="54" t="s">
        <v>617</v>
      </c>
      <c r="C146" s="24" t="s">
        <v>2600</v>
      </c>
      <c r="E146" s="55" t="s">
        <v>2588</v>
      </c>
      <c r="F146" s="56">
        <v>4</v>
      </c>
      <c r="G146" s="57">
        <v>0.1343</v>
      </c>
      <c r="H146" s="24"/>
      <c r="I146" s="58">
        <v>3357000</v>
      </c>
    </row>
    <row r="147" spans="1:9" ht="15" customHeight="1">
      <c r="A147" s="319">
        <v>38652</v>
      </c>
      <c r="B147" s="54" t="s">
        <v>617</v>
      </c>
      <c r="C147" s="24" t="s">
        <v>2600</v>
      </c>
      <c r="E147" s="55" t="s">
        <v>2588</v>
      </c>
      <c r="F147" s="56">
        <v>1</v>
      </c>
      <c r="G147" s="57">
        <v>0.1523</v>
      </c>
      <c r="H147" s="24"/>
      <c r="I147" s="58">
        <v>15232000</v>
      </c>
    </row>
    <row r="148" spans="1:9" ht="15" customHeight="1">
      <c r="A148" s="319">
        <v>38632</v>
      </c>
      <c r="B148" s="54" t="s">
        <v>618</v>
      </c>
      <c r="C148" s="24" t="s">
        <v>2600</v>
      </c>
      <c r="E148" s="55" t="s">
        <v>2588</v>
      </c>
      <c r="F148" s="56">
        <v>1.5</v>
      </c>
      <c r="G148" s="57">
        <v>0.3975</v>
      </c>
      <c r="H148" s="24"/>
      <c r="I148" s="58">
        <v>26500000</v>
      </c>
    </row>
    <row r="149" spans="1:9" ht="15" customHeight="1">
      <c r="A149" s="319">
        <v>38636</v>
      </c>
      <c r="B149" s="54" t="s">
        <v>619</v>
      </c>
      <c r="C149" s="24" t="s">
        <v>2603</v>
      </c>
      <c r="E149" s="55" t="s">
        <v>2588</v>
      </c>
      <c r="F149" s="56" t="s">
        <v>2589</v>
      </c>
      <c r="G149" s="57">
        <v>0</v>
      </c>
      <c r="H149" s="24"/>
      <c r="I149" s="58">
        <v>27322</v>
      </c>
    </row>
    <row r="150" spans="1:9" ht="15" customHeight="1">
      <c r="A150" s="319">
        <v>38643</v>
      </c>
      <c r="B150" s="54" t="s">
        <v>620</v>
      </c>
      <c r="C150" s="24" t="s">
        <v>2591</v>
      </c>
      <c r="E150" s="55" t="s">
        <v>2588</v>
      </c>
      <c r="F150" s="56" t="s">
        <v>2589</v>
      </c>
      <c r="G150" s="57">
        <v>0</v>
      </c>
      <c r="H150" s="24"/>
      <c r="I150" s="58">
        <v>40000</v>
      </c>
    </row>
    <row r="151" spans="1:9" ht="15" customHeight="1">
      <c r="A151" s="319">
        <v>38643</v>
      </c>
      <c r="B151" s="54" t="s">
        <v>621</v>
      </c>
      <c r="C151" s="24" t="s">
        <v>2593</v>
      </c>
      <c r="E151" s="55" t="s">
        <v>2588</v>
      </c>
      <c r="F151" s="56" t="s">
        <v>2589</v>
      </c>
      <c r="G151" s="57">
        <v>0</v>
      </c>
      <c r="H151" s="24"/>
      <c r="I151" s="58">
        <v>1000000</v>
      </c>
    </row>
    <row r="152" spans="1:9" ht="15" customHeight="1">
      <c r="A152" s="319">
        <v>38628</v>
      </c>
      <c r="B152" s="54" t="s">
        <v>622</v>
      </c>
      <c r="C152" s="24" t="s">
        <v>623</v>
      </c>
      <c r="E152" s="55" t="s">
        <v>624</v>
      </c>
      <c r="F152" s="56" t="s">
        <v>2589</v>
      </c>
      <c r="G152" s="57">
        <v>0</v>
      </c>
      <c r="H152" s="24"/>
      <c r="I152" s="58">
        <v>131804973</v>
      </c>
    </row>
    <row r="153" spans="1:9" ht="15" customHeight="1">
      <c r="A153" s="319">
        <v>38632</v>
      </c>
      <c r="B153" s="54" t="s">
        <v>625</v>
      </c>
      <c r="C153" s="24" t="s">
        <v>2603</v>
      </c>
      <c r="E153" s="55" t="s">
        <v>2588</v>
      </c>
      <c r="F153" s="56" t="s">
        <v>2589</v>
      </c>
      <c r="G153" s="57">
        <v>0</v>
      </c>
      <c r="H153" s="24"/>
      <c r="I153" s="58">
        <v>572000</v>
      </c>
    </row>
    <row r="154" spans="1:9" ht="15" customHeight="1">
      <c r="A154" s="319">
        <v>38646</v>
      </c>
      <c r="B154" s="54" t="s">
        <v>625</v>
      </c>
      <c r="C154" s="24" t="s">
        <v>2603</v>
      </c>
      <c r="E154" s="55" t="s">
        <v>2588</v>
      </c>
      <c r="F154" s="56" t="s">
        <v>2589</v>
      </c>
      <c r="G154" s="57">
        <v>0</v>
      </c>
      <c r="H154" s="24"/>
      <c r="I154" s="58">
        <v>10748</v>
      </c>
    </row>
    <row r="155" spans="1:9" ht="15" customHeight="1">
      <c r="A155" s="319">
        <v>38642</v>
      </c>
      <c r="B155" s="54" t="s">
        <v>626</v>
      </c>
      <c r="C155" s="24" t="s">
        <v>2600</v>
      </c>
      <c r="E155" s="55" t="s">
        <v>2588</v>
      </c>
      <c r="F155" s="56">
        <v>3</v>
      </c>
      <c r="G155" s="57">
        <v>0.45</v>
      </c>
      <c r="H155" s="24"/>
      <c r="I155" s="58">
        <v>15000000</v>
      </c>
    </row>
    <row r="156" spans="1:9" ht="15" customHeight="1">
      <c r="A156" s="319">
        <v>38642</v>
      </c>
      <c r="B156" s="54" t="s">
        <v>79</v>
      </c>
      <c r="C156" s="24" t="s">
        <v>2591</v>
      </c>
      <c r="E156" s="55" t="s">
        <v>2588</v>
      </c>
      <c r="F156" s="56" t="s">
        <v>2589</v>
      </c>
      <c r="G156" s="57">
        <v>0</v>
      </c>
      <c r="H156" s="24"/>
      <c r="I156" s="58">
        <v>7500000</v>
      </c>
    </row>
    <row r="157" spans="1:9" ht="15" customHeight="1">
      <c r="A157" s="319">
        <v>38639</v>
      </c>
      <c r="B157" s="54" t="s">
        <v>627</v>
      </c>
      <c r="C157" s="24" t="s">
        <v>2593</v>
      </c>
      <c r="E157" s="55" t="s">
        <v>2588</v>
      </c>
      <c r="F157" s="56" t="s">
        <v>2589</v>
      </c>
      <c r="G157" s="57">
        <v>0</v>
      </c>
      <c r="H157" s="24"/>
      <c r="I157" s="58">
        <v>103950</v>
      </c>
    </row>
    <row r="158" spans="1:9" ht="15" customHeight="1">
      <c r="A158" s="319">
        <v>38635</v>
      </c>
      <c r="B158" s="54" t="s">
        <v>628</v>
      </c>
      <c r="C158" s="24" t="s">
        <v>2603</v>
      </c>
      <c r="E158" s="55" t="s">
        <v>2588</v>
      </c>
      <c r="F158" s="56" t="s">
        <v>2589</v>
      </c>
      <c r="G158" s="57">
        <v>0</v>
      </c>
      <c r="H158" s="24"/>
      <c r="I158" s="58">
        <v>41849</v>
      </c>
    </row>
    <row r="159" spans="1:9" ht="15" customHeight="1">
      <c r="A159" s="319">
        <v>38646</v>
      </c>
      <c r="B159" s="54" t="s">
        <v>628</v>
      </c>
      <c r="C159" s="24" t="s">
        <v>2593</v>
      </c>
      <c r="E159" s="55" t="s">
        <v>2588</v>
      </c>
      <c r="F159" s="56" t="s">
        <v>2589</v>
      </c>
      <c r="G159" s="57">
        <v>0</v>
      </c>
      <c r="H159" s="24"/>
      <c r="I159" s="58">
        <v>22500</v>
      </c>
    </row>
    <row r="160" spans="1:9" ht="15" customHeight="1">
      <c r="A160" s="319">
        <v>38638</v>
      </c>
      <c r="B160" s="54" t="s">
        <v>629</v>
      </c>
      <c r="C160" s="24" t="s">
        <v>2603</v>
      </c>
      <c r="E160" s="55" t="s">
        <v>2588</v>
      </c>
      <c r="F160" s="56" t="s">
        <v>2589</v>
      </c>
      <c r="G160" s="57">
        <v>0</v>
      </c>
      <c r="H160" s="24"/>
      <c r="I160" s="58">
        <v>55182</v>
      </c>
    </row>
    <row r="161" spans="1:9" ht="15" customHeight="1">
      <c r="A161" s="319">
        <v>38638</v>
      </c>
      <c r="B161" s="54" t="s">
        <v>629</v>
      </c>
      <c r="C161" s="24" t="s">
        <v>2600</v>
      </c>
      <c r="E161" s="55" t="s">
        <v>2588</v>
      </c>
      <c r="F161" s="56">
        <v>65</v>
      </c>
      <c r="G161" s="57">
        <v>2.6174</v>
      </c>
      <c r="H161" s="24"/>
      <c r="I161" s="58">
        <v>4026707</v>
      </c>
    </row>
    <row r="162" spans="1:9" ht="15" customHeight="1">
      <c r="A162" s="319">
        <v>38643</v>
      </c>
      <c r="B162" s="54" t="s">
        <v>630</v>
      </c>
      <c r="C162" s="24" t="s">
        <v>2593</v>
      </c>
      <c r="E162" s="55" t="s">
        <v>2588</v>
      </c>
      <c r="F162" s="56" t="s">
        <v>2589</v>
      </c>
      <c r="G162" s="57">
        <v>0</v>
      </c>
      <c r="H162" s="24"/>
      <c r="I162" s="58">
        <v>11488</v>
      </c>
    </row>
    <row r="163" spans="1:9" ht="15" customHeight="1">
      <c r="A163" s="319">
        <v>38644</v>
      </c>
      <c r="B163" s="54" t="s">
        <v>631</v>
      </c>
      <c r="C163" s="24" t="s">
        <v>2600</v>
      </c>
      <c r="E163" s="55" t="s">
        <v>2588</v>
      </c>
      <c r="F163" s="56">
        <v>10</v>
      </c>
      <c r="G163" s="57">
        <v>3</v>
      </c>
      <c r="H163" s="24"/>
      <c r="I163" s="58">
        <v>30000000</v>
      </c>
    </row>
    <row r="164" spans="1:9" ht="15" customHeight="1">
      <c r="A164" s="319">
        <v>38649</v>
      </c>
      <c r="B164" s="54" t="s">
        <v>632</v>
      </c>
      <c r="C164" s="24" t="s">
        <v>2593</v>
      </c>
      <c r="E164" s="55" t="s">
        <v>2588</v>
      </c>
      <c r="F164" s="56" t="s">
        <v>2589</v>
      </c>
      <c r="G164" s="57">
        <v>0</v>
      </c>
      <c r="H164" s="24"/>
      <c r="I164" s="58">
        <v>2000</v>
      </c>
    </row>
    <row r="165" spans="1:9" ht="15" customHeight="1">
      <c r="A165" s="319">
        <v>38630</v>
      </c>
      <c r="B165" s="54" t="s">
        <v>633</v>
      </c>
      <c r="C165" s="24" t="s">
        <v>2587</v>
      </c>
      <c r="E165" s="55" t="s">
        <v>2588</v>
      </c>
      <c r="F165" s="56" t="s">
        <v>2589</v>
      </c>
      <c r="G165" s="57">
        <v>0</v>
      </c>
      <c r="H165" s="24"/>
      <c r="I165" s="58">
        <v>-20000</v>
      </c>
    </row>
    <row r="166" spans="1:9" ht="15" customHeight="1">
      <c r="A166" s="319">
        <v>38643</v>
      </c>
      <c r="B166" s="54" t="s">
        <v>633</v>
      </c>
      <c r="C166" s="24" t="s">
        <v>2587</v>
      </c>
      <c r="E166" s="55" t="s">
        <v>2588</v>
      </c>
      <c r="F166" s="56" t="s">
        <v>2589</v>
      </c>
      <c r="G166" s="57">
        <v>0</v>
      </c>
      <c r="H166" s="24"/>
      <c r="I166" s="58">
        <v>-100000</v>
      </c>
    </row>
    <row r="167" spans="1:9" ht="15" customHeight="1">
      <c r="A167" s="319">
        <v>38639</v>
      </c>
      <c r="B167" s="54" t="s">
        <v>634</v>
      </c>
      <c r="C167" s="24" t="s">
        <v>2596</v>
      </c>
      <c r="E167" s="55" t="s">
        <v>2588</v>
      </c>
      <c r="F167" s="56" t="s">
        <v>2589</v>
      </c>
      <c r="G167" s="57">
        <v>0</v>
      </c>
      <c r="H167" s="24"/>
      <c r="I167" s="58">
        <v>1296817</v>
      </c>
    </row>
    <row r="168" spans="1:9" ht="15" customHeight="1">
      <c r="A168" s="319">
        <v>38646</v>
      </c>
      <c r="B168" s="54" t="s">
        <v>635</v>
      </c>
      <c r="C168" s="24" t="s">
        <v>2593</v>
      </c>
      <c r="E168" s="55" t="s">
        <v>2588</v>
      </c>
      <c r="F168" s="56" t="s">
        <v>2589</v>
      </c>
      <c r="G168" s="57">
        <v>0</v>
      </c>
      <c r="H168" s="24"/>
      <c r="I168" s="58">
        <v>129734</v>
      </c>
    </row>
    <row r="169" spans="1:9" ht="15" customHeight="1">
      <c r="A169" s="319">
        <v>38639</v>
      </c>
      <c r="B169" s="54" t="s">
        <v>636</v>
      </c>
      <c r="C169" s="24" t="s">
        <v>2643</v>
      </c>
      <c r="E169" s="55" t="s">
        <v>2588</v>
      </c>
      <c r="F169" s="56" t="s">
        <v>2589</v>
      </c>
      <c r="G169" s="57">
        <v>0</v>
      </c>
      <c r="H169" s="24"/>
      <c r="I169" s="58">
        <v>153810451</v>
      </c>
    </row>
    <row r="170" spans="1:9" ht="15" customHeight="1">
      <c r="A170" s="319">
        <v>38656</v>
      </c>
      <c r="B170" s="54" t="s">
        <v>637</v>
      </c>
      <c r="C170" s="24" t="s">
        <v>2600</v>
      </c>
      <c r="E170" s="55" t="s">
        <v>2588</v>
      </c>
      <c r="F170" s="56">
        <v>2</v>
      </c>
      <c r="G170" s="57">
        <v>2.8775</v>
      </c>
      <c r="H170" s="24"/>
      <c r="I170" s="58">
        <v>143873625</v>
      </c>
    </row>
    <row r="171" spans="1:9" ht="15" customHeight="1">
      <c r="A171" s="319">
        <v>38629</v>
      </c>
      <c r="B171" s="54" t="s">
        <v>638</v>
      </c>
      <c r="C171" s="24" t="s">
        <v>2593</v>
      </c>
      <c r="E171" s="55" t="s">
        <v>2588</v>
      </c>
      <c r="F171" s="56" t="s">
        <v>2589</v>
      </c>
      <c r="G171" s="57">
        <v>0</v>
      </c>
      <c r="H171" s="24"/>
      <c r="I171" s="58">
        <v>600000</v>
      </c>
    </row>
    <row r="172" spans="1:9" ht="15" customHeight="1">
      <c r="A172" s="319">
        <v>38636</v>
      </c>
      <c r="B172" s="54" t="s">
        <v>639</v>
      </c>
      <c r="C172" s="24" t="s">
        <v>2593</v>
      </c>
      <c r="E172" s="55" t="s">
        <v>2588</v>
      </c>
      <c r="F172" s="56" t="s">
        <v>2589</v>
      </c>
      <c r="G172" s="57">
        <v>0</v>
      </c>
      <c r="H172" s="24"/>
      <c r="I172" s="58">
        <v>25000</v>
      </c>
    </row>
    <row r="173" spans="1:9" ht="15" customHeight="1">
      <c r="A173" s="319">
        <v>38628</v>
      </c>
      <c r="B173" s="54" t="s">
        <v>640</v>
      </c>
      <c r="C173" s="24" t="s">
        <v>2593</v>
      </c>
      <c r="E173" s="55" t="s">
        <v>2588</v>
      </c>
      <c r="F173" s="56" t="s">
        <v>2589</v>
      </c>
      <c r="G173" s="57">
        <v>0</v>
      </c>
      <c r="H173" s="24"/>
      <c r="I173" s="58">
        <v>14639</v>
      </c>
    </row>
    <row r="174" spans="1:9" ht="15" customHeight="1">
      <c r="A174" s="319">
        <v>38631</v>
      </c>
      <c r="B174" s="54" t="s">
        <v>641</v>
      </c>
      <c r="C174" s="24" t="s">
        <v>2596</v>
      </c>
      <c r="E174" s="55" t="s">
        <v>2588</v>
      </c>
      <c r="F174" s="56" t="s">
        <v>2589</v>
      </c>
      <c r="G174" s="57">
        <v>0</v>
      </c>
      <c r="H174" s="24"/>
      <c r="I174" s="58">
        <v>20652932</v>
      </c>
    </row>
    <row r="175" spans="1:9" ht="15" customHeight="1">
      <c r="A175" s="319">
        <v>38629</v>
      </c>
      <c r="B175" s="54" t="s">
        <v>642</v>
      </c>
      <c r="C175" s="24" t="s">
        <v>2596</v>
      </c>
      <c r="E175" s="55" t="s">
        <v>2588</v>
      </c>
      <c r="F175" s="56" t="s">
        <v>2589</v>
      </c>
      <c r="G175" s="57">
        <v>0</v>
      </c>
      <c r="H175" s="24"/>
      <c r="I175" s="58">
        <v>273031110</v>
      </c>
    </row>
    <row r="176" spans="1:9" ht="15" customHeight="1">
      <c r="A176" s="319">
        <v>38630</v>
      </c>
      <c r="B176" s="54" t="s">
        <v>904</v>
      </c>
      <c r="C176" s="24" t="s">
        <v>2600</v>
      </c>
      <c r="E176" s="55" t="s">
        <v>2588</v>
      </c>
      <c r="F176" s="56">
        <v>10.25</v>
      </c>
      <c r="G176" s="57">
        <v>0.4612</v>
      </c>
      <c r="H176" s="24"/>
      <c r="I176" s="58">
        <v>4500000</v>
      </c>
    </row>
    <row r="177" spans="1:9" ht="15" customHeight="1">
      <c r="A177" s="319">
        <v>38631</v>
      </c>
      <c r="B177" s="54" t="s">
        <v>905</v>
      </c>
      <c r="C177" s="24" t="s">
        <v>2603</v>
      </c>
      <c r="E177" s="55" t="s">
        <v>2588</v>
      </c>
      <c r="F177" s="56" t="s">
        <v>2589</v>
      </c>
      <c r="G177" s="57">
        <v>0</v>
      </c>
      <c r="H177" s="24"/>
      <c r="I177" s="58">
        <v>407782</v>
      </c>
    </row>
    <row r="178" spans="1:9" ht="15" customHeight="1">
      <c r="A178" s="319">
        <v>38638</v>
      </c>
      <c r="B178" s="54" t="s">
        <v>905</v>
      </c>
      <c r="C178" s="24" t="s">
        <v>2603</v>
      </c>
      <c r="E178" s="55" t="s">
        <v>2588</v>
      </c>
      <c r="F178" s="56" t="s">
        <v>2589</v>
      </c>
      <c r="G178" s="57">
        <v>0</v>
      </c>
      <c r="H178" s="24"/>
      <c r="I178" s="58">
        <v>469837</v>
      </c>
    </row>
    <row r="179" spans="1:9" ht="15" customHeight="1">
      <c r="A179" s="319">
        <v>38643</v>
      </c>
      <c r="B179" s="54" t="s">
        <v>905</v>
      </c>
      <c r="C179" s="24" t="s">
        <v>2593</v>
      </c>
      <c r="E179" s="55" t="s">
        <v>2588</v>
      </c>
      <c r="F179" s="56" t="s">
        <v>2589</v>
      </c>
      <c r="G179" s="57">
        <v>0</v>
      </c>
      <c r="H179" s="24"/>
      <c r="I179" s="58">
        <v>317959</v>
      </c>
    </row>
    <row r="180" spans="1:9" ht="15" customHeight="1">
      <c r="A180" s="319">
        <v>38645</v>
      </c>
      <c r="B180" s="54" t="s">
        <v>905</v>
      </c>
      <c r="C180" s="24" t="s">
        <v>2603</v>
      </c>
      <c r="E180" s="55" t="s">
        <v>2588</v>
      </c>
      <c r="F180" s="56" t="s">
        <v>2589</v>
      </c>
      <c r="G180" s="57">
        <v>0</v>
      </c>
      <c r="H180" s="24"/>
      <c r="I180" s="58">
        <v>162869</v>
      </c>
    </row>
    <row r="181" spans="1:9" ht="15" customHeight="1">
      <c r="A181" s="319">
        <v>38656</v>
      </c>
      <c r="B181" s="54" t="s">
        <v>905</v>
      </c>
      <c r="C181" s="24" t="s">
        <v>2591</v>
      </c>
      <c r="E181" s="55" t="s">
        <v>2588</v>
      </c>
      <c r="F181" s="56" t="s">
        <v>2589</v>
      </c>
      <c r="G181" s="57">
        <v>0</v>
      </c>
      <c r="H181" s="24"/>
      <c r="I181" s="58">
        <v>49170</v>
      </c>
    </row>
    <row r="182" spans="1:9" ht="15" customHeight="1">
      <c r="A182" s="319">
        <v>38631</v>
      </c>
      <c r="B182" s="54" t="s">
        <v>906</v>
      </c>
      <c r="C182" s="24" t="s">
        <v>2596</v>
      </c>
      <c r="E182" s="55" t="s">
        <v>2588</v>
      </c>
      <c r="F182" s="56" t="s">
        <v>2589</v>
      </c>
      <c r="G182" s="57">
        <v>0</v>
      </c>
      <c r="H182" s="24"/>
      <c r="I182" s="58">
        <v>19000000</v>
      </c>
    </row>
    <row r="183" spans="1:9" ht="15" customHeight="1">
      <c r="A183" s="319">
        <v>38638</v>
      </c>
      <c r="B183" s="54" t="s">
        <v>907</v>
      </c>
      <c r="C183" s="24" t="s">
        <v>2600</v>
      </c>
      <c r="E183" s="55" t="s">
        <v>2588</v>
      </c>
      <c r="F183" s="56">
        <v>1</v>
      </c>
      <c r="G183" s="57">
        <v>0.666</v>
      </c>
      <c r="H183" s="24"/>
      <c r="I183" s="58">
        <v>66600000</v>
      </c>
    </row>
    <row r="184" spans="1:9" ht="15" customHeight="1">
      <c r="A184" s="319">
        <v>38628</v>
      </c>
      <c r="B184" s="54" t="s">
        <v>908</v>
      </c>
      <c r="C184" s="24" t="s">
        <v>2600</v>
      </c>
      <c r="E184" s="55" t="s">
        <v>2588</v>
      </c>
      <c r="F184" s="56">
        <v>140</v>
      </c>
      <c r="G184" s="57">
        <v>1.68</v>
      </c>
      <c r="H184" s="24"/>
      <c r="I184" s="58">
        <v>1200000</v>
      </c>
    </row>
    <row r="185" spans="1:9" ht="15" customHeight="1">
      <c r="A185" s="319">
        <v>38631</v>
      </c>
      <c r="B185" s="54" t="s">
        <v>909</v>
      </c>
      <c r="C185" s="24" t="s">
        <v>2593</v>
      </c>
      <c r="E185" s="55" t="s">
        <v>2588</v>
      </c>
      <c r="F185" s="56" t="s">
        <v>2589</v>
      </c>
      <c r="G185" s="57">
        <v>0</v>
      </c>
      <c r="H185" s="24"/>
      <c r="I185" s="58">
        <v>10000</v>
      </c>
    </row>
    <row r="186" spans="1:9" ht="15" customHeight="1">
      <c r="A186" s="319">
        <v>38649</v>
      </c>
      <c r="B186" s="54" t="s">
        <v>910</v>
      </c>
      <c r="C186" s="24" t="s">
        <v>2591</v>
      </c>
      <c r="E186" s="55" t="s">
        <v>2588</v>
      </c>
      <c r="F186" s="56" t="s">
        <v>2589</v>
      </c>
      <c r="G186" s="57">
        <v>0</v>
      </c>
      <c r="H186" s="24"/>
      <c r="I186" s="58">
        <v>60000</v>
      </c>
    </row>
    <row r="187" spans="1:9" ht="15" customHeight="1">
      <c r="A187" s="319">
        <v>38649</v>
      </c>
      <c r="B187" s="54" t="s">
        <v>910</v>
      </c>
      <c r="C187" s="24" t="s">
        <v>588</v>
      </c>
      <c r="E187" s="55" t="s">
        <v>2588</v>
      </c>
      <c r="F187" s="56">
        <v>2</v>
      </c>
      <c r="G187" s="57">
        <v>1</v>
      </c>
      <c r="H187" s="24"/>
      <c r="I187" s="58">
        <v>50000000</v>
      </c>
    </row>
    <row r="188" spans="1:9" ht="15" customHeight="1">
      <c r="A188" s="319">
        <v>38656</v>
      </c>
      <c r="B188" s="54" t="s">
        <v>910</v>
      </c>
      <c r="C188" s="24" t="s">
        <v>2591</v>
      </c>
      <c r="E188" s="55" t="s">
        <v>2588</v>
      </c>
      <c r="F188" s="56" t="s">
        <v>2589</v>
      </c>
      <c r="G188" s="57">
        <v>0</v>
      </c>
      <c r="H188" s="24"/>
      <c r="I188" s="58">
        <v>5940000</v>
      </c>
    </row>
    <row r="189" spans="1:9" ht="15" customHeight="1">
      <c r="A189" s="319">
        <v>38639</v>
      </c>
      <c r="B189" s="54" t="s">
        <v>911</v>
      </c>
      <c r="C189" s="24" t="s">
        <v>2600</v>
      </c>
      <c r="E189" s="55" t="s">
        <v>2588</v>
      </c>
      <c r="F189" s="56">
        <v>1.5</v>
      </c>
      <c r="G189" s="57">
        <v>0.2235</v>
      </c>
      <c r="H189" s="24"/>
      <c r="I189" s="58">
        <v>14900000</v>
      </c>
    </row>
    <row r="190" spans="1:9" ht="15" customHeight="1">
      <c r="A190" s="319">
        <v>38628</v>
      </c>
      <c r="B190" s="54" t="s">
        <v>912</v>
      </c>
      <c r="C190" s="24" t="s">
        <v>2600</v>
      </c>
      <c r="E190" s="55" t="s">
        <v>2588</v>
      </c>
      <c r="F190" s="56">
        <v>15</v>
      </c>
      <c r="G190" s="57">
        <v>0.545</v>
      </c>
      <c r="H190" s="24"/>
      <c r="I190" s="58">
        <v>3633333</v>
      </c>
    </row>
    <row r="191" spans="1:9" ht="15" customHeight="1">
      <c r="A191" s="319">
        <v>38632</v>
      </c>
      <c r="B191" s="54" t="s">
        <v>913</v>
      </c>
      <c r="C191" s="24" t="s">
        <v>2593</v>
      </c>
      <c r="E191" s="55" t="s">
        <v>2588</v>
      </c>
      <c r="F191" s="56" t="s">
        <v>2589</v>
      </c>
      <c r="G191" s="57">
        <v>0</v>
      </c>
      <c r="H191" s="24"/>
      <c r="I191" s="58">
        <v>42500</v>
      </c>
    </row>
    <row r="192" spans="1:9" ht="15" customHeight="1">
      <c r="A192" s="319">
        <v>38649</v>
      </c>
      <c r="B192" s="54" t="s">
        <v>913</v>
      </c>
      <c r="C192" s="24" t="s">
        <v>2593</v>
      </c>
      <c r="E192" s="55" t="s">
        <v>2588</v>
      </c>
      <c r="F192" s="56" t="s">
        <v>2589</v>
      </c>
      <c r="G192" s="57">
        <v>0</v>
      </c>
      <c r="H192" s="24"/>
      <c r="I192" s="58">
        <v>30000</v>
      </c>
    </row>
    <row r="193" spans="1:9" ht="15" customHeight="1">
      <c r="A193" s="319">
        <v>38631</v>
      </c>
      <c r="B193" s="54" t="s">
        <v>914</v>
      </c>
      <c r="C193" s="24" t="s">
        <v>2596</v>
      </c>
      <c r="E193" s="55" t="s">
        <v>2588</v>
      </c>
      <c r="F193" s="56" t="s">
        <v>2589</v>
      </c>
      <c r="G193" s="57">
        <v>0</v>
      </c>
      <c r="H193" s="24"/>
      <c r="I193" s="58">
        <v>1482155</v>
      </c>
    </row>
    <row r="194" spans="1:9" ht="15" customHeight="1">
      <c r="A194" s="319">
        <v>38637</v>
      </c>
      <c r="B194" s="54" t="s">
        <v>915</v>
      </c>
      <c r="C194" s="24" t="s">
        <v>2600</v>
      </c>
      <c r="E194" s="55" t="s">
        <v>2588</v>
      </c>
      <c r="F194" s="56">
        <v>5</v>
      </c>
      <c r="G194" s="57">
        <v>0.05</v>
      </c>
      <c r="H194" s="24"/>
      <c r="I194" s="58">
        <v>1000000</v>
      </c>
    </row>
    <row r="195" spans="1:9" ht="15" customHeight="1">
      <c r="A195" s="319">
        <v>38629</v>
      </c>
      <c r="B195" s="54" t="s">
        <v>916</v>
      </c>
      <c r="C195" s="24" t="s">
        <v>2596</v>
      </c>
      <c r="E195" s="55" t="s">
        <v>2588</v>
      </c>
      <c r="F195" s="56" t="s">
        <v>2589</v>
      </c>
      <c r="G195" s="57">
        <v>0</v>
      </c>
      <c r="H195" s="24"/>
      <c r="I195" s="58">
        <v>12111111</v>
      </c>
    </row>
    <row r="196" spans="1:9" ht="15" customHeight="1">
      <c r="A196" s="319">
        <v>38650</v>
      </c>
      <c r="B196" s="54" t="s">
        <v>917</v>
      </c>
      <c r="C196" s="24" t="s">
        <v>2593</v>
      </c>
      <c r="E196" s="55" t="s">
        <v>2588</v>
      </c>
      <c r="F196" s="56" t="s">
        <v>2589</v>
      </c>
      <c r="G196" s="57">
        <v>0</v>
      </c>
      <c r="H196" s="24"/>
      <c r="I196" s="58">
        <v>52000</v>
      </c>
    </row>
    <row r="197" spans="1:9" ht="15" customHeight="1">
      <c r="A197" s="319">
        <v>38642</v>
      </c>
      <c r="B197" s="54" t="s">
        <v>918</v>
      </c>
      <c r="C197" s="24" t="s">
        <v>2603</v>
      </c>
      <c r="E197" s="55" t="s">
        <v>2588</v>
      </c>
      <c r="F197" s="56" t="s">
        <v>2589</v>
      </c>
      <c r="G197" s="57">
        <v>0</v>
      </c>
      <c r="H197" s="24"/>
      <c r="I197" s="58">
        <v>15886</v>
      </c>
    </row>
    <row r="198" spans="1:9" ht="15" customHeight="1">
      <c r="A198" s="319">
        <v>38628</v>
      </c>
      <c r="B198" s="54" t="s">
        <v>919</v>
      </c>
      <c r="C198" s="24" t="s">
        <v>2643</v>
      </c>
      <c r="E198" s="55" t="s">
        <v>2588</v>
      </c>
      <c r="F198" s="56" t="s">
        <v>2589</v>
      </c>
      <c r="G198" s="57">
        <v>0</v>
      </c>
      <c r="H198" s="24"/>
      <c r="I198" s="58">
        <v>2727273</v>
      </c>
    </row>
    <row r="199" spans="1:9" ht="15" customHeight="1">
      <c r="A199" s="319">
        <v>38628</v>
      </c>
      <c r="B199" s="54" t="s">
        <v>919</v>
      </c>
      <c r="C199" s="24" t="s">
        <v>2593</v>
      </c>
      <c r="E199" s="55" t="s">
        <v>2588</v>
      </c>
      <c r="F199" s="56" t="s">
        <v>2589</v>
      </c>
      <c r="G199" s="57">
        <v>0</v>
      </c>
      <c r="H199" s="24"/>
      <c r="I199" s="58">
        <v>5300000</v>
      </c>
    </row>
    <row r="200" spans="1:9" ht="15" customHeight="1">
      <c r="A200" s="319">
        <v>38631</v>
      </c>
      <c r="B200" s="54" t="s">
        <v>919</v>
      </c>
      <c r="C200" s="24" t="s">
        <v>2591</v>
      </c>
      <c r="E200" s="55" t="s">
        <v>2588</v>
      </c>
      <c r="F200" s="56" t="s">
        <v>2589</v>
      </c>
      <c r="G200" s="57">
        <v>0</v>
      </c>
      <c r="H200" s="24"/>
      <c r="I200" s="58">
        <v>300000</v>
      </c>
    </row>
    <row r="201" spans="1:9" ht="15" customHeight="1">
      <c r="A201" s="319">
        <v>38651</v>
      </c>
      <c r="B201" s="54" t="s">
        <v>919</v>
      </c>
      <c r="C201" s="24" t="s">
        <v>2591</v>
      </c>
      <c r="E201" s="55" t="s">
        <v>2588</v>
      </c>
      <c r="F201" s="56" t="s">
        <v>2589</v>
      </c>
      <c r="G201" s="57">
        <v>0</v>
      </c>
      <c r="H201" s="24"/>
      <c r="I201" s="58">
        <v>2145454</v>
      </c>
    </row>
    <row r="202" spans="1:9" ht="15" customHeight="1">
      <c r="A202" s="319">
        <v>38652</v>
      </c>
      <c r="B202" s="54" t="s">
        <v>920</v>
      </c>
      <c r="C202" s="24" t="s">
        <v>2600</v>
      </c>
      <c r="E202" s="55" t="s">
        <v>2588</v>
      </c>
      <c r="F202" s="56">
        <v>144</v>
      </c>
      <c r="G202" s="57">
        <v>6.3246</v>
      </c>
      <c r="H202" s="24"/>
      <c r="I202" s="58">
        <v>4392100</v>
      </c>
    </row>
    <row r="203" spans="1:9" ht="15" customHeight="1">
      <c r="A203" s="319">
        <v>38643</v>
      </c>
      <c r="B203" s="54" t="s">
        <v>921</v>
      </c>
      <c r="C203" s="24" t="s">
        <v>922</v>
      </c>
      <c r="E203" s="55" t="s">
        <v>2588</v>
      </c>
      <c r="F203" s="56" t="s">
        <v>2589</v>
      </c>
      <c r="G203" s="57">
        <v>0</v>
      </c>
      <c r="H203" s="24"/>
      <c r="I203" s="58">
        <v>-3668000</v>
      </c>
    </row>
    <row r="204" spans="1:9" ht="15" customHeight="1">
      <c r="A204" s="319">
        <v>38643</v>
      </c>
      <c r="B204" s="54" t="s">
        <v>921</v>
      </c>
      <c r="C204" s="24" t="s">
        <v>922</v>
      </c>
      <c r="E204" s="55" t="s">
        <v>2588</v>
      </c>
      <c r="F204" s="56" t="s">
        <v>2589</v>
      </c>
      <c r="G204" s="57">
        <v>0</v>
      </c>
      <c r="H204" s="24"/>
      <c r="I204" s="58">
        <v>-3668000</v>
      </c>
    </row>
    <row r="205" spans="1:9" ht="15" customHeight="1">
      <c r="A205" s="319">
        <v>38646</v>
      </c>
      <c r="B205" s="54" t="s">
        <v>921</v>
      </c>
      <c r="C205" s="24" t="s">
        <v>922</v>
      </c>
      <c r="E205" s="55" t="s">
        <v>2588</v>
      </c>
      <c r="F205" s="56" t="s">
        <v>2589</v>
      </c>
      <c r="G205" s="57">
        <v>0</v>
      </c>
      <c r="H205" s="24"/>
      <c r="I205" s="58">
        <v>-3843000</v>
      </c>
    </row>
    <row r="206" spans="1:9" ht="15" customHeight="1">
      <c r="A206" s="319">
        <v>38649</v>
      </c>
      <c r="B206" s="54" t="s">
        <v>921</v>
      </c>
      <c r="C206" s="24" t="s">
        <v>922</v>
      </c>
      <c r="E206" s="55" t="s">
        <v>2588</v>
      </c>
      <c r="F206" s="56" t="s">
        <v>2589</v>
      </c>
      <c r="G206" s="57">
        <v>0</v>
      </c>
      <c r="H206" s="24"/>
      <c r="I206" s="58">
        <v>-4121403</v>
      </c>
    </row>
    <row r="207" spans="1:9" ht="15" customHeight="1">
      <c r="A207" s="319">
        <v>38650</v>
      </c>
      <c r="B207" s="54" t="s">
        <v>921</v>
      </c>
      <c r="C207" s="24" t="s">
        <v>922</v>
      </c>
      <c r="E207" s="55" t="s">
        <v>2588</v>
      </c>
      <c r="F207" s="56" t="s">
        <v>2589</v>
      </c>
      <c r="G207" s="57">
        <v>0</v>
      </c>
      <c r="H207" s="24"/>
      <c r="I207" s="58">
        <v>-4343103</v>
      </c>
    </row>
    <row r="208" spans="1:9" ht="15" customHeight="1">
      <c r="A208" s="319">
        <v>38629</v>
      </c>
      <c r="B208" s="54" t="s">
        <v>923</v>
      </c>
      <c r="C208" s="24" t="s">
        <v>2593</v>
      </c>
      <c r="E208" s="55" t="s">
        <v>2588</v>
      </c>
      <c r="F208" s="56" t="s">
        <v>2589</v>
      </c>
      <c r="G208" s="57">
        <v>0</v>
      </c>
      <c r="H208" s="24"/>
      <c r="I208" s="58">
        <v>614800</v>
      </c>
    </row>
    <row r="209" spans="1:9" ht="15" customHeight="1">
      <c r="A209" s="319">
        <v>38636</v>
      </c>
      <c r="B209" s="54" t="s">
        <v>924</v>
      </c>
      <c r="C209" s="24" t="s">
        <v>2600</v>
      </c>
      <c r="E209" s="55" t="s">
        <v>2588</v>
      </c>
      <c r="F209" s="56">
        <v>26.75</v>
      </c>
      <c r="G209" s="57">
        <v>1.07</v>
      </c>
      <c r="H209" s="24"/>
      <c r="I209" s="58">
        <v>4000000</v>
      </c>
    </row>
    <row r="210" spans="1:9" ht="15" customHeight="1">
      <c r="A210" s="319">
        <v>38652</v>
      </c>
      <c r="B210" s="54" t="s">
        <v>925</v>
      </c>
      <c r="C210" s="24" t="s">
        <v>2600</v>
      </c>
      <c r="E210" s="55" t="s">
        <v>2588</v>
      </c>
      <c r="F210" s="56">
        <v>60</v>
      </c>
      <c r="G210" s="57">
        <v>9.5</v>
      </c>
      <c r="H210" s="24"/>
      <c r="I210" s="58">
        <v>15833333</v>
      </c>
    </row>
    <row r="211" spans="1:9" ht="15" customHeight="1">
      <c r="A211" s="319">
        <v>38656</v>
      </c>
      <c r="B211" s="54" t="s">
        <v>926</v>
      </c>
      <c r="C211" s="24" t="s">
        <v>2600</v>
      </c>
      <c r="E211" s="55" t="s">
        <v>2588</v>
      </c>
      <c r="F211" s="56">
        <v>52</v>
      </c>
      <c r="G211" s="57">
        <v>1.1269</v>
      </c>
      <c r="H211" s="24"/>
      <c r="I211" s="58">
        <v>2167082</v>
      </c>
    </row>
    <row r="212" spans="1:9" ht="15" customHeight="1">
      <c r="A212" s="319">
        <v>38656</v>
      </c>
      <c r="B212" s="54" t="s">
        <v>927</v>
      </c>
      <c r="C212" s="24" t="s">
        <v>2600</v>
      </c>
      <c r="E212" s="55" t="s">
        <v>2588</v>
      </c>
      <c r="F212" s="56">
        <v>2.5</v>
      </c>
      <c r="G212" s="57">
        <v>0.5</v>
      </c>
      <c r="H212" s="24"/>
      <c r="I212" s="58">
        <v>20000000</v>
      </c>
    </row>
    <row r="213" spans="1:9" ht="15" customHeight="1">
      <c r="A213" s="319">
        <v>38656</v>
      </c>
      <c r="B213" s="54" t="s">
        <v>927</v>
      </c>
      <c r="C213" s="24" t="s">
        <v>2596</v>
      </c>
      <c r="E213" s="55" t="s">
        <v>2588</v>
      </c>
      <c r="F213" s="56" t="s">
        <v>2589</v>
      </c>
      <c r="G213" s="57">
        <v>0</v>
      </c>
      <c r="H213" s="24"/>
      <c r="I213" s="58">
        <v>7500000</v>
      </c>
    </row>
    <row r="214" spans="1:9" ht="15" customHeight="1">
      <c r="A214" s="319">
        <v>38644</v>
      </c>
      <c r="B214" s="54" t="s">
        <v>928</v>
      </c>
      <c r="C214" s="24" t="s">
        <v>2593</v>
      </c>
      <c r="E214" s="55" t="s">
        <v>2588</v>
      </c>
      <c r="F214" s="56" t="s">
        <v>2589</v>
      </c>
      <c r="G214" s="57">
        <v>0</v>
      </c>
      <c r="H214" s="24"/>
      <c r="I214" s="58">
        <v>40000</v>
      </c>
    </row>
    <row r="215" spans="1:9" ht="15" customHeight="1">
      <c r="A215" s="319">
        <v>38631</v>
      </c>
      <c r="B215" s="54" t="s">
        <v>929</v>
      </c>
      <c r="C215" s="24" t="s">
        <v>2587</v>
      </c>
      <c r="E215" s="55" t="s">
        <v>2588</v>
      </c>
      <c r="F215" s="56" t="s">
        <v>2589</v>
      </c>
      <c r="G215" s="57">
        <v>0</v>
      </c>
      <c r="H215" s="24"/>
      <c r="I215" s="58">
        <v>-5000</v>
      </c>
    </row>
    <row r="216" spans="1:9" ht="15" customHeight="1">
      <c r="A216" s="319">
        <v>38636</v>
      </c>
      <c r="B216" s="54" t="s">
        <v>929</v>
      </c>
      <c r="C216" s="24" t="s">
        <v>2587</v>
      </c>
      <c r="E216" s="55" t="s">
        <v>2588</v>
      </c>
      <c r="F216" s="56" t="s">
        <v>2589</v>
      </c>
      <c r="G216" s="57">
        <v>0</v>
      </c>
      <c r="H216" s="24"/>
      <c r="I216" s="58">
        <v>-5000</v>
      </c>
    </row>
    <row r="217" spans="1:9" ht="15" customHeight="1">
      <c r="A217" s="319">
        <v>38630</v>
      </c>
      <c r="B217" s="54" t="s">
        <v>930</v>
      </c>
      <c r="C217" s="24" t="s">
        <v>2587</v>
      </c>
      <c r="E217" s="55" t="s">
        <v>2588</v>
      </c>
      <c r="F217" s="56" t="s">
        <v>2589</v>
      </c>
      <c r="G217" s="57">
        <v>0</v>
      </c>
      <c r="H217" s="24"/>
      <c r="I217" s="58">
        <v>-2000000</v>
      </c>
    </row>
    <row r="218" spans="1:9" ht="15" customHeight="1">
      <c r="A218" s="319">
        <v>38631</v>
      </c>
      <c r="B218" s="54" t="s">
        <v>930</v>
      </c>
      <c r="C218" s="24" t="s">
        <v>2587</v>
      </c>
      <c r="E218" s="55" t="s">
        <v>2588</v>
      </c>
      <c r="F218" s="56" t="s">
        <v>2589</v>
      </c>
      <c r="G218" s="57">
        <v>0</v>
      </c>
      <c r="H218" s="24"/>
      <c r="I218" s="58">
        <v>-500000</v>
      </c>
    </row>
    <row r="219" spans="1:9" ht="15" customHeight="1">
      <c r="A219" s="319">
        <v>38639</v>
      </c>
      <c r="B219" s="54" t="s">
        <v>930</v>
      </c>
      <c r="C219" s="24" t="s">
        <v>2587</v>
      </c>
      <c r="E219" s="55" t="s">
        <v>2588</v>
      </c>
      <c r="F219" s="56" t="s">
        <v>2589</v>
      </c>
      <c r="G219" s="57">
        <v>0</v>
      </c>
      <c r="H219" s="24"/>
      <c r="I219" s="58">
        <v>-250000</v>
      </c>
    </row>
    <row r="220" spans="1:9" ht="15" customHeight="1">
      <c r="A220" s="319">
        <v>38642</v>
      </c>
      <c r="B220" s="54" t="s">
        <v>930</v>
      </c>
      <c r="C220" s="24" t="s">
        <v>2587</v>
      </c>
      <c r="E220" s="55" t="s">
        <v>2588</v>
      </c>
      <c r="F220" s="56" t="s">
        <v>2589</v>
      </c>
      <c r="G220" s="57">
        <v>0</v>
      </c>
      <c r="H220" s="24"/>
      <c r="I220" s="58">
        <v>-250000</v>
      </c>
    </row>
    <row r="221" spans="1:9" ht="15" customHeight="1">
      <c r="A221" s="319">
        <v>38644</v>
      </c>
      <c r="B221" s="54" t="s">
        <v>930</v>
      </c>
      <c r="C221" s="24" t="s">
        <v>2587</v>
      </c>
      <c r="E221" s="55" t="s">
        <v>2588</v>
      </c>
      <c r="F221" s="56" t="s">
        <v>2589</v>
      </c>
      <c r="G221" s="57">
        <v>0</v>
      </c>
      <c r="H221" s="24"/>
      <c r="I221" s="58">
        <v>-2900000</v>
      </c>
    </row>
    <row r="222" spans="1:9" ht="15" customHeight="1">
      <c r="A222" s="319">
        <v>38646</v>
      </c>
      <c r="B222" s="54" t="s">
        <v>930</v>
      </c>
      <c r="C222" s="24" t="s">
        <v>2587</v>
      </c>
      <c r="E222" s="55" t="s">
        <v>2588</v>
      </c>
      <c r="F222" s="56" t="s">
        <v>2589</v>
      </c>
      <c r="G222" s="57">
        <v>0</v>
      </c>
      <c r="H222" s="24"/>
      <c r="I222" s="58">
        <v>-1000000</v>
      </c>
    </row>
    <row r="223" spans="1:9" ht="15" customHeight="1">
      <c r="A223" s="319">
        <v>38649</v>
      </c>
      <c r="B223" s="54" t="s">
        <v>930</v>
      </c>
      <c r="C223" s="24" t="s">
        <v>2587</v>
      </c>
      <c r="E223" s="55" t="s">
        <v>2588</v>
      </c>
      <c r="F223" s="56" t="s">
        <v>2589</v>
      </c>
      <c r="G223" s="57">
        <v>0</v>
      </c>
      <c r="H223" s="24"/>
      <c r="I223" s="58">
        <v>-1500000</v>
      </c>
    </row>
    <row r="224" spans="1:9" ht="15" customHeight="1">
      <c r="A224" s="319">
        <v>38650</v>
      </c>
      <c r="B224" s="54" t="s">
        <v>930</v>
      </c>
      <c r="C224" s="24" t="s">
        <v>2587</v>
      </c>
      <c r="E224" s="55" t="s">
        <v>2588</v>
      </c>
      <c r="F224" s="56" t="s">
        <v>2589</v>
      </c>
      <c r="G224" s="57">
        <v>0</v>
      </c>
      <c r="H224" s="24"/>
      <c r="I224" s="58">
        <v>-1500000</v>
      </c>
    </row>
    <row r="225" spans="1:9" ht="15" customHeight="1">
      <c r="A225" s="319">
        <v>38655</v>
      </c>
      <c r="B225" s="54" t="s">
        <v>930</v>
      </c>
      <c r="C225" s="24" t="s">
        <v>2587</v>
      </c>
      <c r="E225" s="55" t="s">
        <v>2588</v>
      </c>
      <c r="F225" s="56" t="s">
        <v>2589</v>
      </c>
      <c r="G225" s="57">
        <v>0</v>
      </c>
      <c r="H225" s="24"/>
      <c r="I225" s="58">
        <v>-1500000</v>
      </c>
    </row>
    <row r="226" spans="1:9" ht="15" customHeight="1">
      <c r="A226" s="319">
        <v>38642</v>
      </c>
      <c r="B226" s="54" t="s">
        <v>931</v>
      </c>
      <c r="C226" s="24" t="s">
        <v>2596</v>
      </c>
      <c r="E226" s="55" t="s">
        <v>2588</v>
      </c>
      <c r="F226" s="56" t="s">
        <v>2589</v>
      </c>
      <c r="G226" s="57">
        <v>0</v>
      </c>
      <c r="H226" s="24"/>
      <c r="I226" s="58">
        <v>9732</v>
      </c>
    </row>
    <row r="227" spans="1:9" ht="15" customHeight="1">
      <c r="A227" s="319">
        <v>38646</v>
      </c>
      <c r="B227" s="54" t="s">
        <v>932</v>
      </c>
      <c r="C227" s="24" t="s">
        <v>2600</v>
      </c>
      <c r="E227" s="55" t="s">
        <v>2588</v>
      </c>
      <c r="F227" s="56">
        <v>6</v>
      </c>
      <c r="G227" s="57">
        <v>2.4</v>
      </c>
      <c r="H227" s="24"/>
      <c r="I227" s="58">
        <v>40000000</v>
      </c>
    </row>
    <row r="228" spans="1:9" ht="15" customHeight="1">
      <c r="A228" s="319">
        <v>38631</v>
      </c>
      <c r="B228" s="54" t="s">
        <v>933</v>
      </c>
      <c r="C228" s="24" t="s">
        <v>2600</v>
      </c>
      <c r="E228" s="55" t="s">
        <v>2588</v>
      </c>
      <c r="F228" s="56">
        <v>1.22</v>
      </c>
      <c r="G228" s="57">
        <v>0.1</v>
      </c>
      <c r="H228" s="24"/>
      <c r="I228" s="58">
        <v>8196721</v>
      </c>
    </row>
    <row r="229" spans="1:9" ht="15" customHeight="1">
      <c r="A229" s="319">
        <v>38650</v>
      </c>
      <c r="B229" s="54" t="s">
        <v>934</v>
      </c>
      <c r="C229" s="24" t="s">
        <v>2600</v>
      </c>
      <c r="E229" s="55" t="s">
        <v>2588</v>
      </c>
      <c r="F229" s="56">
        <v>50</v>
      </c>
      <c r="G229" s="57">
        <v>10</v>
      </c>
      <c r="H229" s="24"/>
      <c r="I229" s="58">
        <v>20000000</v>
      </c>
    </row>
    <row r="230" spans="1:9" ht="15" customHeight="1">
      <c r="A230" s="319">
        <v>38631</v>
      </c>
      <c r="B230" s="54" t="s">
        <v>935</v>
      </c>
      <c r="C230" s="24" t="s">
        <v>2603</v>
      </c>
      <c r="E230" s="55" t="s">
        <v>2588</v>
      </c>
      <c r="F230" s="56" t="s">
        <v>2589</v>
      </c>
      <c r="G230" s="57">
        <v>0</v>
      </c>
      <c r="H230" s="24"/>
      <c r="I230" s="58">
        <v>1623847</v>
      </c>
    </row>
    <row r="231" spans="1:9" ht="15" customHeight="1">
      <c r="A231" s="319">
        <v>38638</v>
      </c>
      <c r="B231" s="54" t="s">
        <v>935</v>
      </c>
      <c r="C231" s="24" t="s">
        <v>2593</v>
      </c>
      <c r="E231" s="55" t="s">
        <v>2588</v>
      </c>
      <c r="F231" s="56" t="s">
        <v>2589</v>
      </c>
      <c r="G231" s="57">
        <v>0</v>
      </c>
      <c r="H231" s="24"/>
      <c r="I231" s="58">
        <v>204000</v>
      </c>
    </row>
    <row r="232" spans="1:9" ht="15" customHeight="1">
      <c r="A232" s="319">
        <v>38652</v>
      </c>
      <c r="B232" s="54" t="s">
        <v>935</v>
      </c>
      <c r="C232" s="24" t="s">
        <v>2603</v>
      </c>
      <c r="E232" s="55" t="s">
        <v>2588</v>
      </c>
      <c r="F232" s="56" t="s">
        <v>2589</v>
      </c>
      <c r="G232" s="57">
        <v>0</v>
      </c>
      <c r="H232" s="24"/>
      <c r="I232" s="58">
        <v>233</v>
      </c>
    </row>
    <row r="233" spans="1:9" ht="15" customHeight="1">
      <c r="A233" s="319">
        <v>38630</v>
      </c>
      <c r="B233" s="54" t="s">
        <v>78</v>
      </c>
      <c r="C233" s="24" t="s">
        <v>922</v>
      </c>
      <c r="E233" s="55" t="s">
        <v>2588</v>
      </c>
      <c r="F233" s="56" t="s">
        <v>2589</v>
      </c>
      <c r="G233" s="57">
        <v>0</v>
      </c>
      <c r="H233" s="24"/>
      <c r="I233" s="58">
        <v>-1200</v>
      </c>
    </row>
    <row r="234" spans="1:9" ht="15" customHeight="1">
      <c r="A234" s="319">
        <v>38631</v>
      </c>
      <c r="B234" s="54" t="s">
        <v>936</v>
      </c>
      <c r="C234" s="24" t="s">
        <v>922</v>
      </c>
      <c r="E234" s="55" t="s">
        <v>2588</v>
      </c>
      <c r="F234" s="56" t="s">
        <v>2589</v>
      </c>
      <c r="G234" s="57">
        <v>0</v>
      </c>
      <c r="H234" s="24"/>
      <c r="I234" s="58">
        <v>-2775000</v>
      </c>
    </row>
    <row r="235" spans="1:9" ht="15" customHeight="1">
      <c r="A235" s="319">
        <v>38644</v>
      </c>
      <c r="B235" s="54" t="s">
        <v>936</v>
      </c>
      <c r="C235" s="24" t="s">
        <v>922</v>
      </c>
      <c r="E235" s="55" t="s">
        <v>2588</v>
      </c>
      <c r="F235" s="56" t="s">
        <v>2589</v>
      </c>
      <c r="G235" s="57">
        <v>0</v>
      </c>
      <c r="H235" s="24"/>
      <c r="I235" s="58">
        <v>-200000</v>
      </c>
    </row>
    <row r="236" spans="1:9" ht="15" customHeight="1">
      <c r="A236" s="319">
        <v>38638</v>
      </c>
      <c r="B236" s="54" t="s">
        <v>937</v>
      </c>
      <c r="C236" s="24" t="s">
        <v>2600</v>
      </c>
      <c r="E236" s="55" t="s">
        <v>2588</v>
      </c>
      <c r="F236" s="56">
        <v>85</v>
      </c>
      <c r="G236" s="57">
        <v>2.2525</v>
      </c>
      <c r="H236" s="24"/>
      <c r="I236" s="58">
        <v>2650000</v>
      </c>
    </row>
    <row r="237" spans="1:9" ht="15" customHeight="1">
      <c r="A237" s="319">
        <v>38635</v>
      </c>
      <c r="B237" s="54" t="s">
        <v>938</v>
      </c>
      <c r="C237" s="24" t="s">
        <v>2600</v>
      </c>
      <c r="E237" s="55" t="s">
        <v>2588</v>
      </c>
      <c r="F237" s="56">
        <v>140</v>
      </c>
      <c r="G237" s="57">
        <v>0.06</v>
      </c>
      <c r="H237" s="24"/>
      <c r="I237" s="58">
        <v>42857</v>
      </c>
    </row>
    <row r="238" spans="1:9" ht="15" customHeight="1">
      <c r="A238" s="319">
        <v>38650</v>
      </c>
      <c r="B238" s="54" t="s">
        <v>938</v>
      </c>
      <c r="C238" s="24" t="s">
        <v>2600</v>
      </c>
      <c r="E238" s="55" t="s">
        <v>2588</v>
      </c>
      <c r="F238" s="56">
        <v>137.5</v>
      </c>
      <c r="G238" s="57">
        <v>0.0289</v>
      </c>
      <c r="H238" s="24"/>
      <c r="I238" s="58">
        <v>21000</v>
      </c>
    </row>
    <row r="239" spans="1:9" ht="15" customHeight="1">
      <c r="A239" s="319">
        <v>38645</v>
      </c>
      <c r="B239" s="54" t="s">
        <v>939</v>
      </c>
      <c r="C239" s="24" t="s">
        <v>2600</v>
      </c>
      <c r="E239" s="55" t="s">
        <v>2588</v>
      </c>
      <c r="F239" s="56">
        <v>4.5</v>
      </c>
      <c r="G239" s="57">
        <v>0.36</v>
      </c>
      <c r="H239" s="24"/>
      <c r="I239" s="58">
        <v>8000000</v>
      </c>
    </row>
    <row r="240" spans="1:9" ht="15" customHeight="1">
      <c r="A240" s="319">
        <v>38643</v>
      </c>
      <c r="B240" s="54" t="s">
        <v>940</v>
      </c>
      <c r="C240" s="24" t="s">
        <v>2593</v>
      </c>
      <c r="E240" s="55" t="s">
        <v>2588</v>
      </c>
      <c r="F240" s="56" t="s">
        <v>2589</v>
      </c>
      <c r="G240" s="57">
        <v>0</v>
      </c>
      <c r="H240" s="24"/>
      <c r="I240" s="58">
        <v>82000</v>
      </c>
    </row>
    <row r="241" spans="1:9" ht="15" customHeight="1">
      <c r="A241" s="319">
        <v>38630</v>
      </c>
      <c r="B241" s="54" t="s">
        <v>941</v>
      </c>
      <c r="C241" s="24" t="s">
        <v>2593</v>
      </c>
      <c r="E241" s="55" t="s">
        <v>2588</v>
      </c>
      <c r="F241" s="56" t="s">
        <v>2589</v>
      </c>
      <c r="G241" s="57">
        <v>0</v>
      </c>
      <c r="H241" s="24"/>
      <c r="I241" s="58">
        <v>1324</v>
      </c>
    </row>
    <row r="242" spans="1:9" ht="15" customHeight="1">
      <c r="A242" s="319">
        <v>38652</v>
      </c>
      <c r="B242" s="54" t="s">
        <v>80</v>
      </c>
      <c r="C242" s="24" t="s">
        <v>2603</v>
      </c>
      <c r="E242" s="55" t="s">
        <v>2588</v>
      </c>
      <c r="F242" s="56" t="s">
        <v>2589</v>
      </c>
      <c r="G242" s="57">
        <v>0</v>
      </c>
      <c r="H242" s="24"/>
      <c r="I242" s="58">
        <v>151000000</v>
      </c>
    </row>
    <row r="243" spans="1:9" ht="15" customHeight="1">
      <c r="A243" s="319">
        <v>38652</v>
      </c>
      <c r="B243" s="54" t="s">
        <v>942</v>
      </c>
      <c r="C243" s="24" t="s">
        <v>2600</v>
      </c>
      <c r="E243" s="55" t="s">
        <v>2588</v>
      </c>
      <c r="F243" s="56">
        <v>1.2766</v>
      </c>
      <c r="G243" s="57">
        <v>0.9574</v>
      </c>
      <c r="H243" s="24"/>
      <c r="I243" s="58">
        <v>75000000</v>
      </c>
    </row>
    <row r="244" spans="1:9" ht="15" customHeight="1">
      <c r="A244" s="319">
        <v>38636</v>
      </c>
      <c r="B244" s="54" t="s">
        <v>943</v>
      </c>
      <c r="C244" s="24" t="s">
        <v>2593</v>
      </c>
      <c r="E244" s="55" t="s">
        <v>2588</v>
      </c>
      <c r="F244" s="56" t="s">
        <v>2589</v>
      </c>
      <c r="G244" s="57">
        <v>0</v>
      </c>
      <c r="H244" s="24"/>
      <c r="I244" s="58">
        <v>1199797</v>
      </c>
    </row>
    <row r="245" spans="1:9" ht="15" customHeight="1">
      <c r="A245" s="319">
        <v>38643</v>
      </c>
      <c r="B245" s="54" t="s">
        <v>944</v>
      </c>
      <c r="C245" s="24" t="s">
        <v>2603</v>
      </c>
      <c r="E245" s="55" t="s">
        <v>2588</v>
      </c>
      <c r="F245" s="56" t="s">
        <v>2589</v>
      </c>
      <c r="G245" s="57">
        <v>0</v>
      </c>
      <c r="H245" s="24"/>
      <c r="I245" s="58">
        <v>23011</v>
      </c>
    </row>
    <row r="246" spans="1:9" ht="15" customHeight="1">
      <c r="A246" s="319">
        <v>38645</v>
      </c>
      <c r="B246" s="54" t="s">
        <v>945</v>
      </c>
      <c r="C246" s="24" t="s">
        <v>2593</v>
      </c>
      <c r="E246" s="55" t="s">
        <v>2588</v>
      </c>
      <c r="F246" s="56" t="s">
        <v>2589</v>
      </c>
      <c r="G246" s="57">
        <v>0</v>
      </c>
      <c r="H246" s="24"/>
      <c r="I246" s="58">
        <v>663291</v>
      </c>
    </row>
    <row r="247" spans="1:9" ht="15" customHeight="1">
      <c r="A247" s="319">
        <v>38653</v>
      </c>
      <c r="B247" s="54" t="s">
        <v>945</v>
      </c>
      <c r="C247" s="24" t="s">
        <v>2596</v>
      </c>
      <c r="E247" s="55" t="s">
        <v>2588</v>
      </c>
      <c r="F247" s="56" t="s">
        <v>2589</v>
      </c>
      <c r="G247" s="57">
        <v>0</v>
      </c>
      <c r="H247" s="24"/>
      <c r="I247" s="58">
        <v>300000</v>
      </c>
    </row>
    <row r="248" spans="1:9" ht="15" customHeight="1">
      <c r="A248" s="319">
        <v>38637</v>
      </c>
      <c r="B248" s="54" t="s">
        <v>946</v>
      </c>
      <c r="C248" s="24" t="s">
        <v>2600</v>
      </c>
      <c r="E248" s="55" t="s">
        <v>2588</v>
      </c>
      <c r="F248" s="56">
        <v>24.5</v>
      </c>
      <c r="G248" s="57">
        <v>0.2</v>
      </c>
      <c r="H248" s="24"/>
      <c r="I248" s="58">
        <v>816326</v>
      </c>
    </row>
    <row r="249" spans="1:9" ht="15" customHeight="1">
      <c r="A249" s="319">
        <v>38652</v>
      </c>
      <c r="B249" s="54" t="s">
        <v>947</v>
      </c>
      <c r="C249" s="24" t="s">
        <v>2603</v>
      </c>
      <c r="E249" s="55" t="s">
        <v>2588</v>
      </c>
      <c r="F249" s="56" t="s">
        <v>2589</v>
      </c>
      <c r="G249" s="57">
        <v>0</v>
      </c>
      <c r="H249" s="24"/>
      <c r="I249" s="58">
        <v>148148</v>
      </c>
    </row>
    <row r="250" spans="1:9" ht="15" customHeight="1">
      <c r="A250" s="319">
        <v>38653</v>
      </c>
      <c r="B250" s="54" t="s">
        <v>948</v>
      </c>
      <c r="C250" s="24" t="s">
        <v>949</v>
      </c>
      <c r="E250" s="55" t="s">
        <v>950</v>
      </c>
      <c r="F250" s="56" t="s">
        <v>2589</v>
      </c>
      <c r="G250" s="57">
        <v>0</v>
      </c>
      <c r="H250" s="24"/>
      <c r="I250" s="58">
        <v>24987</v>
      </c>
    </row>
    <row r="251" spans="1:9" ht="15" customHeight="1">
      <c r="A251" s="319">
        <v>38639</v>
      </c>
      <c r="B251" s="54" t="s">
        <v>951</v>
      </c>
      <c r="C251" s="24" t="s">
        <v>2643</v>
      </c>
      <c r="E251" s="55" t="s">
        <v>2588</v>
      </c>
      <c r="F251" s="56" t="s">
        <v>2589</v>
      </c>
      <c r="G251" s="57">
        <v>0</v>
      </c>
      <c r="H251" s="24"/>
      <c r="I251" s="58">
        <v>811584</v>
      </c>
    </row>
    <row r="252" spans="1:9" ht="15" customHeight="1">
      <c r="A252" s="319">
        <v>38645</v>
      </c>
      <c r="B252" s="54" t="s">
        <v>951</v>
      </c>
      <c r="C252" s="24" t="s">
        <v>2593</v>
      </c>
      <c r="E252" s="55" t="s">
        <v>2588</v>
      </c>
      <c r="F252" s="56" t="s">
        <v>2589</v>
      </c>
      <c r="G252" s="57">
        <v>0</v>
      </c>
      <c r="H252" s="24"/>
      <c r="I252" s="58">
        <v>199108</v>
      </c>
    </row>
    <row r="253" spans="1:9" ht="15" customHeight="1">
      <c r="A253" s="319"/>
      <c r="B253" s="54"/>
      <c r="C253" s="24"/>
      <c r="E253" s="55"/>
      <c r="F253" s="509"/>
      <c r="G253" s="57"/>
      <c r="H253" s="24"/>
      <c r="I253" s="58"/>
    </row>
    <row r="255" spans="2:9" ht="12.75">
      <c r="B255" s="303" t="s">
        <v>1227</v>
      </c>
      <c r="C255" s="13"/>
      <c r="E255" s="13"/>
      <c r="G255" s="57"/>
      <c r="H255" s="46"/>
      <c r="I255" s="58"/>
    </row>
    <row r="256" spans="2:9" ht="12.75">
      <c r="B256" s="39"/>
      <c r="C256" s="39"/>
      <c r="D256" s="39"/>
      <c r="E256" s="39"/>
      <c r="F256" s="304" t="s">
        <v>1232</v>
      </c>
      <c r="G256" s="304" t="s">
        <v>766</v>
      </c>
      <c r="H256" s="46"/>
      <c r="I256" s="58"/>
    </row>
    <row r="257" spans="3:9" ht="12.75">
      <c r="C257" s="304" t="s">
        <v>770</v>
      </c>
      <c r="D257" s="304" t="s">
        <v>1233</v>
      </c>
      <c r="E257" s="304" t="s">
        <v>770</v>
      </c>
      <c r="F257" s="304" t="s">
        <v>1203</v>
      </c>
      <c r="G257" s="304" t="s">
        <v>1203</v>
      </c>
      <c r="H257" s="46"/>
      <c r="I257" s="58"/>
    </row>
    <row r="258" spans="3:9" ht="12.75">
      <c r="C258" s="307" t="s">
        <v>1234</v>
      </c>
      <c r="D258" s="304" t="s">
        <v>1218</v>
      </c>
      <c r="E258" s="307" t="s">
        <v>1235</v>
      </c>
      <c r="F258" s="304" t="s">
        <v>1218</v>
      </c>
      <c r="G258" s="304" t="s">
        <v>1218</v>
      </c>
      <c r="H258" s="46"/>
      <c r="I258" s="58"/>
    </row>
    <row r="259" spans="3:9" ht="13.5">
      <c r="C259" s="364" t="s">
        <v>707</v>
      </c>
      <c r="D259" s="364" t="s">
        <v>771</v>
      </c>
      <c r="E259" s="364" t="s">
        <v>1236</v>
      </c>
      <c r="F259" s="364" t="s">
        <v>771</v>
      </c>
      <c r="G259" s="364" t="s">
        <v>771</v>
      </c>
      <c r="H259" s="46"/>
      <c r="I259" s="58"/>
    </row>
    <row r="260" spans="3:9" ht="12.75">
      <c r="C260" s="304"/>
      <c r="D260" s="304"/>
      <c r="E260" s="304"/>
      <c r="F260" s="304"/>
      <c r="G260" s="39"/>
      <c r="H260" s="46"/>
      <c r="I260" s="58"/>
    </row>
    <row r="261" spans="2:9" ht="12.75">
      <c r="B261" s="321">
        <v>38656</v>
      </c>
      <c r="C261" s="39">
        <v>0</v>
      </c>
      <c r="D261" s="310">
        <v>0</v>
      </c>
      <c r="E261" s="39">
        <v>247</v>
      </c>
      <c r="F261" s="310">
        <v>231.61059999999986</v>
      </c>
      <c r="G261" s="311">
        <v>231.61059999999986</v>
      </c>
      <c r="H261" s="46"/>
      <c r="I261" s="58"/>
    </row>
    <row r="262" spans="2:9" ht="12.75">
      <c r="B262" s="304" t="s">
        <v>772</v>
      </c>
      <c r="C262" s="39">
        <v>0</v>
      </c>
      <c r="D262" s="310">
        <v>0</v>
      </c>
      <c r="E262" s="39">
        <v>2011</v>
      </c>
      <c r="F262" s="310">
        <v>1792.9996</v>
      </c>
      <c r="G262" s="311">
        <v>1792.9996</v>
      </c>
      <c r="H262" s="46"/>
      <c r="I262" s="58"/>
    </row>
    <row r="263" spans="2:9" ht="12.75">
      <c r="B263" s="39"/>
      <c r="C263" s="39"/>
      <c r="D263" s="39"/>
      <c r="E263" s="39"/>
      <c r="F263" s="310"/>
      <c r="G263" s="39"/>
      <c r="H263" s="46"/>
      <c r="I263" s="58"/>
    </row>
    <row r="264" spans="2:9" ht="12.75">
      <c r="B264" s="322" t="s">
        <v>1237</v>
      </c>
      <c r="C264" s="39"/>
      <c r="D264" s="39"/>
      <c r="E264" s="39"/>
      <c r="F264" s="310"/>
      <c r="G264" s="39"/>
      <c r="H264" s="46"/>
      <c r="I264" s="58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2" manualBreakCount="2"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653"/>
  <sheetViews>
    <sheetView workbookViewId="0" topLeftCell="A1">
      <selection activeCell="B11" sqref="B11"/>
    </sheetView>
  </sheetViews>
  <sheetFormatPr defaultColWidth="9.140625" defaultRowHeight="12.75"/>
  <cols>
    <col min="1" max="1" width="9.57421875" style="473" customWidth="1"/>
    <col min="2" max="2" width="41.28125" style="534" customWidth="1"/>
    <col min="3" max="3" width="25.421875" style="54" customWidth="1"/>
    <col min="4" max="4" width="14.140625" style="12" customWidth="1"/>
    <col min="5" max="5" width="7.7109375" style="13" customWidth="1"/>
    <col min="6" max="6" width="7.140625" style="12" customWidth="1"/>
    <col min="7" max="7" width="0.85546875" style="13" customWidth="1"/>
    <col min="8" max="16384" width="9.140625" style="13" customWidth="1"/>
  </cols>
  <sheetData>
    <row r="1" spans="2:6" ht="13.5" customHeight="1">
      <c r="B1" s="526"/>
      <c r="D1" s="66"/>
      <c r="E1" s="67"/>
      <c r="F1" s="65"/>
    </row>
    <row r="2" spans="1:6" ht="27.75">
      <c r="A2" s="527" t="s">
        <v>1223</v>
      </c>
      <c r="B2" s="528"/>
      <c r="D2" s="566">
        <v>38656</v>
      </c>
      <c r="E2" s="566"/>
      <c r="F2" s="65"/>
    </row>
    <row r="3" spans="1:7" s="24" customFormat="1" ht="25.5">
      <c r="A3" s="529"/>
      <c r="B3" s="528"/>
      <c r="C3" s="54"/>
      <c r="D3" s="45"/>
      <c r="E3" s="10"/>
      <c r="F3" s="68"/>
      <c r="G3" s="27"/>
    </row>
    <row r="4" spans="1:7" s="37" customFormat="1" ht="13.5" customHeight="1">
      <c r="A4" s="530" t="s">
        <v>775</v>
      </c>
      <c r="B4" s="531" t="s">
        <v>776</v>
      </c>
      <c r="C4" s="42" t="s">
        <v>1271</v>
      </c>
      <c r="D4" s="45"/>
      <c r="F4" s="394"/>
      <c r="G4" s="48"/>
    </row>
    <row r="5" spans="1:7" s="24" customFormat="1" ht="7.5" customHeight="1">
      <c r="A5" s="494"/>
      <c r="B5" s="528"/>
      <c r="C5" s="54"/>
      <c r="D5" s="45"/>
      <c r="E5" s="10"/>
      <c r="F5" s="68"/>
      <c r="G5" s="27"/>
    </row>
    <row r="6" spans="1:7" s="24" customFormat="1" ht="7.5" customHeight="1">
      <c r="A6" s="494"/>
      <c r="B6" s="39"/>
      <c r="C6" s="64"/>
      <c r="D6" s="45"/>
      <c r="E6" s="10"/>
      <c r="F6" s="68"/>
      <c r="G6" s="27"/>
    </row>
    <row r="7" spans="1:7" s="24" customFormat="1" ht="12" customHeight="1">
      <c r="A7" s="532">
        <v>38651</v>
      </c>
      <c r="B7" s="533" t="s">
        <v>1364</v>
      </c>
      <c r="C7" s="494" t="s">
        <v>1304</v>
      </c>
      <c r="D7" s="45"/>
      <c r="E7" s="503"/>
      <c r="F7" s="68"/>
      <c r="G7" s="27"/>
    </row>
    <row r="8" spans="1:7" s="24" customFormat="1" ht="12" customHeight="1">
      <c r="A8" s="532"/>
      <c r="B8" s="533"/>
      <c r="C8" s="494"/>
      <c r="D8" s="45"/>
      <c r="E8" s="503"/>
      <c r="F8" s="68"/>
      <c r="G8" s="27"/>
    </row>
    <row r="9" spans="1:7" s="24" customFormat="1" ht="12" customHeight="1">
      <c r="A9" s="532">
        <v>38649</v>
      </c>
      <c r="B9" s="533" t="s">
        <v>1359</v>
      </c>
      <c r="C9" s="494" t="s">
        <v>1304</v>
      </c>
      <c r="D9" s="45"/>
      <c r="E9" s="503"/>
      <c r="F9" s="68"/>
      <c r="G9" s="27"/>
    </row>
    <row r="10" spans="1:7" s="24" customFormat="1" ht="12" customHeight="1">
      <c r="A10" s="532"/>
      <c r="B10" s="533"/>
      <c r="C10" s="494"/>
      <c r="D10" s="45"/>
      <c r="E10" s="503"/>
      <c r="F10" s="68"/>
      <c r="G10" s="27"/>
    </row>
    <row r="11" spans="1:7" s="24" customFormat="1" ht="12" customHeight="1">
      <c r="A11" s="532">
        <v>38656</v>
      </c>
      <c r="B11" s="533" t="s">
        <v>1360</v>
      </c>
      <c r="C11" s="494" t="s">
        <v>1304</v>
      </c>
      <c r="E11" s="39"/>
      <c r="F11" s="504"/>
      <c r="G11" s="27"/>
    </row>
    <row r="12" spans="5:7" s="24" customFormat="1" ht="12" customHeight="1">
      <c r="E12" s="471"/>
      <c r="F12" s="68"/>
      <c r="G12" s="27"/>
    </row>
    <row r="13" spans="1:7" s="24" customFormat="1" ht="12" customHeight="1">
      <c r="A13" s="532">
        <v>38638</v>
      </c>
      <c r="B13" s="533" t="s">
        <v>1361</v>
      </c>
      <c r="C13" s="494" t="s">
        <v>1304</v>
      </c>
      <c r="E13" s="471"/>
      <c r="F13" s="68"/>
      <c r="G13" s="27"/>
    </row>
    <row r="14" spans="5:7" s="24" customFormat="1" ht="12" customHeight="1">
      <c r="E14" s="471"/>
      <c r="F14" s="68"/>
      <c r="G14" s="27"/>
    </row>
    <row r="15" spans="1:7" s="24" customFormat="1" ht="12" customHeight="1">
      <c r="A15" s="532">
        <v>38637</v>
      </c>
      <c r="B15" s="533" t="s">
        <v>1362</v>
      </c>
      <c r="C15" s="494" t="s">
        <v>1224</v>
      </c>
      <c r="E15" s="471"/>
      <c r="F15" s="68"/>
      <c r="G15" s="27"/>
    </row>
    <row r="16" spans="5:7" s="24" customFormat="1" ht="12" customHeight="1">
      <c r="E16" s="471"/>
      <c r="F16" s="68"/>
      <c r="G16" s="27"/>
    </row>
    <row r="17" spans="1:7" s="24" customFormat="1" ht="12" customHeight="1">
      <c r="A17" s="532">
        <v>38643</v>
      </c>
      <c r="B17" s="533" t="s">
        <v>1363</v>
      </c>
      <c r="C17" s="494" t="s">
        <v>1224</v>
      </c>
      <c r="E17" s="471"/>
      <c r="F17" s="68"/>
      <c r="G17" s="27"/>
    </row>
    <row r="18" spans="5:7" s="24" customFormat="1" ht="12" customHeight="1">
      <c r="E18" s="471"/>
      <c r="F18" s="68"/>
      <c r="G18" s="27"/>
    </row>
    <row r="19" spans="1:7" s="24" customFormat="1" ht="12" customHeight="1">
      <c r="A19" s="532"/>
      <c r="B19" s="533"/>
      <c r="C19" s="494"/>
      <c r="E19" s="471"/>
      <c r="F19" s="68"/>
      <c r="G19" s="27"/>
    </row>
    <row r="20" spans="5:7" s="24" customFormat="1" ht="12" customHeight="1">
      <c r="E20" s="471"/>
      <c r="F20" s="68"/>
      <c r="G20" s="27"/>
    </row>
    <row r="21" spans="1:7" s="24" customFormat="1" ht="12" customHeight="1">
      <c r="A21" s="532"/>
      <c r="B21" s="533"/>
      <c r="C21" s="494"/>
      <c r="E21" s="471"/>
      <c r="F21" s="68"/>
      <c r="G21" s="27"/>
    </row>
    <row r="22" spans="5:6" s="64" customFormat="1" ht="12" customHeight="1">
      <c r="E22" s="471"/>
      <c r="F22" s="68"/>
    </row>
    <row r="23" spans="1:6" s="64" customFormat="1" ht="12" customHeight="1">
      <c r="A23" s="532"/>
      <c r="B23" s="533"/>
      <c r="C23" s="494"/>
      <c r="E23" s="471"/>
      <c r="F23" s="68"/>
    </row>
    <row r="24" spans="5:7" s="24" customFormat="1" ht="12" customHeight="1">
      <c r="E24" s="471"/>
      <c r="F24" s="68"/>
      <c r="G24" s="27"/>
    </row>
    <row r="25" spans="1:7" s="24" customFormat="1" ht="12.75">
      <c r="A25" s="532"/>
      <c r="B25" s="533"/>
      <c r="C25" s="494"/>
      <c r="E25" s="471"/>
      <c r="F25" s="68"/>
      <c r="G25" s="27"/>
    </row>
    <row r="26" spans="4:7" s="24" customFormat="1" ht="12">
      <c r="D26" s="45"/>
      <c r="E26" s="303"/>
      <c r="F26" s="68"/>
      <c r="G26" s="27"/>
    </row>
    <row r="27" spans="1:7" s="24" customFormat="1" ht="12" customHeight="1">
      <c r="A27" s="532"/>
      <c r="B27" s="533"/>
      <c r="C27" s="494"/>
      <c r="D27" s="45"/>
      <c r="E27" s="303"/>
      <c r="F27" s="68"/>
      <c r="G27" s="27"/>
    </row>
    <row r="28" spans="4:7" s="24" customFormat="1" ht="12" customHeight="1">
      <c r="D28" s="45"/>
      <c r="E28" s="303"/>
      <c r="F28" s="68"/>
      <c r="G28" s="27"/>
    </row>
    <row r="29" spans="1:7" s="24" customFormat="1" ht="12">
      <c r="A29" s="532"/>
      <c r="B29" s="533"/>
      <c r="C29" s="494"/>
      <c r="E29" s="37"/>
      <c r="F29" s="68"/>
      <c r="G29" s="27"/>
    </row>
    <row r="30" spans="4:7" s="24" customFormat="1" ht="12">
      <c r="D30" s="27"/>
      <c r="E30" s="58"/>
      <c r="G30" s="27"/>
    </row>
    <row r="31" spans="1:7" s="24" customFormat="1" ht="12">
      <c r="A31" s="532"/>
      <c r="B31" s="533"/>
      <c r="C31" s="494"/>
      <c r="D31" s="64"/>
      <c r="E31" s="27"/>
      <c r="G31" s="27"/>
    </row>
    <row r="32" spans="4:7" s="24" customFormat="1" ht="12">
      <c r="D32" s="27"/>
      <c r="E32" s="58"/>
      <c r="G32" s="27"/>
    </row>
    <row r="33" spans="1:7" s="24" customFormat="1" ht="12">
      <c r="A33" s="532"/>
      <c r="B33" s="533"/>
      <c r="C33" s="494"/>
      <c r="D33" s="64"/>
      <c r="E33" s="58"/>
      <c r="G33" s="27"/>
    </row>
    <row r="34" spans="4:7" s="24" customFormat="1" ht="12">
      <c r="D34" s="27"/>
      <c r="E34" s="58"/>
      <c r="G34" s="27"/>
    </row>
    <row r="35" spans="1:7" s="24" customFormat="1" ht="12">
      <c r="A35" s="532"/>
      <c r="B35" s="533"/>
      <c r="C35" s="494"/>
      <c r="E35" s="58"/>
      <c r="F35" s="58"/>
      <c r="G35" s="54"/>
    </row>
    <row r="36" spans="1:6" s="24" customFormat="1" ht="12">
      <c r="A36" s="532"/>
      <c r="B36" s="533"/>
      <c r="C36" s="494"/>
      <c r="D36" s="27"/>
      <c r="E36" s="58"/>
      <c r="F36" s="58"/>
    </row>
    <row r="37" spans="1:7" s="24" customFormat="1" ht="12">
      <c r="A37" s="532"/>
      <c r="B37" s="533"/>
      <c r="C37" s="494"/>
      <c r="E37" s="58"/>
      <c r="F37" s="58"/>
      <c r="G37" s="54"/>
    </row>
    <row r="38" spans="1:7" s="24" customFormat="1" ht="12.75">
      <c r="A38" s="532"/>
      <c r="D38" s="495"/>
      <c r="E38" s="495"/>
      <c r="F38" s="58"/>
      <c r="G38" s="54"/>
    </row>
    <row r="39" spans="1:6" s="24" customFormat="1" ht="12.75">
      <c r="A39" s="532"/>
      <c r="D39" s="495"/>
      <c r="E39" s="495"/>
      <c r="F39" s="58"/>
    </row>
    <row r="40" spans="1:5" s="24" customFormat="1" ht="12.75">
      <c r="A40" s="532"/>
      <c r="D40" s="495"/>
      <c r="E40" s="495"/>
    </row>
    <row r="41" spans="1:5" s="24" customFormat="1" ht="12.75">
      <c r="A41" s="532"/>
      <c r="D41" s="495"/>
      <c r="E41" s="495"/>
    </row>
    <row r="42" s="24" customFormat="1" ht="12">
      <c r="A42" s="532"/>
    </row>
    <row r="43" s="24" customFormat="1" ht="12">
      <c r="A43" s="532"/>
    </row>
    <row r="44" s="24" customFormat="1" ht="12">
      <c r="A44" s="532"/>
    </row>
    <row r="45" spans="1:7" s="24" customFormat="1" ht="12">
      <c r="A45" s="532"/>
      <c r="B45" s="533"/>
      <c r="C45" s="494"/>
      <c r="E45" s="58"/>
      <c r="G45" s="27"/>
    </row>
    <row r="46" spans="1:7" s="24" customFormat="1" ht="12">
      <c r="A46" s="532"/>
      <c r="B46" s="533"/>
      <c r="C46" s="494"/>
      <c r="D46" s="37"/>
      <c r="E46" s="58"/>
      <c r="G46" s="27"/>
    </row>
    <row r="47" spans="1:7" s="24" customFormat="1" ht="12">
      <c r="A47" s="532"/>
      <c r="B47" s="533"/>
      <c r="C47" s="494"/>
      <c r="E47" s="58"/>
      <c r="G47" s="27"/>
    </row>
    <row r="48" spans="1:7" s="24" customFormat="1" ht="12">
      <c r="A48" s="532"/>
      <c r="B48" s="533"/>
      <c r="C48" s="494"/>
      <c r="D48" s="37"/>
      <c r="E48" s="58"/>
      <c r="G48" s="27"/>
    </row>
    <row r="49" spans="1:7" s="24" customFormat="1" ht="12">
      <c r="A49" s="532"/>
      <c r="B49" s="533"/>
      <c r="C49" s="494"/>
      <c r="E49" s="58"/>
      <c r="G49" s="27"/>
    </row>
    <row r="50" spans="1:7" s="24" customFormat="1" ht="12">
      <c r="A50" s="532"/>
      <c r="B50" s="533"/>
      <c r="C50" s="494"/>
      <c r="D50" s="37"/>
      <c r="E50" s="58"/>
      <c r="F50" s="68"/>
      <c r="G50" s="27"/>
    </row>
    <row r="51" spans="1:7" s="24" customFormat="1" ht="12">
      <c r="A51" s="532"/>
      <c r="B51" s="533"/>
      <c r="C51" s="494"/>
      <c r="E51" s="58"/>
      <c r="F51" s="68"/>
      <c r="G51" s="27"/>
    </row>
    <row r="52" spans="1:7" s="24" customFormat="1" ht="12">
      <c r="A52" s="532"/>
      <c r="B52" s="533"/>
      <c r="C52" s="494"/>
      <c r="D52" s="37"/>
      <c r="E52" s="58"/>
      <c r="F52" s="68"/>
      <c r="G52" s="27"/>
    </row>
    <row r="53" spans="1:7" s="24" customFormat="1" ht="12">
      <c r="A53" s="532"/>
      <c r="B53" s="533"/>
      <c r="C53" s="494"/>
      <c r="D53" s="45"/>
      <c r="E53" s="37"/>
      <c r="F53" s="68"/>
      <c r="G53" s="27"/>
    </row>
    <row r="54" spans="1:7" s="24" customFormat="1" ht="12">
      <c r="A54" s="532"/>
      <c r="B54" s="533"/>
      <c r="C54" s="494"/>
      <c r="D54" s="45"/>
      <c r="E54" s="37"/>
      <c r="F54" s="68"/>
      <c r="G54" s="27"/>
    </row>
    <row r="55" spans="1:7" s="24" customFormat="1" ht="12">
      <c r="A55" s="532"/>
      <c r="B55" s="533"/>
      <c r="C55" s="494"/>
      <c r="D55" s="45"/>
      <c r="E55" s="37"/>
      <c r="F55" s="68"/>
      <c r="G55" s="27"/>
    </row>
    <row r="56" spans="1:7" s="24" customFormat="1" ht="12">
      <c r="A56" s="532"/>
      <c r="B56" s="533"/>
      <c r="C56" s="494"/>
      <c r="D56" s="45"/>
      <c r="E56" s="37"/>
      <c r="F56" s="68"/>
      <c r="G56" s="27"/>
    </row>
    <row r="57" spans="1:7" s="24" customFormat="1" ht="12">
      <c r="A57" s="532"/>
      <c r="B57" s="533"/>
      <c r="C57" s="494"/>
      <c r="D57" s="45"/>
      <c r="E57" s="37"/>
      <c r="F57" s="68"/>
      <c r="G57" s="27"/>
    </row>
    <row r="58" spans="1:7" s="24" customFormat="1" ht="12">
      <c r="A58" s="532"/>
      <c r="B58" s="533"/>
      <c r="C58" s="494"/>
      <c r="D58" s="45"/>
      <c r="E58" s="37"/>
      <c r="F58" s="68"/>
      <c r="G58" s="27"/>
    </row>
    <row r="59" spans="1:7" s="24" customFormat="1" ht="12">
      <c r="A59" s="532"/>
      <c r="B59" s="533"/>
      <c r="C59" s="494"/>
      <c r="D59" s="45"/>
      <c r="E59" s="37"/>
      <c r="F59" s="68"/>
      <c r="G59" s="27"/>
    </row>
    <row r="60" spans="1:7" s="24" customFormat="1" ht="12">
      <c r="A60" s="532"/>
      <c r="B60" s="533"/>
      <c r="C60" s="494"/>
      <c r="D60" s="45"/>
      <c r="E60" s="37"/>
      <c r="F60" s="68"/>
      <c r="G60" s="27"/>
    </row>
    <row r="61" spans="1:7" s="24" customFormat="1" ht="12">
      <c r="A61" s="532"/>
      <c r="B61" s="533"/>
      <c r="C61" s="494"/>
      <c r="D61" s="45"/>
      <c r="E61" s="37"/>
      <c r="F61" s="68"/>
      <c r="G61" s="27"/>
    </row>
    <row r="62" spans="1:7" s="24" customFormat="1" ht="12">
      <c r="A62" s="532"/>
      <c r="B62" s="533"/>
      <c r="C62" s="494"/>
      <c r="D62" s="45"/>
      <c r="E62" s="37"/>
      <c r="F62" s="68"/>
      <c r="G62" s="27"/>
    </row>
    <row r="63" spans="1:7" s="24" customFormat="1" ht="12">
      <c r="A63" s="532"/>
      <c r="B63" s="533"/>
      <c r="C63" s="494"/>
      <c r="D63" s="45"/>
      <c r="E63" s="37"/>
      <c r="F63" s="68"/>
      <c r="G63" s="27"/>
    </row>
    <row r="64" spans="1:7" s="24" customFormat="1" ht="12">
      <c r="A64" s="532"/>
      <c r="B64" s="533"/>
      <c r="C64" s="494"/>
      <c r="D64" s="45"/>
      <c r="E64" s="37"/>
      <c r="F64" s="68"/>
      <c r="G64" s="27"/>
    </row>
    <row r="65" spans="1:7" s="24" customFormat="1" ht="12">
      <c r="A65" s="532"/>
      <c r="B65" s="533"/>
      <c r="C65" s="494"/>
      <c r="D65" s="45"/>
      <c r="E65" s="37"/>
      <c r="F65" s="68"/>
      <c r="G65" s="27"/>
    </row>
    <row r="66" spans="1:7" s="24" customFormat="1" ht="12">
      <c r="A66" s="532"/>
      <c r="B66" s="533"/>
      <c r="C66" s="494"/>
      <c r="D66" s="45"/>
      <c r="E66" s="37"/>
      <c r="F66" s="68"/>
      <c r="G66" s="27"/>
    </row>
    <row r="67" spans="1:7" s="24" customFormat="1" ht="12">
      <c r="A67" s="532"/>
      <c r="B67" s="533"/>
      <c r="C67" s="494"/>
      <c r="D67" s="45"/>
      <c r="E67" s="37"/>
      <c r="F67" s="68"/>
      <c r="G67" s="27"/>
    </row>
    <row r="68" spans="1:7" s="24" customFormat="1" ht="12">
      <c r="A68" s="532"/>
      <c r="B68" s="533"/>
      <c r="C68" s="494"/>
      <c r="D68" s="45"/>
      <c r="E68" s="37"/>
      <c r="F68" s="68"/>
      <c r="G68" s="27"/>
    </row>
    <row r="69" spans="1:7" s="24" customFormat="1" ht="12">
      <c r="A69" s="532"/>
      <c r="B69" s="533"/>
      <c r="C69" s="494"/>
      <c r="D69" s="45"/>
      <c r="E69" s="37"/>
      <c r="F69" s="68"/>
      <c r="G69" s="27"/>
    </row>
    <row r="70" spans="1:7" s="24" customFormat="1" ht="12">
      <c r="A70" s="532"/>
      <c r="B70" s="533"/>
      <c r="C70" s="494"/>
      <c r="D70" s="45"/>
      <c r="E70" s="37"/>
      <c r="F70" s="68"/>
      <c r="G70" s="27"/>
    </row>
    <row r="71" spans="1:7" s="24" customFormat="1" ht="12">
      <c r="A71" s="532"/>
      <c r="B71" s="533"/>
      <c r="C71" s="494"/>
      <c r="D71" s="45"/>
      <c r="E71" s="37"/>
      <c r="F71" s="68"/>
      <c r="G71" s="27"/>
    </row>
    <row r="72" spans="1:7" s="24" customFormat="1" ht="12">
      <c r="A72" s="532"/>
      <c r="B72" s="533"/>
      <c r="C72" s="494"/>
      <c r="D72" s="45"/>
      <c r="E72" s="37"/>
      <c r="F72" s="68"/>
      <c r="G72" s="27"/>
    </row>
    <row r="73" spans="1:7" s="24" customFormat="1" ht="12">
      <c r="A73" s="532"/>
      <c r="B73" s="533"/>
      <c r="C73" s="494"/>
      <c r="D73" s="45"/>
      <c r="E73" s="37"/>
      <c r="F73" s="68"/>
      <c r="G73" s="27"/>
    </row>
    <row r="74" spans="1:7" s="24" customFormat="1" ht="12">
      <c r="A74" s="532"/>
      <c r="B74" s="533"/>
      <c r="C74" s="494"/>
      <c r="D74" s="45"/>
      <c r="E74" s="37"/>
      <c r="F74" s="68"/>
      <c r="G74" s="27"/>
    </row>
    <row r="75" spans="1:7" s="24" customFormat="1" ht="12">
      <c r="A75" s="532"/>
      <c r="B75" s="533"/>
      <c r="C75" s="494"/>
      <c r="D75" s="45"/>
      <c r="E75" s="37"/>
      <c r="F75" s="68"/>
      <c r="G75" s="27"/>
    </row>
    <row r="76" spans="1:7" s="24" customFormat="1" ht="12">
      <c r="A76" s="532"/>
      <c r="B76" s="533"/>
      <c r="C76" s="494"/>
      <c r="D76" s="45"/>
      <c r="E76" s="37"/>
      <c r="F76" s="68"/>
      <c r="G76" s="27"/>
    </row>
    <row r="77" spans="1:7" s="24" customFormat="1" ht="12">
      <c r="A77" s="532"/>
      <c r="B77" s="533"/>
      <c r="C77" s="494"/>
      <c r="D77" s="45"/>
      <c r="E77" s="37"/>
      <c r="F77" s="68"/>
      <c r="G77" s="27"/>
    </row>
    <row r="78" spans="1:7" s="24" customFormat="1" ht="12">
      <c r="A78" s="532"/>
      <c r="B78" s="533"/>
      <c r="C78" s="494"/>
      <c r="D78" s="45"/>
      <c r="E78" s="37"/>
      <c r="F78" s="68"/>
      <c r="G78" s="27"/>
    </row>
    <row r="79" spans="1:7" s="24" customFormat="1" ht="12">
      <c r="A79" s="532"/>
      <c r="B79" s="533"/>
      <c r="C79" s="494"/>
      <c r="D79" s="45"/>
      <c r="E79" s="37"/>
      <c r="F79" s="68"/>
      <c r="G79" s="27"/>
    </row>
    <row r="80" spans="1:7" s="24" customFormat="1" ht="12">
      <c r="A80" s="532"/>
      <c r="B80" s="533"/>
      <c r="C80" s="494"/>
      <c r="D80" s="45"/>
      <c r="E80" s="37"/>
      <c r="F80" s="68"/>
      <c r="G80" s="27"/>
    </row>
    <row r="81" spans="1:7" s="24" customFormat="1" ht="12">
      <c r="A81" s="532"/>
      <c r="B81" s="533"/>
      <c r="C81" s="494"/>
      <c r="D81" s="45"/>
      <c r="E81" s="37"/>
      <c r="F81" s="68"/>
      <c r="G81" s="27"/>
    </row>
    <row r="82" spans="1:7" s="24" customFormat="1" ht="12">
      <c r="A82" s="532"/>
      <c r="B82" s="533"/>
      <c r="C82" s="494"/>
      <c r="D82" s="45"/>
      <c r="E82" s="37"/>
      <c r="F82" s="68"/>
      <c r="G82" s="27"/>
    </row>
    <row r="83" spans="1:7" s="24" customFormat="1" ht="12">
      <c r="A83" s="532"/>
      <c r="B83" s="533"/>
      <c r="C83" s="494"/>
      <c r="D83" s="45"/>
      <c r="E83" s="37"/>
      <c r="F83" s="68"/>
      <c r="G83" s="27"/>
    </row>
    <row r="84" spans="1:7" s="24" customFormat="1" ht="12">
      <c r="A84" s="532"/>
      <c r="B84" s="533"/>
      <c r="C84" s="494"/>
      <c r="D84" s="45"/>
      <c r="E84" s="37"/>
      <c r="F84" s="68"/>
      <c r="G84" s="27"/>
    </row>
    <row r="85" spans="1:7" s="24" customFormat="1" ht="12">
      <c r="A85" s="532"/>
      <c r="B85" s="533"/>
      <c r="C85" s="494"/>
      <c r="D85" s="45"/>
      <c r="E85" s="37"/>
      <c r="F85" s="68"/>
      <c r="G85" s="27"/>
    </row>
    <row r="86" spans="1:7" s="24" customFormat="1" ht="12">
      <c r="A86" s="532"/>
      <c r="B86" s="533"/>
      <c r="C86" s="494"/>
      <c r="D86" s="45"/>
      <c r="E86" s="37"/>
      <c r="F86" s="75"/>
      <c r="G86" s="27"/>
    </row>
    <row r="87" spans="1:7" s="1" customFormat="1" ht="12">
      <c r="A87" s="532"/>
      <c r="B87" s="533"/>
      <c r="C87" s="494"/>
      <c r="D87" s="45"/>
      <c r="E87" s="37"/>
      <c r="F87" s="68"/>
      <c r="G87" s="76"/>
    </row>
    <row r="88" spans="1:7" s="24" customFormat="1" ht="12">
      <c r="A88" s="532"/>
      <c r="B88" s="533"/>
      <c r="C88" s="494"/>
      <c r="D88" s="45"/>
      <c r="E88" s="37"/>
      <c r="F88" s="68"/>
      <c r="G88" s="27"/>
    </row>
    <row r="89" spans="1:7" s="24" customFormat="1" ht="12">
      <c r="A89" s="532"/>
      <c r="B89" s="533"/>
      <c r="C89" s="494"/>
      <c r="D89" s="45"/>
      <c r="E89" s="37"/>
      <c r="F89" s="68"/>
      <c r="G89" s="27"/>
    </row>
    <row r="90" spans="1:7" s="24" customFormat="1" ht="12">
      <c r="A90" s="532"/>
      <c r="B90" s="533"/>
      <c r="C90" s="494"/>
      <c r="D90" s="45"/>
      <c r="E90" s="37"/>
      <c r="F90" s="68"/>
      <c r="G90" s="27"/>
    </row>
    <row r="91" spans="1:7" s="24" customFormat="1" ht="12">
      <c r="A91" s="532"/>
      <c r="B91" s="533"/>
      <c r="C91" s="494"/>
      <c r="D91" s="45"/>
      <c r="E91" s="37"/>
      <c r="F91" s="68"/>
      <c r="G91" s="27"/>
    </row>
    <row r="92" spans="1:7" s="24" customFormat="1" ht="12">
      <c r="A92" s="532"/>
      <c r="B92" s="533"/>
      <c r="C92" s="494"/>
      <c r="D92" s="45"/>
      <c r="E92" s="37"/>
      <c r="F92" s="68"/>
      <c r="G92" s="27"/>
    </row>
    <row r="93" spans="1:7" s="24" customFormat="1" ht="12">
      <c r="A93" s="532"/>
      <c r="B93" s="533"/>
      <c r="C93" s="494"/>
      <c r="D93" s="45"/>
      <c r="E93" s="37"/>
      <c r="F93" s="68"/>
      <c r="G93" s="27"/>
    </row>
    <row r="94" spans="1:7" s="24" customFormat="1" ht="12">
      <c r="A94" s="532"/>
      <c r="B94" s="533"/>
      <c r="C94" s="494"/>
      <c r="D94" s="45"/>
      <c r="E94" s="37"/>
      <c r="F94" s="75"/>
      <c r="G94" s="27"/>
    </row>
    <row r="95" spans="1:7" s="1" customFormat="1" ht="12">
      <c r="A95" s="532"/>
      <c r="B95" s="533"/>
      <c r="C95" s="494"/>
      <c r="D95" s="45"/>
      <c r="E95" s="37"/>
      <c r="F95" s="75"/>
      <c r="G95" s="76"/>
    </row>
    <row r="96" spans="1:7" s="1" customFormat="1" ht="12">
      <c r="A96" s="532"/>
      <c r="B96" s="533"/>
      <c r="C96" s="494"/>
      <c r="D96" s="45"/>
      <c r="E96" s="37"/>
      <c r="F96" s="75"/>
      <c r="G96" s="76"/>
    </row>
    <row r="97" spans="1:7" s="1" customFormat="1" ht="12">
      <c r="A97" s="532"/>
      <c r="B97" s="533"/>
      <c r="C97" s="494"/>
      <c r="D97" s="45"/>
      <c r="E97" s="37"/>
      <c r="F97" s="75"/>
      <c r="G97" s="76"/>
    </row>
    <row r="98" spans="1:7" s="1" customFormat="1" ht="12">
      <c r="A98" s="532"/>
      <c r="B98" s="533"/>
      <c r="C98" s="494"/>
      <c r="D98" s="45"/>
      <c r="E98" s="37"/>
      <c r="F98" s="75"/>
      <c r="G98" s="76"/>
    </row>
    <row r="99" spans="1:7" s="1" customFormat="1" ht="12">
      <c r="A99" s="532"/>
      <c r="B99" s="533"/>
      <c r="C99" s="494"/>
      <c r="D99" s="45"/>
      <c r="E99" s="37"/>
      <c r="F99" s="75"/>
      <c r="G99" s="76"/>
    </row>
    <row r="100" spans="1:7" s="1" customFormat="1" ht="12">
      <c r="A100" s="532"/>
      <c r="B100" s="533"/>
      <c r="C100" s="494"/>
      <c r="D100" s="45"/>
      <c r="E100" s="37"/>
      <c r="F100" s="75"/>
      <c r="G100" s="76"/>
    </row>
    <row r="101" spans="1:7" s="1" customFormat="1" ht="12">
      <c r="A101" s="532"/>
      <c r="B101" s="533"/>
      <c r="C101" s="494"/>
      <c r="D101" s="45"/>
      <c r="E101" s="37"/>
      <c r="F101" s="75"/>
      <c r="G101" s="76"/>
    </row>
    <row r="102" spans="1:7" s="1" customFormat="1" ht="12">
      <c r="A102" s="532"/>
      <c r="B102" s="533"/>
      <c r="C102" s="494"/>
      <c r="D102" s="45"/>
      <c r="E102" s="37"/>
      <c r="F102" s="77"/>
      <c r="G102" s="76"/>
    </row>
    <row r="103" spans="1:7" s="1" customFormat="1" ht="12">
      <c r="A103" s="532"/>
      <c r="B103" s="533"/>
      <c r="C103" s="494"/>
      <c r="D103" s="45"/>
      <c r="E103" s="37"/>
      <c r="F103" s="71"/>
      <c r="G103" s="3"/>
    </row>
    <row r="104" spans="1:7" s="78" customFormat="1" ht="13.5" customHeight="1">
      <c r="A104" s="532"/>
      <c r="B104" s="533"/>
      <c r="C104" s="494"/>
      <c r="D104" s="45"/>
      <c r="E104" s="37"/>
      <c r="F104" s="71"/>
      <c r="G104" s="43"/>
    </row>
    <row r="105" spans="1:7" s="78" customFormat="1" ht="13.5" customHeight="1">
      <c r="A105" s="532"/>
      <c r="B105" s="533"/>
      <c r="C105" s="494"/>
      <c r="D105" s="45"/>
      <c r="E105" s="37"/>
      <c r="F105" s="71"/>
      <c r="G105" s="43"/>
    </row>
    <row r="106" spans="1:7" s="78" customFormat="1" ht="13.5" customHeight="1">
      <c r="A106" s="532"/>
      <c r="B106" s="533"/>
      <c r="C106" s="494"/>
      <c r="D106" s="45"/>
      <c r="E106" s="37"/>
      <c r="F106" s="71"/>
      <c r="G106" s="43"/>
    </row>
    <row r="107" spans="1:7" s="78" customFormat="1" ht="13.5" customHeight="1">
      <c r="A107" s="532"/>
      <c r="B107" s="533"/>
      <c r="C107" s="494"/>
      <c r="D107" s="45"/>
      <c r="E107" s="37"/>
      <c r="F107" s="71"/>
      <c r="G107" s="43"/>
    </row>
    <row r="108" spans="1:7" s="78" customFormat="1" ht="13.5" customHeight="1">
      <c r="A108" s="532"/>
      <c r="B108" s="533"/>
      <c r="C108" s="494"/>
      <c r="D108" s="45"/>
      <c r="E108" s="37"/>
      <c r="F108" s="71"/>
      <c r="G108" s="43"/>
    </row>
    <row r="109" spans="1:7" s="78" customFormat="1" ht="13.5" customHeight="1">
      <c r="A109" s="532"/>
      <c r="B109" s="533"/>
      <c r="C109" s="494"/>
      <c r="D109" s="45"/>
      <c r="E109" s="37"/>
      <c r="F109" s="71"/>
      <c r="G109" s="43"/>
    </row>
    <row r="110" spans="1:7" s="78" customFormat="1" ht="13.5" customHeight="1">
      <c r="A110" s="532"/>
      <c r="B110" s="533"/>
      <c r="C110" s="494"/>
      <c r="D110" s="45"/>
      <c r="E110" s="37"/>
      <c r="F110" s="71"/>
      <c r="G110" s="43"/>
    </row>
    <row r="111" spans="1:7" s="78" customFormat="1" ht="13.5" customHeight="1">
      <c r="A111" s="532"/>
      <c r="B111" s="533"/>
      <c r="C111" s="494"/>
      <c r="D111" s="45"/>
      <c r="E111" s="37"/>
      <c r="F111" s="71"/>
      <c r="G111" s="43"/>
    </row>
    <row r="112" spans="1:7" s="78" customFormat="1" ht="13.5" customHeight="1">
      <c r="A112" s="532"/>
      <c r="B112" s="533"/>
      <c r="C112" s="494"/>
      <c r="D112" s="45"/>
      <c r="E112" s="37"/>
      <c r="F112" s="12"/>
      <c r="G112" s="43"/>
    </row>
    <row r="113" spans="1:6" ht="12.75">
      <c r="A113" s="532"/>
      <c r="B113" s="533"/>
      <c r="C113" s="494"/>
      <c r="D113" s="45"/>
      <c r="E113" s="37"/>
      <c r="F113" s="71"/>
    </row>
    <row r="114" spans="1:7" s="78" customFormat="1" ht="13.5" customHeight="1">
      <c r="A114" s="532"/>
      <c r="B114" s="533"/>
      <c r="C114" s="494"/>
      <c r="D114" s="45"/>
      <c r="E114" s="37"/>
      <c r="F114" s="71"/>
      <c r="G114" s="43"/>
    </row>
    <row r="115" spans="1:7" s="78" customFormat="1" ht="13.5" customHeight="1">
      <c r="A115" s="532"/>
      <c r="B115" s="533"/>
      <c r="C115" s="494"/>
      <c r="D115" s="45"/>
      <c r="E115" s="37"/>
      <c r="F115" s="71"/>
      <c r="G115" s="43"/>
    </row>
    <row r="116" spans="1:7" s="78" customFormat="1" ht="13.5" customHeight="1">
      <c r="A116" s="532"/>
      <c r="B116" s="533"/>
      <c r="C116" s="494"/>
      <c r="D116" s="45"/>
      <c r="E116" s="37"/>
      <c r="F116" s="71"/>
      <c r="G116" s="43"/>
    </row>
    <row r="117" spans="1:7" s="78" customFormat="1" ht="13.5" customHeight="1">
      <c r="A117" s="532"/>
      <c r="B117" s="533"/>
      <c r="C117" s="494"/>
      <c r="D117" s="45"/>
      <c r="E117" s="37"/>
      <c r="F117" s="12"/>
      <c r="G117" s="43"/>
    </row>
    <row r="118" spans="1:5" ht="12.75">
      <c r="A118" s="532"/>
      <c r="B118" s="533"/>
      <c r="C118" s="494"/>
      <c r="D118" s="45"/>
      <c r="E118" s="37"/>
    </row>
    <row r="119" spans="1:5" ht="12.75">
      <c r="A119" s="532"/>
      <c r="B119" s="533"/>
      <c r="C119" s="494"/>
      <c r="D119" s="45"/>
      <c r="E119" s="37"/>
    </row>
    <row r="120" spans="1:5" ht="12.75">
      <c r="A120" s="532"/>
      <c r="B120" s="533"/>
      <c r="C120" s="494"/>
      <c r="D120" s="45"/>
      <c r="E120" s="37"/>
    </row>
    <row r="121" spans="1:5" ht="12.75">
      <c r="A121" s="532"/>
      <c r="B121" s="533"/>
      <c r="C121" s="494"/>
      <c r="D121" s="45"/>
      <c r="E121" s="37"/>
    </row>
    <row r="122" spans="1:3" ht="12.75">
      <c r="A122" s="532"/>
      <c r="B122" s="533"/>
      <c r="C122" s="494"/>
    </row>
    <row r="123" spans="1:3" ht="12.75">
      <c r="A123" s="532"/>
      <c r="B123" s="533"/>
      <c r="C123" s="494"/>
    </row>
    <row r="124" spans="1:3" ht="12.75">
      <c r="A124" s="532"/>
      <c r="B124" s="533"/>
      <c r="C124" s="494"/>
    </row>
    <row r="125" spans="1:3" ht="12.75">
      <c r="A125" s="532"/>
      <c r="B125" s="533"/>
      <c r="C125" s="494"/>
    </row>
    <row r="126" spans="1:3" ht="12.75">
      <c r="A126" s="532"/>
      <c r="B126" s="533"/>
      <c r="C126" s="494"/>
    </row>
    <row r="127" spans="1:3" ht="12.75">
      <c r="A127" s="532"/>
      <c r="B127" s="533"/>
      <c r="C127" s="494"/>
    </row>
    <row r="128" spans="1:3" ht="12.75">
      <c r="A128" s="532"/>
      <c r="B128" s="533"/>
      <c r="C128" s="494"/>
    </row>
    <row r="129" spans="1:3" ht="12.75">
      <c r="A129" s="532"/>
      <c r="B129" s="533"/>
      <c r="C129" s="494"/>
    </row>
    <row r="130" spans="1:3" ht="12.75">
      <c r="A130" s="532"/>
      <c r="B130" s="533"/>
      <c r="C130" s="494"/>
    </row>
    <row r="131" spans="1:3" ht="12.75">
      <c r="A131" s="532"/>
      <c r="B131" s="533"/>
      <c r="C131" s="494"/>
    </row>
    <row r="132" spans="1:3" ht="12.75">
      <c r="A132" s="532"/>
      <c r="B132" s="533"/>
      <c r="C132" s="494"/>
    </row>
    <row r="133" spans="1:3" ht="12.75">
      <c r="A133" s="532"/>
      <c r="B133" s="533"/>
      <c r="C133" s="494"/>
    </row>
    <row r="134" spans="1:3" ht="12.75">
      <c r="A134" s="532"/>
      <c r="B134" s="533"/>
      <c r="C134" s="494"/>
    </row>
    <row r="135" spans="1:3" ht="12.75">
      <c r="A135" s="532"/>
      <c r="B135" s="533"/>
      <c r="C135" s="494"/>
    </row>
    <row r="136" spans="1:3" ht="12.75">
      <c r="A136" s="532"/>
      <c r="B136" s="533"/>
      <c r="C136" s="494"/>
    </row>
    <row r="137" spans="1:3" ht="12.75">
      <c r="A137" s="532"/>
      <c r="B137" s="533"/>
      <c r="C137" s="494"/>
    </row>
    <row r="138" spans="1:3" ht="12.75">
      <c r="A138" s="532"/>
      <c r="B138" s="533"/>
      <c r="C138" s="494"/>
    </row>
    <row r="139" spans="1:3" ht="12.75">
      <c r="A139" s="532"/>
      <c r="B139" s="533"/>
      <c r="C139" s="494"/>
    </row>
    <row r="140" spans="1:3" ht="12.75">
      <c r="A140" s="532"/>
      <c r="B140" s="533"/>
      <c r="C140" s="494"/>
    </row>
    <row r="141" spans="1:3" ht="12.75">
      <c r="A141" s="532"/>
      <c r="B141" s="533"/>
      <c r="C141" s="494"/>
    </row>
    <row r="142" spans="1:3" ht="12.75">
      <c r="A142" s="532"/>
      <c r="B142" s="533"/>
      <c r="C142" s="494"/>
    </row>
    <row r="143" spans="1:3" ht="12.75">
      <c r="A143" s="532"/>
      <c r="B143" s="533"/>
      <c r="C143" s="494"/>
    </row>
    <row r="144" spans="1:3" ht="12.75">
      <c r="A144" s="532"/>
      <c r="B144" s="533"/>
      <c r="C144" s="494"/>
    </row>
    <row r="145" spans="1:3" ht="12.75">
      <c r="A145" s="532"/>
      <c r="B145" s="533"/>
      <c r="C145" s="494"/>
    </row>
    <row r="146" spans="1:3" ht="12.75">
      <c r="A146" s="532"/>
      <c r="B146" s="533"/>
      <c r="C146" s="494"/>
    </row>
    <row r="147" spans="1:3" ht="12.75">
      <c r="A147" s="532"/>
      <c r="B147" s="533"/>
      <c r="C147" s="494"/>
    </row>
    <row r="148" spans="1:3" ht="12.75">
      <c r="A148" s="532"/>
      <c r="B148" s="533"/>
      <c r="C148" s="494"/>
    </row>
    <row r="149" spans="1:3" ht="12.75">
      <c r="A149" s="532"/>
      <c r="B149" s="533"/>
      <c r="C149" s="494"/>
    </row>
    <row r="150" spans="1:3" ht="12.75">
      <c r="A150" s="532"/>
      <c r="B150" s="533"/>
      <c r="C150" s="494"/>
    </row>
    <row r="151" spans="1:3" ht="12.75">
      <c r="A151" s="532"/>
      <c r="B151" s="533"/>
      <c r="C151" s="494"/>
    </row>
    <row r="152" spans="1:3" ht="12.75">
      <c r="A152" s="532"/>
      <c r="B152" s="533"/>
      <c r="C152" s="494"/>
    </row>
    <row r="153" spans="1:3" ht="12.75">
      <c r="A153" s="532"/>
      <c r="B153" s="533"/>
      <c r="C153" s="494"/>
    </row>
    <row r="154" spans="1:3" ht="12.75">
      <c r="A154" s="532"/>
      <c r="B154" s="533"/>
      <c r="C154" s="494"/>
    </row>
    <row r="155" spans="1:3" ht="12.75">
      <c r="A155" s="532"/>
      <c r="B155" s="533"/>
      <c r="C155" s="494"/>
    </row>
    <row r="156" spans="1:3" ht="12.75">
      <c r="A156" s="532"/>
      <c r="B156" s="533"/>
      <c r="C156" s="494"/>
    </row>
    <row r="157" spans="1:3" ht="12.75">
      <c r="A157" s="532"/>
      <c r="B157" s="533"/>
      <c r="C157" s="494"/>
    </row>
    <row r="158" spans="1:3" ht="12.75">
      <c r="A158" s="532"/>
      <c r="B158" s="533"/>
      <c r="C158" s="494"/>
    </row>
    <row r="159" spans="1:3" ht="12.75">
      <c r="A159" s="532"/>
      <c r="B159" s="533"/>
      <c r="C159" s="494"/>
    </row>
    <row r="160" spans="1:3" ht="12.75">
      <c r="A160" s="532"/>
      <c r="B160" s="533"/>
      <c r="C160" s="494"/>
    </row>
    <row r="161" spans="1:3" ht="12.75">
      <c r="A161" s="532"/>
      <c r="B161" s="533"/>
      <c r="C161" s="494"/>
    </row>
    <row r="162" spans="1:3" ht="12.75">
      <c r="A162" s="532"/>
      <c r="B162" s="533"/>
      <c r="C162" s="494"/>
    </row>
    <row r="163" spans="1:3" ht="12.75">
      <c r="A163" s="532"/>
      <c r="B163" s="533"/>
      <c r="C163" s="494"/>
    </row>
    <row r="164" spans="1:3" ht="12.75">
      <c r="A164" s="532"/>
      <c r="B164" s="533"/>
      <c r="C164" s="494"/>
    </row>
    <row r="165" spans="1:3" ht="12.75">
      <c r="A165" s="532"/>
      <c r="B165" s="533"/>
      <c r="C165" s="494"/>
    </row>
    <row r="166" spans="1:3" ht="12.75">
      <c r="A166" s="532"/>
      <c r="B166" s="533"/>
      <c r="C166" s="494"/>
    </row>
    <row r="167" spans="1:3" ht="12.75">
      <c r="A167" s="532"/>
      <c r="B167" s="533"/>
      <c r="C167" s="494"/>
    </row>
    <row r="168" spans="1:3" ht="12.75">
      <c r="A168" s="532"/>
      <c r="B168" s="533"/>
      <c r="C168" s="494"/>
    </row>
    <row r="169" spans="1:3" ht="12.75">
      <c r="A169" s="532"/>
      <c r="B169" s="533"/>
      <c r="C169" s="494"/>
    </row>
    <row r="170" spans="1:3" ht="12.75">
      <c r="A170" s="532"/>
      <c r="B170" s="533"/>
      <c r="C170" s="494"/>
    </row>
    <row r="171" spans="1:3" ht="12.75">
      <c r="A171" s="532"/>
      <c r="B171" s="533"/>
      <c r="C171" s="494"/>
    </row>
    <row r="172" spans="1:3" ht="12.75">
      <c r="A172" s="532"/>
      <c r="B172" s="533"/>
      <c r="C172" s="494"/>
    </row>
    <row r="173" spans="1:3" ht="12.75">
      <c r="A173" s="532"/>
      <c r="B173" s="533"/>
      <c r="C173" s="494"/>
    </row>
    <row r="174" spans="1:3" ht="12.75">
      <c r="A174" s="532"/>
      <c r="B174" s="533"/>
      <c r="C174" s="494"/>
    </row>
    <row r="175" spans="1:3" ht="12.75">
      <c r="A175" s="532"/>
      <c r="B175" s="533"/>
      <c r="C175" s="494"/>
    </row>
    <row r="176" spans="1:3" ht="12.75">
      <c r="A176" s="532"/>
      <c r="B176" s="533"/>
      <c r="C176" s="494"/>
    </row>
    <row r="177" spans="1:3" ht="12.75">
      <c r="A177" s="532"/>
      <c r="B177" s="533"/>
      <c r="C177" s="494"/>
    </row>
    <row r="178" spans="1:3" ht="12.75">
      <c r="A178" s="532"/>
      <c r="B178" s="533"/>
      <c r="C178" s="494"/>
    </row>
    <row r="179" spans="1:3" ht="12.75">
      <c r="A179" s="532"/>
      <c r="B179" s="533"/>
      <c r="C179" s="494"/>
    </row>
    <row r="180" spans="1:3" ht="12.75">
      <c r="A180" s="532"/>
      <c r="B180" s="533"/>
      <c r="C180" s="494"/>
    </row>
    <row r="181" spans="1:3" ht="12.75">
      <c r="A181" s="532"/>
      <c r="B181" s="533"/>
      <c r="C181" s="494"/>
    </row>
    <row r="182" spans="1:3" ht="12.75">
      <c r="A182" s="532"/>
      <c r="B182" s="533"/>
      <c r="C182" s="494"/>
    </row>
    <row r="183" spans="1:3" ht="12.75">
      <c r="A183" s="532"/>
      <c r="B183" s="533"/>
      <c r="C183" s="494"/>
    </row>
    <row r="184" spans="1:3" ht="12.75">
      <c r="A184" s="532"/>
      <c r="B184" s="533"/>
      <c r="C184" s="494"/>
    </row>
    <row r="185" spans="1:3" ht="12.75">
      <c r="A185" s="532"/>
      <c r="B185" s="533"/>
      <c r="C185" s="494"/>
    </row>
    <row r="186" spans="1:3" ht="12.75">
      <c r="A186" s="532"/>
      <c r="B186" s="533"/>
      <c r="C186" s="494"/>
    </row>
    <row r="187" spans="1:3" ht="12.75">
      <c r="A187" s="532"/>
      <c r="B187" s="533"/>
      <c r="C187" s="494"/>
    </row>
    <row r="188" spans="1:3" ht="12.75">
      <c r="A188" s="532"/>
      <c r="B188" s="533"/>
      <c r="C188" s="494"/>
    </row>
    <row r="189" spans="1:3" ht="12.75">
      <c r="A189" s="532"/>
      <c r="B189" s="533"/>
      <c r="C189" s="494"/>
    </row>
    <row r="190" spans="1:3" ht="12.75">
      <c r="A190" s="532"/>
      <c r="B190" s="533"/>
      <c r="C190" s="494"/>
    </row>
    <row r="191" spans="1:3" ht="12.75">
      <c r="A191" s="532"/>
      <c r="B191" s="533"/>
      <c r="C191" s="494"/>
    </row>
    <row r="192" spans="1:3" ht="12.75">
      <c r="A192" s="532"/>
      <c r="B192" s="533"/>
      <c r="C192" s="494"/>
    </row>
    <row r="193" spans="1:3" ht="12.75">
      <c r="A193" s="532"/>
      <c r="B193" s="533"/>
      <c r="C193" s="494"/>
    </row>
    <row r="194" spans="1:3" ht="12.75">
      <c r="A194" s="532"/>
      <c r="B194" s="533"/>
      <c r="C194" s="494"/>
    </row>
    <row r="195" spans="1:3" ht="12.75">
      <c r="A195" s="532"/>
      <c r="B195" s="533"/>
      <c r="C195" s="494"/>
    </row>
    <row r="196" spans="1:3" ht="12.75">
      <c r="A196" s="532"/>
      <c r="B196" s="533"/>
      <c r="C196" s="494"/>
    </row>
    <row r="197" spans="1:3" ht="12.75">
      <c r="A197" s="532"/>
      <c r="B197" s="533"/>
      <c r="C197" s="494"/>
    </row>
    <row r="198" spans="1:3" ht="12.75">
      <c r="A198" s="532"/>
      <c r="B198" s="533"/>
      <c r="C198" s="494"/>
    </row>
    <row r="199" spans="1:3" ht="12.75">
      <c r="A199" s="532"/>
      <c r="B199" s="533"/>
      <c r="C199" s="494"/>
    </row>
    <row r="200" spans="1:3" ht="12.75">
      <c r="A200" s="532"/>
      <c r="B200" s="533"/>
      <c r="C200" s="494"/>
    </row>
    <row r="201" spans="1:3" ht="12.75">
      <c r="A201" s="532"/>
      <c r="B201" s="533"/>
      <c r="C201" s="494"/>
    </row>
    <row r="202" spans="1:3" ht="12.75">
      <c r="A202" s="532"/>
      <c r="B202" s="533"/>
      <c r="C202" s="494"/>
    </row>
    <row r="203" spans="1:3" ht="12.75">
      <c r="A203" s="532"/>
      <c r="B203" s="533"/>
      <c r="C203" s="494"/>
    </row>
    <row r="204" spans="1:3" ht="12.75">
      <c r="A204" s="532"/>
      <c r="B204" s="533"/>
      <c r="C204" s="494"/>
    </row>
    <row r="205" spans="1:3" ht="12.75">
      <c r="A205" s="532"/>
      <c r="B205" s="533"/>
      <c r="C205" s="494"/>
    </row>
    <row r="206" spans="1:3" ht="12.75">
      <c r="A206" s="532"/>
      <c r="B206" s="533"/>
      <c r="C206" s="494"/>
    </row>
    <row r="207" spans="1:3" ht="12.75">
      <c r="A207" s="532"/>
      <c r="B207" s="533"/>
      <c r="C207" s="494"/>
    </row>
    <row r="208" spans="1:3" ht="12.75">
      <c r="A208" s="532"/>
      <c r="B208" s="533"/>
      <c r="C208" s="494"/>
    </row>
    <row r="209" spans="1:3" ht="12.75">
      <c r="A209" s="532"/>
      <c r="B209" s="533"/>
      <c r="C209" s="494"/>
    </row>
    <row r="210" spans="1:3" ht="12.75">
      <c r="A210" s="532"/>
      <c r="B210" s="533"/>
      <c r="C210" s="494"/>
    </row>
    <row r="211" spans="1:3" ht="12.75">
      <c r="A211" s="532"/>
      <c r="B211" s="533"/>
      <c r="C211" s="494"/>
    </row>
    <row r="212" spans="1:3" ht="12.75">
      <c r="A212" s="532"/>
      <c r="B212" s="533"/>
      <c r="C212" s="494"/>
    </row>
    <row r="213" spans="1:3" ht="12.75">
      <c r="A213" s="532"/>
      <c r="B213" s="533"/>
      <c r="C213" s="494"/>
    </row>
    <row r="214" spans="1:3" ht="12.75">
      <c r="A214" s="532"/>
      <c r="B214" s="533"/>
      <c r="C214" s="494"/>
    </row>
    <row r="215" spans="1:3" ht="12.75">
      <c r="A215" s="532"/>
      <c r="B215" s="533"/>
      <c r="C215" s="494"/>
    </row>
    <row r="216" spans="1:3" ht="12.75">
      <c r="A216" s="532"/>
      <c r="B216" s="533"/>
      <c r="C216" s="494"/>
    </row>
    <row r="217" spans="1:3" ht="12.75">
      <c r="A217" s="532"/>
      <c r="B217" s="533"/>
      <c r="C217" s="494"/>
    </row>
    <row r="218" spans="1:3" ht="12.75">
      <c r="A218" s="532"/>
      <c r="B218" s="533"/>
      <c r="C218" s="494"/>
    </row>
    <row r="219" spans="1:3" ht="12.75">
      <c r="A219" s="532"/>
      <c r="B219" s="533"/>
      <c r="C219" s="494"/>
    </row>
    <row r="220" spans="1:3" ht="12.75">
      <c r="A220" s="532"/>
      <c r="B220" s="533"/>
      <c r="C220" s="494"/>
    </row>
    <row r="221" spans="1:3" ht="12.75">
      <c r="A221" s="532"/>
      <c r="B221" s="533"/>
      <c r="C221" s="494"/>
    </row>
    <row r="222" spans="1:3" ht="12.75">
      <c r="A222" s="532"/>
      <c r="B222" s="533"/>
      <c r="C222" s="494"/>
    </row>
    <row r="223" spans="1:3" ht="12.75">
      <c r="A223" s="532"/>
      <c r="B223" s="533"/>
      <c r="C223" s="494"/>
    </row>
    <row r="224" spans="1:3" ht="12.75">
      <c r="A224" s="532"/>
      <c r="B224" s="533"/>
      <c r="C224" s="494"/>
    </row>
    <row r="225" spans="1:3" ht="12.75">
      <c r="A225" s="532"/>
      <c r="B225" s="533"/>
      <c r="C225" s="494"/>
    </row>
    <row r="226" spans="1:3" ht="12.75">
      <c r="A226" s="532"/>
      <c r="B226" s="533"/>
      <c r="C226" s="494"/>
    </row>
    <row r="227" spans="1:3" ht="12.75">
      <c r="A227" s="532"/>
      <c r="B227" s="533"/>
      <c r="C227" s="494"/>
    </row>
    <row r="228" spans="1:3" ht="12.75">
      <c r="A228" s="532"/>
      <c r="B228" s="533"/>
      <c r="C228" s="494"/>
    </row>
    <row r="229" spans="1:3" ht="12.75">
      <c r="A229" s="532"/>
      <c r="B229" s="533"/>
      <c r="C229" s="494"/>
    </row>
    <row r="230" spans="1:3" ht="12.75">
      <c r="A230" s="532"/>
      <c r="B230" s="533"/>
      <c r="C230" s="494"/>
    </row>
    <row r="231" spans="1:3" ht="12.75">
      <c r="A231" s="532"/>
      <c r="B231" s="533"/>
      <c r="C231" s="494"/>
    </row>
    <row r="232" spans="1:3" ht="12.75">
      <c r="A232" s="532"/>
      <c r="B232" s="533"/>
      <c r="C232" s="494"/>
    </row>
    <row r="233" spans="1:3" ht="12.75">
      <c r="A233" s="532"/>
      <c r="B233" s="533"/>
      <c r="C233" s="494"/>
    </row>
    <row r="234" spans="1:3" ht="12.75">
      <c r="A234" s="532"/>
      <c r="B234" s="533"/>
      <c r="C234" s="494"/>
    </row>
    <row r="235" spans="1:3" ht="12.75">
      <c r="A235" s="532"/>
      <c r="B235" s="533"/>
      <c r="C235" s="494"/>
    </row>
    <row r="236" spans="1:3" ht="12.75">
      <c r="A236" s="532"/>
      <c r="B236" s="533"/>
      <c r="C236" s="494"/>
    </row>
    <row r="237" spans="1:3" ht="12.75">
      <c r="A237" s="532"/>
      <c r="B237" s="533"/>
      <c r="C237" s="494"/>
    </row>
    <row r="238" spans="1:3" ht="12.75">
      <c r="A238" s="532"/>
      <c r="B238" s="533"/>
      <c r="C238" s="494"/>
    </row>
    <row r="239" spans="1:3" ht="12.75">
      <c r="A239" s="532"/>
      <c r="B239" s="533"/>
      <c r="C239" s="494"/>
    </row>
    <row r="240" spans="1:3" ht="12.75">
      <c r="A240" s="532"/>
      <c r="B240" s="533"/>
      <c r="C240" s="494"/>
    </row>
    <row r="241" spans="1:3" ht="12.75">
      <c r="A241" s="532"/>
      <c r="B241" s="533"/>
      <c r="C241" s="494"/>
    </row>
    <row r="242" spans="1:3" ht="12.75">
      <c r="A242" s="532"/>
      <c r="B242" s="533"/>
      <c r="C242" s="494"/>
    </row>
    <row r="243" spans="1:3" ht="12.75">
      <c r="A243" s="532"/>
      <c r="B243" s="533"/>
      <c r="C243" s="494"/>
    </row>
    <row r="244" spans="1:3" ht="12.75">
      <c r="A244" s="532"/>
      <c r="B244" s="533"/>
      <c r="C244" s="494"/>
    </row>
    <row r="245" spans="1:3" ht="12.75">
      <c r="A245" s="532"/>
      <c r="B245" s="533"/>
      <c r="C245" s="494"/>
    </row>
    <row r="246" spans="1:3" ht="12.75">
      <c r="A246" s="532"/>
      <c r="B246" s="533"/>
      <c r="C246" s="494"/>
    </row>
    <row r="247" spans="1:3" ht="12.75">
      <c r="A247" s="532"/>
      <c r="B247" s="533"/>
      <c r="C247" s="494"/>
    </row>
    <row r="248" spans="1:3" ht="12.75">
      <c r="A248" s="532"/>
      <c r="B248" s="533"/>
      <c r="C248" s="494"/>
    </row>
    <row r="249" spans="1:3" ht="12.75">
      <c r="A249" s="532"/>
      <c r="B249" s="533"/>
      <c r="C249" s="494"/>
    </row>
    <row r="250" spans="1:3" ht="12.75">
      <c r="A250" s="532"/>
      <c r="B250" s="533"/>
      <c r="C250" s="494"/>
    </row>
    <row r="251" spans="1:3" ht="12.75">
      <c r="A251" s="532"/>
      <c r="B251" s="533"/>
      <c r="C251" s="494"/>
    </row>
    <row r="252" spans="1:3" ht="12.75">
      <c r="A252" s="532"/>
      <c r="B252" s="533"/>
      <c r="C252" s="494"/>
    </row>
    <row r="253" spans="1:3" ht="12.75">
      <c r="A253" s="532"/>
      <c r="B253" s="533"/>
      <c r="C253" s="494"/>
    </row>
    <row r="254" spans="1:3" ht="12.75">
      <c r="A254" s="532"/>
      <c r="B254" s="533"/>
      <c r="C254" s="494"/>
    </row>
    <row r="255" spans="1:3" ht="12.75">
      <c r="A255" s="532"/>
      <c r="B255" s="533"/>
      <c r="C255" s="494"/>
    </row>
    <row r="256" spans="1:3" ht="12.75">
      <c r="A256" s="532"/>
      <c r="B256" s="533"/>
      <c r="C256" s="494"/>
    </row>
    <row r="257" spans="1:3" ht="12.75">
      <c r="A257" s="532"/>
      <c r="B257" s="533"/>
      <c r="C257" s="494"/>
    </row>
    <row r="258" spans="1:3" ht="12.75">
      <c r="A258" s="532"/>
      <c r="B258" s="533"/>
      <c r="C258" s="494"/>
    </row>
    <row r="259" spans="1:3" ht="12.75">
      <c r="A259" s="532"/>
      <c r="B259" s="533"/>
      <c r="C259" s="494"/>
    </row>
    <row r="260" spans="1:3" ht="12.75">
      <c r="A260" s="532"/>
      <c r="B260" s="533"/>
      <c r="C260" s="494"/>
    </row>
    <row r="261" spans="1:3" ht="12.75">
      <c r="A261" s="532"/>
      <c r="B261" s="533"/>
      <c r="C261" s="494"/>
    </row>
    <row r="262" spans="1:3" ht="12.75">
      <c r="A262" s="532"/>
      <c r="B262" s="533"/>
      <c r="C262" s="494"/>
    </row>
    <row r="263" spans="1:3" ht="12.75">
      <c r="A263" s="532"/>
      <c r="B263" s="533"/>
      <c r="C263" s="494"/>
    </row>
    <row r="264" spans="1:3" ht="12.75">
      <c r="A264" s="532"/>
      <c r="B264" s="533"/>
      <c r="C264" s="494"/>
    </row>
    <row r="265" spans="1:3" ht="12.75">
      <c r="A265" s="532"/>
      <c r="B265" s="533"/>
      <c r="C265" s="494"/>
    </row>
    <row r="266" spans="1:3" ht="12.75">
      <c r="A266" s="532"/>
      <c r="B266" s="533"/>
      <c r="C266" s="494"/>
    </row>
    <row r="267" spans="1:3" ht="12.75">
      <c r="A267" s="532"/>
      <c r="B267" s="533"/>
      <c r="C267" s="494"/>
    </row>
    <row r="268" spans="1:3" ht="12.75">
      <c r="A268" s="532"/>
      <c r="B268" s="533"/>
      <c r="C268" s="494"/>
    </row>
    <row r="269" spans="1:3" ht="12.75">
      <c r="A269" s="532"/>
      <c r="B269" s="533"/>
      <c r="C269" s="494"/>
    </row>
    <row r="270" spans="1:3" ht="12.75">
      <c r="A270" s="532"/>
      <c r="B270" s="533"/>
      <c r="C270" s="494"/>
    </row>
    <row r="271" spans="1:3" ht="12.75">
      <c r="A271" s="532"/>
      <c r="B271" s="533"/>
      <c r="C271" s="494"/>
    </row>
    <row r="272" spans="1:3" ht="12.75">
      <c r="A272" s="532"/>
      <c r="B272" s="533"/>
      <c r="C272" s="494"/>
    </row>
    <row r="273" spans="1:3" ht="12.75">
      <c r="A273" s="532"/>
      <c r="B273" s="533"/>
      <c r="C273" s="494"/>
    </row>
    <row r="274" spans="1:3" ht="12.75">
      <c r="A274" s="532"/>
      <c r="B274" s="533"/>
      <c r="C274" s="494"/>
    </row>
    <row r="275" spans="1:3" ht="12.75">
      <c r="A275" s="532"/>
      <c r="B275" s="533"/>
      <c r="C275" s="494"/>
    </row>
    <row r="276" spans="1:3" ht="12.75">
      <c r="A276" s="532"/>
      <c r="B276" s="533"/>
      <c r="C276" s="494"/>
    </row>
    <row r="277" spans="1:3" ht="12.75">
      <c r="A277" s="532"/>
      <c r="B277" s="533"/>
      <c r="C277" s="494"/>
    </row>
    <row r="278" spans="1:3" ht="12.75">
      <c r="A278" s="532"/>
      <c r="B278" s="533"/>
      <c r="C278" s="494"/>
    </row>
    <row r="279" spans="1:3" ht="12.75">
      <c r="A279" s="532"/>
      <c r="B279" s="533"/>
      <c r="C279" s="494"/>
    </row>
    <row r="280" spans="1:3" ht="12.75">
      <c r="A280" s="532"/>
      <c r="B280" s="533"/>
      <c r="C280" s="494"/>
    </row>
    <row r="281" spans="1:3" ht="12.75">
      <c r="A281" s="532"/>
      <c r="B281" s="533"/>
      <c r="C281" s="494"/>
    </row>
    <row r="282" spans="1:3" ht="12.75">
      <c r="A282" s="532"/>
      <c r="B282" s="533"/>
      <c r="C282" s="494"/>
    </row>
    <row r="283" spans="1:3" ht="12.75">
      <c r="A283" s="532"/>
      <c r="B283" s="533"/>
      <c r="C283" s="494"/>
    </row>
    <row r="284" spans="1:3" ht="12.75">
      <c r="A284" s="532"/>
      <c r="B284" s="533"/>
      <c r="C284" s="494"/>
    </row>
    <row r="285" spans="1:3" ht="12.75">
      <c r="A285" s="532"/>
      <c r="B285" s="533"/>
      <c r="C285" s="494"/>
    </row>
    <row r="286" spans="1:3" ht="12.75">
      <c r="A286" s="532"/>
      <c r="B286" s="533"/>
      <c r="C286" s="494"/>
    </row>
    <row r="287" spans="1:3" ht="12.75">
      <c r="A287" s="532"/>
      <c r="B287" s="533"/>
      <c r="C287" s="494"/>
    </row>
    <row r="288" spans="1:3" ht="12.75">
      <c r="A288" s="532"/>
      <c r="B288" s="533"/>
      <c r="C288" s="494"/>
    </row>
    <row r="289" spans="1:3" ht="12.75">
      <c r="A289" s="532"/>
      <c r="B289" s="533"/>
      <c r="C289" s="494"/>
    </row>
    <row r="290" spans="1:3" ht="12.75">
      <c r="A290" s="532"/>
      <c r="B290" s="533"/>
      <c r="C290" s="494"/>
    </row>
    <row r="291" spans="1:3" ht="12.75">
      <c r="A291" s="532"/>
      <c r="B291" s="533"/>
      <c r="C291" s="494"/>
    </row>
    <row r="292" spans="1:3" ht="12.75">
      <c r="A292" s="532"/>
      <c r="B292" s="533"/>
      <c r="C292" s="494"/>
    </row>
    <row r="293" spans="1:3" ht="12.75">
      <c r="A293" s="532"/>
      <c r="B293" s="533"/>
      <c r="C293" s="494"/>
    </row>
    <row r="294" spans="1:3" ht="12.75">
      <c r="A294" s="532"/>
      <c r="B294" s="533"/>
      <c r="C294" s="494"/>
    </row>
    <row r="295" spans="1:3" ht="12.75">
      <c r="A295" s="532"/>
      <c r="B295" s="533"/>
      <c r="C295" s="494"/>
    </row>
    <row r="296" spans="1:3" ht="12.75">
      <c r="A296" s="532"/>
      <c r="B296" s="533"/>
      <c r="C296" s="494"/>
    </row>
    <row r="297" spans="1:3" ht="12.75">
      <c r="A297" s="532"/>
      <c r="B297" s="533"/>
      <c r="C297" s="494"/>
    </row>
    <row r="298" spans="1:3" ht="12.75">
      <c r="A298" s="532"/>
      <c r="B298" s="533"/>
      <c r="C298" s="494"/>
    </row>
    <row r="299" spans="1:3" ht="12.75">
      <c r="A299" s="532"/>
      <c r="B299" s="533"/>
      <c r="C299" s="494"/>
    </row>
    <row r="300" spans="1:3" ht="12.75">
      <c r="A300" s="532"/>
      <c r="B300" s="533"/>
      <c r="C300" s="494"/>
    </row>
    <row r="301" spans="1:3" ht="12.75">
      <c r="A301" s="532"/>
      <c r="B301" s="533"/>
      <c r="C301" s="494"/>
    </row>
    <row r="302" spans="1:3" ht="12.75">
      <c r="A302" s="532"/>
      <c r="B302" s="533"/>
      <c r="C302" s="494"/>
    </row>
    <row r="303" spans="1:3" ht="12.75">
      <c r="A303" s="532"/>
      <c r="B303" s="533"/>
      <c r="C303" s="494"/>
    </row>
    <row r="304" spans="1:3" ht="12.75">
      <c r="A304" s="532"/>
      <c r="B304" s="533"/>
      <c r="C304" s="494"/>
    </row>
    <row r="305" spans="1:3" ht="12.75">
      <c r="A305" s="532"/>
      <c r="B305" s="533"/>
      <c r="C305" s="494"/>
    </row>
    <row r="306" spans="1:3" ht="12.75">
      <c r="A306" s="532"/>
      <c r="B306" s="533"/>
      <c r="C306" s="494"/>
    </row>
    <row r="307" spans="1:3" ht="12.75">
      <c r="A307" s="532"/>
      <c r="B307" s="533"/>
      <c r="C307" s="494"/>
    </row>
    <row r="308" spans="1:3" ht="12.75">
      <c r="A308" s="532"/>
      <c r="B308" s="533"/>
      <c r="C308" s="494"/>
    </row>
    <row r="309" spans="1:3" ht="12.75">
      <c r="A309" s="532"/>
      <c r="B309" s="533"/>
      <c r="C309" s="494"/>
    </row>
    <row r="310" spans="1:3" ht="12.75">
      <c r="A310" s="532"/>
      <c r="B310" s="533"/>
      <c r="C310" s="494"/>
    </row>
    <row r="311" spans="1:3" ht="12.75">
      <c r="A311" s="532"/>
      <c r="B311" s="533"/>
      <c r="C311" s="494"/>
    </row>
    <row r="312" spans="1:3" ht="12.75">
      <c r="A312" s="532"/>
      <c r="B312" s="533"/>
      <c r="C312" s="494"/>
    </row>
    <row r="313" spans="1:3" ht="12.75">
      <c r="A313" s="532"/>
      <c r="B313" s="533"/>
      <c r="C313" s="494"/>
    </row>
    <row r="314" spans="1:3" ht="12.75">
      <c r="A314" s="532"/>
      <c r="B314" s="533"/>
      <c r="C314" s="494"/>
    </row>
    <row r="315" spans="1:3" ht="12.75">
      <c r="A315" s="532"/>
      <c r="B315" s="533"/>
      <c r="C315" s="494"/>
    </row>
    <row r="316" spans="1:3" ht="12.75">
      <c r="A316" s="532"/>
      <c r="B316" s="533"/>
      <c r="C316" s="494"/>
    </row>
    <row r="317" spans="1:3" ht="12.75">
      <c r="A317" s="532"/>
      <c r="B317" s="533"/>
      <c r="C317" s="494"/>
    </row>
    <row r="318" spans="1:3" ht="12.75">
      <c r="A318" s="532"/>
      <c r="B318" s="533"/>
      <c r="C318" s="494"/>
    </row>
    <row r="319" spans="1:3" ht="12.75">
      <c r="A319" s="532"/>
      <c r="B319" s="533"/>
      <c r="C319" s="494"/>
    </row>
    <row r="320" spans="1:3" ht="12.75">
      <c r="A320" s="532"/>
      <c r="B320" s="533"/>
      <c r="C320" s="494"/>
    </row>
    <row r="321" spans="1:3" ht="12.75">
      <c r="A321" s="532"/>
      <c r="B321" s="533"/>
      <c r="C321" s="494"/>
    </row>
    <row r="322" spans="1:3" ht="12.75">
      <c r="A322" s="532"/>
      <c r="B322" s="533"/>
      <c r="C322" s="494"/>
    </row>
    <row r="323" spans="1:3" ht="12.75">
      <c r="A323" s="532"/>
      <c r="B323" s="533"/>
      <c r="C323" s="494"/>
    </row>
    <row r="324" spans="1:3" ht="12.75">
      <c r="A324" s="532"/>
      <c r="B324" s="533"/>
      <c r="C324" s="494"/>
    </row>
    <row r="325" spans="1:3" ht="12.75">
      <c r="A325" s="532"/>
      <c r="B325" s="533"/>
      <c r="C325" s="494"/>
    </row>
    <row r="326" spans="1:3" ht="12.75">
      <c r="A326" s="532"/>
      <c r="B326" s="533"/>
      <c r="C326" s="494"/>
    </row>
    <row r="327" spans="1:3" ht="12.75">
      <c r="A327" s="532"/>
      <c r="B327" s="533"/>
      <c r="C327" s="494"/>
    </row>
    <row r="328" spans="1:3" ht="12.75">
      <c r="A328" s="532"/>
      <c r="B328" s="533"/>
      <c r="C328" s="494"/>
    </row>
    <row r="329" spans="1:3" ht="12.75">
      <c r="A329" s="532"/>
      <c r="B329" s="533"/>
      <c r="C329" s="494"/>
    </row>
    <row r="330" spans="1:3" ht="12.75">
      <c r="A330" s="532"/>
      <c r="B330" s="533"/>
      <c r="C330" s="494"/>
    </row>
    <row r="331" spans="1:3" ht="12.75">
      <c r="A331" s="532"/>
      <c r="B331" s="533"/>
      <c r="C331" s="494"/>
    </row>
    <row r="332" spans="1:3" ht="12.75">
      <c r="A332" s="532"/>
      <c r="B332" s="533"/>
      <c r="C332" s="494"/>
    </row>
    <row r="333" spans="1:3" ht="12.75">
      <c r="A333" s="532"/>
      <c r="B333" s="533"/>
      <c r="C333" s="494"/>
    </row>
    <row r="334" spans="1:3" ht="12.75">
      <c r="A334" s="532"/>
      <c r="B334" s="533"/>
      <c r="C334" s="494"/>
    </row>
    <row r="335" spans="1:3" ht="12.75">
      <c r="A335" s="532"/>
      <c r="B335" s="533"/>
      <c r="C335" s="494"/>
    </row>
    <row r="336" spans="1:3" ht="12.75">
      <c r="A336" s="532"/>
      <c r="B336" s="533"/>
      <c r="C336" s="494"/>
    </row>
    <row r="337" spans="1:3" ht="12.75">
      <c r="A337" s="532"/>
      <c r="B337" s="533"/>
      <c r="C337" s="494"/>
    </row>
    <row r="338" spans="1:3" ht="12.75">
      <c r="A338" s="532"/>
      <c r="B338" s="533"/>
      <c r="C338" s="494"/>
    </row>
    <row r="339" spans="1:3" ht="12.75">
      <c r="A339" s="532"/>
      <c r="B339" s="533"/>
      <c r="C339" s="494"/>
    </row>
    <row r="340" spans="1:3" ht="12.75">
      <c r="A340" s="532"/>
      <c r="B340" s="533"/>
      <c r="C340" s="494"/>
    </row>
    <row r="341" spans="1:3" ht="12.75">
      <c r="A341" s="532"/>
      <c r="B341" s="533"/>
      <c r="C341" s="494"/>
    </row>
    <row r="342" spans="1:3" ht="12.75">
      <c r="A342" s="532"/>
      <c r="B342" s="533"/>
      <c r="C342" s="494"/>
    </row>
    <row r="343" spans="1:3" ht="12.75">
      <c r="A343" s="532"/>
      <c r="B343" s="533"/>
      <c r="C343" s="494"/>
    </row>
    <row r="344" spans="1:3" ht="12.75">
      <c r="A344" s="532"/>
      <c r="B344" s="533"/>
      <c r="C344" s="494"/>
    </row>
    <row r="345" spans="1:3" ht="12.75">
      <c r="A345" s="532"/>
      <c r="B345" s="533"/>
      <c r="C345" s="494"/>
    </row>
    <row r="346" spans="1:3" ht="12.75">
      <c r="A346" s="532"/>
      <c r="B346" s="533"/>
      <c r="C346" s="494"/>
    </row>
    <row r="347" spans="1:3" ht="12.75">
      <c r="A347" s="532"/>
      <c r="B347" s="533"/>
      <c r="C347" s="494"/>
    </row>
    <row r="348" spans="1:3" ht="12.75">
      <c r="A348" s="532"/>
      <c r="B348" s="533"/>
      <c r="C348" s="494"/>
    </row>
    <row r="349" spans="1:3" ht="12.75">
      <c r="A349" s="532"/>
      <c r="B349" s="533"/>
      <c r="C349" s="494"/>
    </row>
    <row r="350" spans="1:3" ht="12.75">
      <c r="A350" s="532"/>
      <c r="B350" s="533"/>
      <c r="C350" s="494"/>
    </row>
    <row r="351" spans="1:3" ht="12.75">
      <c r="A351" s="532"/>
      <c r="B351" s="533"/>
      <c r="C351" s="494"/>
    </row>
    <row r="352" spans="1:3" ht="12.75">
      <c r="A352" s="532"/>
      <c r="B352" s="533"/>
      <c r="C352" s="494"/>
    </row>
    <row r="353" spans="1:3" ht="12.75">
      <c r="A353" s="532"/>
      <c r="B353" s="533"/>
      <c r="C353" s="494"/>
    </row>
    <row r="354" spans="1:3" ht="12.75">
      <c r="A354" s="532"/>
      <c r="B354" s="533"/>
      <c r="C354" s="494"/>
    </row>
    <row r="355" spans="1:3" ht="12.75">
      <c r="A355" s="532"/>
      <c r="B355" s="533"/>
      <c r="C355" s="494"/>
    </row>
    <row r="356" spans="1:3" ht="12.75">
      <c r="A356" s="532"/>
      <c r="B356" s="533"/>
      <c r="C356" s="494"/>
    </row>
    <row r="357" spans="1:3" ht="12.75">
      <c r="A357" s="532"/>
      <c r="B357" s="533"/>
      <c r="C357" s="494"/>
    </row>
    <row r="358" spans="1:3" ht="12.75">
      <c r="A358" s="532"/>
      <c r="B358" s="533"/>
      <c r="C358" s="494"/>
    </row>
    <row r="359" spans="1:3" ht="12.75">
      <c r="A359" s="532"/>
      <c r="B359" s="533"/>
      <c r="C359" s="494"/>
    </row>
    <row r="360" spans="1:3" ht="12.75">
      <c r="A360" s="532"/>
      <c r="B360" s="533"/>
      <c r="C360" s="494"/>
    </row>
    <row r="361" spans="1:3" ht="12.75">
      <c r="A361" s="532"/>
      <c r="B361" s="533"/>
      <c r="C361" s="494"/>
    </row>
    <row r="362" spans="1:3" ht="12.75">
      <c r="A362" s="532"/>
      <c r="B362" s="533"/>
      <c r="C362" s="494"/>
    </row>
    <row r="363" spans="1:3" ht="12.75">
      <c r="A363" s="532"/>
      <c r="B363" s="533"/>
      <c r="C363" s="494"/>
    </row>
    <row r="364" spans="1:3" ht="12.75">
      <c r="A364" s="532"/>
      <c r="B364" s="533"/>
      <c r="C364" s="494"/>
    </row>
    <row r="365" spans="1:3" ht="12.75">
      <c r="A365" s="532"/>
      <c r="B365" s="533"/>
      <c r="C365" s="494"/>
    </row>
    <row r="366" spans="1:3" ht="12.75">
      <c r="A366" s="532"/>
      <c r="B366" s="533"/>
      <c r="C366" s="494"/>
    </row>
    <row r="367" spans="1:3" ht="12.75">
      <c r="A367" s="532"/>
      <c r="B367" s="533"/>
      <c r="C367" s="494"/>
    </row>
    <row r="368" spans="1:3" ht="12.75">
      <c r="A368" s="532"/>
      <c r="B368" s="533"/>
      <c r="C368" s="494"/>
    </row>
    <row r="369" spans="1:3" ht="12.75">
      <c r="A369" s="532"/>
      <c r="B369" s="533"/>
      <c r="C369" s="494"/>
    </row>
    <row r="370" spans="1:3" ht="12.75">
      <c r="A370" s="532"/>
      <c r="B370" s="533"/>
      <c r="C370" s="494"/>
    </row>
    <row r="371" spans="1:3" ht="12.75">
      <c r="A371" s="532"/>
      <c r="B371" s="533"/>
      <c r="C371" s="494"/>
    </row>
    <row r="372" spans="1:3" ht="12.75">
      <c r="A372" s="532"/>
      <c r="B372" s="533"/>
      <c r="C372" s="494"/>
    </row>
    <row r="373" spans="1:3" ht="12.75">
      <c r="A373" s="532"/>
      <c r="B373" s="533"/>
      <c r="C373" s="494"/>
    </row>
    <row r="374" spans="1:3" ht="12.75">
      <c r="A374" s="532"/>
      <c r="B374" s="533"/>
      <c r="C374" s="494"/>
    </row>
    <row r="375" spans="1:3" ht="12.75">
      <c r="A375" s="532"/>
      <c r="B375" s="533"/>
      <c r="C375" s="494"/>
    </row>
    <row r="376" spans="1:3" ht="12.75">
      <c r="A376" s="532"/>
      <c r="B376" s="533"/>
      <c r="C376" s="494"/>
    </row>
    <row r="377" spans="1:3" ht="12.75">
      <c r="A377" s="532"/>
      <c r="B377" s="533"/>
      <c r="C377" s="494"/>
    </row>
    <row r="378" spans="1:3" ht="12.75">
      <c r="A378" s="532"/>
      <c r="B378" s="533"/>
      <c r="C378" s="494"/>
    </row>
    <row r="379" spans="1:3" ht="12.75">
      <c r="A379" s="532"/>
      <c r="B379" s="533"/>
      <c r="C379" s="494"/>
    </row>
    <row r="380" spans="1:3" ht="12.75">
      <c r="A380" s="532"/>
      <c r="B380" s="533"/>
      <c r="C380" s="494"/>
    </row>
    <row r="381" spans="1:3" ht="12.75">
      <c r="A381" s="532"/>
      <c r="B381" s="533"/>
      <c r="C381" s="494"/>
    </row>
    <row r="382" spans="1:3" ht="12.75">
      <c r="A382" s="532"/>
      <c r="B382" s="533"/>
      <c r="C382" s="494"/>
    </row>
    <row r="383" spans="1:3" ht="12.75">
      <c r="A383" s="532"/>
      <c r="B383" s="533"/>
      <c r="C383" s="494"/>
    </row>
    <row r="384" spans="1:3" ht="12.75">
      <c r="A384" s="532"/>
      <c r="B384" s="533"/>
      <c r="C384" s="494"/>
    </row>
    <row r="385" spans="1:3" ht="12.75">
      <c r="A385" s="532"/>
      <c r="B385" s="533"/>
      <c r="C385" s="494"/>
    </row>
    <row r="386" spans="1:3" ht="12.75">
      <c r="A386" s="532"/>
      <c r="B386" s="533"/>
      <c r="C386" s="494"/>
    </row>
    <row r="387" spans="1:3" ht="12.75">
      <c r="A387" s="532"/>
      <c r="B387" s="533"/>
      <c r="C387" s="494"/>
    </row>
    <row r="388" spans="1:3" ht="12.75">
      <c r="A388" s="532"/>
      <c r="B388" s="533"/>
      <c r="C388" s="494"/>
    </row>
    <row r="389" spans="1:3" ht="12.75">
      <c r="A389" s="532"/>
      <c r="B389" s="533"/>
      <c r="C389" s="494"/>
    </row>
    <row r="390" spans="1:3" ht="12.75">
      <c r="A390" s="532"/>
      <c r="B390" s="533"/>
      <c r="C390" s="494"/>
    </row>
    <row r="391" spans="1:3" ht="12.75">
      <c r="A391" s="532"/>
      <c r="B391" s="533"/>
      <c r="C391" s="494"/>
    </row>
    <row r="392" spans="1:3" ht="12.75">
      <c r="A392" s="532"/>
      <c r="B392" s="533"/>
      <c r="C392" s="494"/>
    </row>
    <row r="393" spans="1:3" ht="12.75">
      <c r="A393" s="532"/>
      <c r="B393" s="533"/>
      <c r="C393" s="494"/>
    </row>
    <row r="394" spans="1:3" ht="12.75">
      <c r="A394" s="532"/>
      <c r="B394" s="533"/>
      <c r="C394" s="494"/>
    </row>
    <row r="395" spans="1:3" ht="12.75">
      <c r="A395" s="532"/>
      <c r="B395" s="533"/>
      <c r="C395" s="494"/>
    </row>
    <row r="396" spans="1:3" ht="12.75">
      <c r="A396" s="532"/>
      <c r="B396" s="533"/>
      <c r="C396" s="494"/>
    </row>
    <row r="397" spans="1:3" ht="12.75">
      <c r="A397" s="532"/>
      <c r="B397" s="533"/>
      <c r="C397" s="494"/>
    </row>
    <row r="398" spans="1:3" ht="12.75">
      <c r="A398" s="532"/>
      <c r="B398" s="533"/>
      <c r="C398" s="494"/>
    </row>
    <row r="399" spans="1:3" ht="12.75">
      <c r="A399" s="532"/>
      <c r="B399" s="533"/>
      <c r="C399" s="494"/>
    </row>
    <row r="400" spans="1:3" ht="12.75">
      <c r="A400" s="532"/>
      <c r="B400" s="533"/>
      <c r="C400" s="494"/>
    </row>
    <row r="401" spans="1:3" ht="12.75">
      <c r="A401" s="532"/>
      <c r="B401" s="533"/>
      <c r="C401" s="494"/>
    </row>
    <row r="402" spans="1:3" ht="12.75">
      <c r="A402" s="532"/>
      <c r="B402" s="533"/>
      <c r="C402" s="494"/>
    </row>
    <row r="403" spans="1:3" ht="12.75">
      <c r="A403" s="532"/>
      <c r="B403" s="533"/>
      <c r="C403" s="494"/>
    </row>
    <row r="404" spans="1:3" ht="12.75">
      <c r="A404" s="532"/>
      <c r="B404" s="533"/>
      <c r="C404" s="494"/>
    </row>
    <row r="405" spans="1:3" ht="12.75">
      <c r="A405" s="532"/>
      <c r="B405" s="533"/>
      <c r="C405" s="494"/>
    </row>
    <row r="406" spans="1:3" ht="12.75">
      <c r="A406" s="532"/>
      <c r="B406" s="533"/>
      <c r="C406" s="494"/>
    </row>
    <row r="407" spans="1:3" ht="12.75">
      <c r="A407" s="532"/>
      <c r="B407" s="533"/>
      <c r="C407" s="494"/>
    </row>
    <row r="408" spans="1:3" ht="12.75">
      <c r="A408" s="532"/>
      <c r="B408" s="533"/>
      <c r="C408" s="494"/>
    </row>
    <row r="409" spans="1:3" ht="12.75">
      <c r="A409" s="532"/>
      <c r="B409" s="533"/>
      <c r="C409" s="494"/>
    </row>
    <row r="410" spans="1:3" ht="12.75">
      <c r="A410" s="532"/>
      <c r="B410" s="533"/>
      <c r="C410" s="494"/>
    </row>
    <row r="411" spans="1:3" ht="12.75">
      <c r="A411" s="532"/>
      <c r="B411" s="533"/>
      <c r="C411" s="494"/>
    </row>
    <row r="412" spans="1:3" ht="12.75">
      <c r="A412" s="532"/>
      <c r="B412" s="533"/>
      <c r="C412" s="494"/>
    </row>
    <row r="413" spans="1:3" ht="12.75">
      <c r="A413" s="532"/>
      <c r="B413" s="533"/>
      <c r="C413" s="494"/>
    </row>
    <row r="414" spans="1:3" ht="12.75">
      <c r="A414" s="532"/>
      <c r="B414" s="533"/>
      <c r="C414" s="494"/>
    </row>
    <row r="415" spans="1:3" ht="12.75">
      <c r="A415" s="532"/>
      <c r="B415" s="533"/>
      <c r="C415" s="494"/>
    </row>
    <row r="416" spans="1:3" ht="12.75">
      <c r="A416" s="532"/>
      <c r="B416" s="533"/>
      <c r="C416" s="494"/>
    </row>
    <row r="417" spans="1:3" ht="12.75">
      <c r="A417" s="532"/>
      <c r="B417" s="533"/>
      <c r="C417" s="494"/>
    </row>
    <row r="418" spans="1:3" ht="12.75">
      <c r="A418" s="532"/>
      <c r="B418" s="533"/>
      <c r="C418" s="494"/>
    </row>
    <row r="419" spans="1:3" ht="12.75">
      <c r="A419" s="532"/>
      <c r="B419" s="533"/>
      <c r="C419" s="494"/>
    </row>
    <row r="420" spans="1:3" ht="12.75">
      <c r="A420" s="532"/>
      <c r="B420" s="533"/>
      <c r="C420" s="494"/>
    </row>
    <row r="421" spans="1:3" ht="12.75">
      <c r="A421" s="532"/>
      <c r="B421" s="533"/>
      <c r="C421" s="494"/>
    </row>
    <row r="422" spans="1:3" ht="12.75">
      <c r="A422" s="532"/>
      <c r="B422" s="533"/>
      <c r="C422" s="494"/>
    </row>
    <row r="423" spans="1:3" ht="12.75">
      <c r="A423" s="532"/>
      <c r="B423" s="533"/>
      <c r="C423" s="494"/>
    </row>
    <row r="424" spans="1:3" ht="12.75">
      <c r="A424" s="532"/>
      <c r="B424" s="533"/>
      <c r="C424" s="494"/>
    </row>
    <row r="425" spans="1:3" ht="12.75">
      <c r="A425" s="532"/>
      <c r="B425" s="533"/>
      <c r="C425" s="494"/>
    </row>
    <row r="426" spans="1:3" ht="12.75">
      <c r="A426" s="532"/>
      <c r="B426" s="533"/>
      <c r="C426" s="494"/>
    </row>
    <row r="427" spans="1:3" ht="12.75">
      <c r="A427" s="532"/>
      <c r="B427" s="533"/>
      <c r="C427" s="494"/>
    </row>
    <row r="428" spans="1:3" ht="12.75">
      <c r="A428" s="532"/>
      <c r="B428" s="533"/>
      <c r="C428" s="494"/>
    </row>
    <row r="429" spans="1:3" ht="12.75">
      <c r="A429" s="532"/>
      <c r="B429" s="533"/>
      <c r="C429" s="494"/>
    </row>
    <row r="430" spans="1:3" ht="12.75">
      <c r="A430" s="532"/>
      <c r="B430" s="533"/>
      <c r="C430" s="494"/>
    </row>
    <row r="431" spans="1:3" ht="12.75">
      <c r="A431" s="532"/>
      <c r="B431" s="533"/>
      <c r="C431" s="494"/>
    </row>
    <row r="432" spans="1:3" ht="12.75">
      <c r="A432" s="532"/>
      <c r="B432" s="533"/>
      <c r="C432" s="494"/>
    </row>
    <row r="433" spans="1:3" ht="12.75">
      <c r="A433" s="532"/>
      <c r="B433" s="533"/>
      <c r="C433" s="494"/>
    </row>
    <row r="434" spans="1:3" ht="12.75">
      <c r="A434" s="532"/>
      <c r="B434" s="533"/>
      <c r="C434" s="494"/>
    </row>
    <row r="435" spans="1:3" ht="12.75">
      <c r="A435" s="532"/>
      <c r="B435" s="533"/>
      <c r="C435" s="494"/>
    </row>
    <row r="436" spans="1:3" ht="12.75">
      <c r="A436" s="532"/>
      <c r="B436" s="533"/>
      <c r="C436" s="494"/>
    </row>
    <row r="437" spans="1:3" ht="12.75">
      <c r="A437" s="532"/>
      <c r="B437" s="533"/>
      <c r="C437" s="494"/>
    </row>
    <row r="438" spans="1:3" ht="12.75">
      <c r="A438" s="532"/>
      <c r="B438" s="533"/>
      <c r="C438" s="494"/>
    </row>
    <row r="439" spans="1:3" ht="12.75">
      <c r="A439" s="532"/>
      <c r="B439" s="533"/>
      <c r="C439" s="494"/>
    </row>
    <row r="440" spans="1:3" ht="12.75">
      <c r="A440" s="532"/>
      <c r="B440" s="533"/>
      <c r="C440" s="494"/>
    </row>
    <row r="441" spans="1:3" ht="12.75">
      <c r="A441" s="532"/>
      <c r="B441" s="533"/>
      <c r="C441" s="494"/>
    </row>
    <row r="442" spans="1:3" ht="12.75">
      <c r="A442" s="532"/>
      <c r="B442" s="533"/>
      <c r="C442" s="494"/>
    </row>
    <row r="443" spans="1:3" ht="12.75">
      <c r="A443" s="532"/>
      <c r="B443" s="533"/>
      <c r="C443" s="494"/>
    </row>
    <row r="444" spans="1:3" ht="12.75">
      <c r="A444" s="532"/>
      <c r="B444" s="533"/>
      <c r="C444" s="494"/>
    </row>
    <row r="445" spans="1:3" ht="12.75">
      <c r="A445" s="532"/>
      <c r="B445" s="533"/>
      <c r="C445" s="494"/>
    </row>
    <row r="446" spans="1:3" ht="12.75">
      <c r="A446" s="532"/>
      <c r="B446" s="533"/>
      <c r="C446" s="494"/>
    </row>
    <row r="447" spans="1:3" ht="12.75">
      <c r="A447" s="532"/>
      <c r="B447" s="533"/>
      <c r="C447" s="494"/>
    </row>
    <row r="448" spans="1:3" ht="12.75">
      <c r="A448" s="532"/>
      <c r="B448" s="533"/>
      <c r="C448" s="494"/>
    </row>
    <row r="449" spans="1:3" ht="12.75">
      <c r="A449" s="532"/>
      <c r="B449" s="533"/>
      <c r="C449" s="494"/>
    </row>
    <row r="450" spans="1:3" ht="12.75">
      <c r="A450" s="532"/>
      <c r="B450" s="533"/>
      <c r="C450" s="494"/>
    </row>
    <row r="451" spans="1:3" ht="12.75">
      <c r="A451" s="532"/>
      <c r="B451" s="533"/>
      <c r="C451" s="494"/>
    </row>
    <row r="452" spans="1:3" ht="12.75">
      <c r="A452" s="532"/>
      <c r="B452" s="533"/>
      <c r="C452" s="494"/>
    </row>
    <row r="453" spans="1:3" ht="12.75">
      <c r="A453" s="532"/>
      <c r="B453" s="533"/>
      <c r="C453" s="494"/>
    </row>
    <row r="454" spans="1:3" ht="12.75">
      <c r="A454" s="532"/>
      <c r="B454" s="533"/>
      <c r="C454" s="494"/>
    </row>
    <row r="455" spans="1:3" ht="12.75">
      <c r="A455" s="532"/>
      <c r="B455" s="533"/>
      <c r="C455" s="494"/>
    </row>
    <row r="456" spans="1:3" ht="12.75">
      <c r="A456" s="532"/>
      <c r="B456" s="533"/>
      <c r="C456" s="494"/>
    </row>
    <row r="457" spans="1:3" ht="12.75">
      <c r="A457" s="532"/>
      <c r="B457" s="533"/>
      <c r="C457" s="494"/>
    </row>
    <row r="458" spans="1:3" ht="12.75">
      <c r="A458" s="532"/>
      <c r="B458" s="533"/>
      <c r="C458" s="494"/>
    </row>
    <row r="459" spans="1:3" ht="12.75">
      <c r="A459" s="532"/>
      <c r="B459" s="533"/>
      <c r="C459" s="494"/>
    </row>
    <row r="460" spans="1:3" ht="12.75">
      <c r="A460" s="532"/>
      <c r="B460" s="533"/>
      <c r="C460" s="494"/>
    </row>
    <row r="461" spans="1:3" ht="12.75">
      <c r="A461" s="532"/>
      <c r="B461" s="533"/>
      <c r="C461" s="494"/>
    </row>
    <row r="462" spans="1:3" ht="12.75">
      <c r="A462" s="532"/>
      <c r="B462" s="533"/>
      <c r="C462" s="494"/>
    </row>
    <row r="463" spans="1:3" ht="12.75">
      <c r="A463" s="532"/>
      <c r="B463" s="533"/>
      <c r="C463" s="494"/>
    </row>
    <row r="464" spans="1:3" ht="12.75">
      <c r="A464" s="532"/>
      <c r="B464" s="533"/>
      <c r="C464" s="494"/>
    </row>
    <row r="465" spans="1:3" ht="12.75">
      <c r="A465" s="532"/>
      <c r="B465" s="533"/>
      <c r="C465" s="494"/>
    </row>
    <row r="466" spans="1:3" ht="12.75">
      <c r="A466" s="532"/>
      <c r="B466" s="533"/>
      <c r="C466" s="494"/>
    </row>
    <row r="467" spans="1:3" ht="12.75">
      <c r="A467" s="532"/>
      <c r="B467" s="533"/>
      <c r="C467" s="494"/>
    </row>
    <row r="468" spans="1:3" ht="12.75">
      <c r="A468" s="532"/>
      <c r="B468" s="533"/>
      <c r="C468" s="494"/>
    </row>
    <row r="469" spans="1:3" ht="12.75">
      <c r="A469" s="532"/>
      <c r="B469" s="533"/>
      <c r="C469" s="494"/>
    </row>
    <row r="470" spans="1:3" ht="12.75">
      <c r="A470" s="532"/>
      <c r="B470" s="533"/>
      <c r="C470" s="494"/>
    </row>
    <row r="471" spans="1:3" ht="12.75">
      <c r="A471" s="532"/>
      <c r="B471" s="533"/>
      <c r="C471" s="494"/>
    </row>
    <row r="472" spans="1:3" ht="12.75">
      <c r="A472" s="532"/>
      <c r="B472" s="533"/>
      <c r="C472" s="494"/>
    </row>
    <row r="473" spans="1:3" ht="12.75">
      <c r="A473" s="532"/>
      <c r="B473" s="533"/>
      <c r="C473" s="494"/>
    </row>
    <row r="474" spans="1:3" ht="12.75">
      <c r="A474" s="532"/>
      <c r="B474" s="533"/>
      <c r="C474" s="494"/>
    </row>
    <row r="475" spans="1:3" ht="12.75">
      <c r="A475" s="532"/>
      <c r="B475" s="533"/>
      <c r="C475" s="494"/>
    </row>
    <row r="476" spans="1:3" ht="12.75">
      <c r="A476" s="532"/>
      <c r="B476" s="533"/>
      <c r="C476" s="494"/>
    </row>
    <row r="477" spans="1:3" ht="12.75">
      <c r="A477" s="532"/>
      <c r="B477" s="533"/>
      <c r="C477" s="494"/>
    </row>
    <row r="478" spans="1:3" ht="12.75">
      <c r="A478" s="532"/>
      <c r="B478" s="533"/>
      <c r="C478" s="494"/>
    </row>
    <row r="479" spans="1:3" ht="12.75">
      <c r="A479" s="532"/>
      <c r="B479" s="533"/>
      <c r="C479" s="494"/>
    </row>
    <row r="480" spans="1:3" ht="12.75">
      <c r="A480" s="532"/>
      <c r="B480" s="533"/>
      <c r="C480" s="494"/>
    </row>
    <row r="481" spans="1:3" ht="12.75">
      <c r="A481" s="532"/>
      <c r="B481" s="533"/>
      <c r="C481" s="494"/>
    </row>
    <row r="482" spans="1:3" ht="12.75">
      <c r="A482" s="532"/>
      <c r="B482" s="533"/>
      <c r="C482" s="494"/>
    </row>
    <row r="483" spans="1:3" ht="12.75">
      <c r="A483" s="532"/>
      <c r="B483" s="533"/>
      <c r="C483" s="494"/>
    </row>
    <row r="484" spans="1:3" ht="12.75">
      <c r="A484" s="532"/>
      <c r="B484" s="533"/>
      <c r="C484" s="494"/>
    </row>
    <row r="485" spans="1:3" ht="12.75">
      <c r="A485" s="532"/>
      <c r="B485" s="533"/>
      <c r="C485" s="494"/>
    </row>
    <row r="486" spans="1:3" ht="12.75">
      <c r="A486" s="532"/>
      <c r="B486" s="533"/>
      <c r="C486" s="494"/>
    </row>
    <row r="487" spans="1:3" ht="12.75">
      <c r="A487" s="532"/>
      <c r="B487" s="533"/>
      <c r="C487" s="494"/>
    </row>
    <row r="488" spans="1:3" ht="12.75">
      <c r="A488" s="532"/>
      <c r="B488" s="533"/>
      <c r="C488" s="494"/>
    </row>
    <row r="489" spans="1:3" ht="12.75">
      <c r="A489" s="532"/>
      <c r="B489" s="533"/>
      <c r="C489" s="494"/>
    </row>
    <row r="490" spans="1:3" ht="12.75">
      <c r="A490" s="532"/>
      <c r="B490" s="533"/>
      <c r="C490" s="494"/>
    </row>
    <row r="491" spans="1:3" ht="12.75">
      <c r="A491" s="532"/>
      <c r="B491" s="533"/>
      <c r="C491" s="494"/>
    </row>
    <row r="492" spans="1:3" ht="12.75">
      <c r="A492" s="532"/>
      <c r="B492" s="533"/>
      <c r="C492" s="494"/>
    </row>
    <row r="493" spans="1:3" ht="12.75">
      <c r="A493" s="532"/>
      <c r="B493" s="533"/>
      <c r="C493" s="494"/>
    </row>
    <row r="494" spans="1:3" ht="12.75">
      <c r="A494" s="532"/>
      <c r="B494" s="533"/>
      <c r="C494" s="494"/>
    </row>
    <row r="495" spans="1:3" ht="12.75">
      <c r="A495" s="532"/>
      <c r="B495" s="533"/>
      <c r="C495" s="494"/>
    </row>
    <row r="496" spans="1:3" ht="12.75">
      <c r="A496" s="532"/>
      <c r="B496" s="533"/>
      <c r="C496" s="494"/>
    </row>
    <row r="497" spans="1:3" ht="12.75">
      <c r="A497" s="532"/>
      <c r="B497" s="533"/>
      <c r="C497" s="494"/>
    </row>
    <row r="498" spans="1:3" ht="12.75">
      <c r="A498" s="532"/>
      <c r="B498" s="533"/>
      <c r="C498" s="494"/>
    </row>
    <row r="499" spans="1:3" ht="12.75">
      <c r="A499" s="532"/>
      <c r="B499" s="533"/>
      <c r="C499" s="494"/>
    </row>
    <row r="500" spans="1:3" ht="12.75">
      <c r="A500" s="532"/>
      <c r="B500" s="533"/>
      <c r="C500" s="494"/>
    </row>
    <row r="501" spans="1:3" ht="12.75">
      <c r="A501" s="532"/>
      <c r="B501" s="533"/>
      <c r="C501" s="494"/>
    </row>
    <row r="502" spans="1:3" ht="12.75">
      <c r="A502" s="532"/>
      <c r="B502" s="533"/>
      <c r="C502" s="494"/>
    </row>
    <row r="503" spans="1:3" ht="12.75">
      <c r="A503" s="532"/>
      <c r="B503" s="533"/>
      <c r="C503" s="494"/>
    </row>
    <row r="504" spans="1:3" ht="12.75">
      <c r="A504" s="532"/>
      <c r="B504" s="533"/>
      <c r="C504" s="494"/>
    </row>
    <row r="505" spans="1:3" ht="12.75">
      <c r="A505" s="532"/>
      <c r="B505" s="533"/>
      <c r="C505" s="494"/>
    </row>
    <row r="506" spans="1:3" ht="12.75">
      <c r="A506" s="532"/>
      <c r="B506" s="533"/>
      <c r="C506" s="494"/>
    </row>
    <row r="507" spans="1:3" ht="12.75">
      <c r="A507" s="532"/>
      <c r="B507" s="533"/>
      <c r="C507" s="494"/>
    </row>
    <row r="508" spans="1:3" ht="12.75">
      <c r="A508" s="532"/>
      <c r="B508" s="533"/>
      <c r="C508" s="494"/>
    </row>
    <row r="509" spans="1:3" ht="12.75">
      <c r="A509" s="532"/>
      <c r="B509" s="533"/>
      <c r="C509" s="494"/>
    </row>
    <row r="510" spans="1:3" ht="12.75">
      <c r="A510" s="532"/>
      <c r="B510" s="533"/>
      <c r="C510" s="494"/>
    </row>
    <row r="511" spans="1:3" ht="12.75">
      <c r="A511" s="532"/>
      <c r="B511" s="533"/>
      <c r="C511" s="494"/>
    </row>
    <row r="512" spans="1:3" ht="12.75">
      <c r="A512" s="532"/>
      <c r="B512" s="533"/>
      <c r="C512" s="494"/>
    </row>
    <row r="513" spans="1:3" ht="12.75">
      <c r="A513" s="532"/>
      <c r="B513" s="533"/>
      <c r="C513" s="494"/>
    </row>
    <row r="514" spans="1:3" ht="12.75">
      <c r="A514" s="532"/>
      <c r="B514" s="533"/>
      <c r="C514" s="494"/>
    </row>
    <row r="515" spans="1:3" ht="12.75">
      <c r="A515" s="532"/>
      <c r="B515" s="533"/>
      <c r="C515" s="494"/>
    </row>
    <row r="516" spans="1:3" ht="12.75">
      <c r="A516" s="532"/>
      <c r="B516" s="533"/>
      <c r="C516" s="494"/>
    </row>
    <row r="517" spans="1:3" ht="12.75">
      <c r="A517" s="532"/>
      <c r="B517" s="533"/>
      <c r="C517" s="494"/>
    </row>
    <row r="518" spans="1:3" ht="12.75">
      <c r="A518" s="532"/>
      <c r="B518" s="533"/>
      <c r="C518" s="494"/>
    </row>
    <row r="519" spans="1:3" ht="12.75">
      <c r="A519" s="532"/>
      <c r="B519" s="533"/>
      <c r="C519" s="494"/>
    </row>
    <row r="520" spans="1:3" ht="12.75">
      <c r="A520" s="532"/>
      <c r="B520" s="533"/>
      <c r="C520" s="494"/>
    </row>
    <row r="521" spans="1:3" ht="12.75">
      <c r="A521" s="532"/>
      <c r="B521" s="533"/>
      <c r="C521" s="494"/>
    </row>
    <row r="522" spans="1:3" ht="12.75">
      <c r="A522" s="532"/>
      <c r="B522" s="533"/>
      <c r="C522" s="494"/>
    </row>
    <row r="523" spans="1:3" ht="12.75">
      <c r="A523" s="532"/>
      <c r="B523" s="533"/>
      <c r="C523" s="494"/>
    </row>
    <row r="524" spans="1:3" ht="12.75">
      <c r="A524" s="532"/>
      <c r="B524" s="533"/>
      <c r="C524" s="494"/>
    </row>
    <row r="525" spans="1:3" ht="12.75">
      <c r="A525" s="532"/>
      <c r="B525" s="533"/>
      <c r="C525" s="494"/>
    </row>
    <row r="526" spans="1:3" ht="12.75">
      <c r="A526" s="532"/>
      <c r="B526" s="533"/>
      <c r="C526" s="494"/>
    </row>
    <row r="527" spans="1:3" ht="12.75">
      <c r="A527" s="532"/>
      <c r="B527" s="533"/>
      <c r="C527" s="494"/>
    </row>
    <row r="528" spans="1:3" ht="12.75">
      <c r="A528" s="532"/>
      <c r="B528" s="533"/>
      <c r="C528" s="494"/>
    </row>
    <row r="529" spans="1:3" ht="12.75">
      <c r="A529" s="532"/>
      <c r="B529" s="533"/>
      <c r="C529" s="494"/>
    </row>
    <row r="530" spans="1:3" ht="12.75">
      <c r="A530" s="532"/>
      <c r="B530" s="533"/>
      <c r="C530" s="494"/>
    </row>
    <row r="531" spans="1:3" ht="12.75">
      <c r="A531" s="532"/>
      <c r="B531" s="533"/>
      <c r="C531" s="494"/>
    </row>
    <row r="532" spans="1:3" ht="12.75">
      <c r="A532" s="532"/>
      <c r="B532" s="533"/>
      <c r="C532" s="494"/>
    </row>
    <row r="533" spans="1:3" ht="12.75">
      <c r="A533" s="532"/>
      <c r="B533" s="533"/>
      <c r="C533" s="494"/>
    </row>
    <row r="534" spans="1:3" ht="12.75">
      <c r="A534" s="532"/>
      <c r="B534" s="533"/>
      <c r="C534" s="494"/>
    </row>
    <row r="535" spans="1:3" ht="12.75">
      <c r="A535" s="532"/>
      <c r="B535" s="533"/>
      <c r="C535" s="494"/>
    </row>
    <row r="536" spans="1:3" ht="12.75">
      <c r="A536" s="532"/>
      <c r="B536" s="533"/>
      <c r="C536" s="494"/>
    </row>
    <row r="537" spans="1:3" ht="12.75">
      <c r="A537" s="532"/>
      <c r="B537" s="533"/>
      <c r="C537" s="494"/>
    </row>
    <row r="538" spans="1:3" ht="12.75">
      <c r="A538" s="532"/>
      <c r="B538" s="533"/>
      <c r="C538" s="494"/>
    </row>
    <row r="539" spans="1:3" ht="12.75">
      <c r="A539" s="532"/>
      <c r="B539" s="533"/>
      <c r="C539" s="494"/>
    </row>
    <row r="540" spans="1:3" ht="12.75">
      <c r="A540" s="532"/>
      <c r="B540" s="533"/>
      <c r="C540" s="494"/>
    </row>
    <row r="541" spans="1:3" ht="12.75">
      <c r="A541" s="532"/>
      <c r="B541" s="533"/>
      <c r="C541" s="494"/>
    </row>
    <row r="542" spans="1:3" ht="12.75">
      <c r="A542" s="532"/>
      <c r="B542" s="533"/>
      <c r="C542" s="494"/>
    </row>
    <row r="543" spans="1:3" ht="12.75">
      <c r="A543" s="532"/>
      <c r="B543" s="533"/>
      <c r="C543" s="494"/>
    </row>
    <row r="544" spans="1:3" ht="12.75">
      <c r="A544" s="532"/>
      <c r="B544" s="533"/>
      <c r="C544" s="494"/>
    </row>
    <row r="545" spans="1:3" ht="12.75">
      <c r="A545" s="532"/>
      <c r="B545" s="533"/>
      <c r="C545" s="494"/>
    </row>
    <row r="546" spans="1:3" ht="12.75">
      <c r="A546" s="532"/>
      <c r="B546" s="533"/>
      <c r="C546" s="494"/>
    </row>
    <row r="547" spans="1:3" ht="12.75">
      <c r="A547" s="532"/>
      <c r="B547" s="533"/>
      <c r="C547" s="494"/>
    </row>
    <row r="548" spans="1:3" ht="12.75">
      <c r="A548" s="532"/>
      <c r="B548" s="533"/>
      <c r="C548" s="494"/>
    </row>
    <row r="549" spans="1:3" ht="12.75">
      <c r="A549" s="532"/>
      <c r="B549" s="533"/>
      <c r="C549" s="494"/>
    </row>
    <row r="550" spans="1:3" ht="12.75">
      <c r="A550" s="532"/>
      <c r="B550" s="533"/>
      <c r="C550" s="494"/>
    </row>
    <row r="551" spans="1:3" ht="12.75">
      <c r="A551" s="532"/>
      <c r="B551" s="533"/>
      <c r="C551" s="494"/>
    </row>
    <row r="552" spans="1:3" ht="12.75">
      <c r="A552" s="532"/>
      <c r="B552" s="533"/>
      <c r="C552" s="494"/>
    </row>
    <row r="553" spans="1:3" ht="12.75">
      <c r="A553" s="532"/>
      <c r="B553" s="533"/>
      <c r="C553" s="494"/>
    </row>
    <row r="554" spans="1:3" ht="12.75">
      <c r="A554" s="532"/>
      <c r="B554" s="533"/>
      <c r="C554" s="494"/>
    </row>
    <row r="555" spans="1:3" ht="12.75">
      <c r="A555" s="532"/>
      <c r="B555" s="533"/>
      <c r="C555" s="494"/>
    </row>
    <row r="556" spans="1:3" ht="12.75">
      <c r="A556" s="532"/>
      <c r="B556" s="533"/>
      <c r="C556" s="494"/>
    </row>
    <row r="557" spans="1:3" ht="12.75">
      <c r="A557" s="532"/>
      <c r="B557" s="533"/>
      <c r="C557" s="494"/>
    </row>
    <row r="558" spans="1:3" ht="12.75">
      <c r="A558" s="532"/>
      <c r="B558" s="533"/>
      <c r="C558" s="494"/>
    </row>
    <row r="559" spans="1:3" ht="12.75">
      <c r="A559" s="532"/>
      <c r="B559" s="533"/>
      <c r="C559" s="494"/>
    </row>
    <row r="560" spans="1:3" ht="12.75">
      <c r="A560" s="532"/>
      <c r="B560" s="533"/>
      <c r="C560" s="494"/>
    </row>
    <row r="561" spans="1:3" ht="12.75">
      <c r="A561" s="532"/>
      <c r="B561" s="533"/>
      <c r="C561" s="494"/>
    </row>
    <row r="562" spans="1:3" ht="12.75">
      <c r="A562" s="532"/>
      <c r="B562" s="533"/>
      <c r="C562" s="494"/>
    </row>
    <row r="563" spans="1:3" ht="12.75">
      <c r="A563" s="532"/>
      <c r="B563" s="533"/>
      <c r="C563" s="494"/>
    </row>
    <row r="564" spans="1:3" ht="12.75">
      <c r="A564" s="532"/>
      <c r="B564" s="533"/>
      <c r="C564" s="494"/>
    </row>
    <row r="565" spans="1:3" ht="12.75">
      <c r="A565" s="532"/>
      <c r="B565" s="533"/>
      <c r="C565" s="494"/>
    </row>
    <row r="566" spans="1:3" ht="12.75">
      <c r="A566" s="532"/>
      <c r="B566" s="533"/>
      <c r="C566" s="494"/>
    </row>
    <row r="567" spans="1:3" ht="12.75">
      <c r="A567" s="532"/>
      <c r="B567" s="533"/>
      <c r="C567" s="494"/>
    </row>
    <row r="568" spans="1:3" ht="12.75">
      <c r="A568" s="532"/>
      <c r="B568" s="533"/>
      <c r="C568" s="494"/>
    </row>
    <row r="569" spans="1:3" ht="12.75">
      <c r="A569" s="532"/>
      <c r="B569" s="533"/>
      <c r="C569" s="494"/>
    </row>
    <row r="570" spans="1:3" ht="12.75">
      <c r="A570" s="532"/>
      <c r="B570" s="533"/>
      <c r="C570" s="494"/>
    </row>
    <row r="571" spans="1:3" ht="12.75">
      <c r="A571" s="532"/>
      <c r="B571" s="533"/>
      <c r="C571" s="494"/>
    </row>
    <row r="572" spans="1:3" ht="12.75">
      <c r="A572" s="532"/>
      <c r="B572" s="533"/>
      <c r="C572" s="494"/>
    </row>
    <row r="573" spans="1:3" ht="12.75">
      <c r="A573" s="532"/>
      <c r="B573" s="533"/>
      <c r="C573" s="494"/>
    </row>
    <row r="574" spans="1:3" ht="12.75">
      <c r="A574" s="532"/>
      <c r="B574" s="533"/>
      <c r="C574" s="494"/>
    </row>
    <row r="575" spans="1:3" ht="12.75">
      <c r="A575" s="532"/>
      <c r="B575" s="533"/>
      <c r="C575" s="494"/>
    </row>
    <row r="576" spans="1:3" ht="12.75">
      <c r="A576" s="532"/>
      <c r="B576" s="533"/>
      <c r="C576" s="494"/>
    </row>
    <row r="577" spans="1:3" ht="12.75">
      <c r="A577" s="532"/>
      <c r="B577" s="533"/>
      <c r="C577" s="494"/>
    </row>
    <row r="578" spans="1:3" ht="12.75">
      <c r="A578" s="532"/>
      <c r="B578" s="533"/>
      <c r="C578" s="494"/>
    </row>
    <row r="579" spans="1:3" ht="12.75">
      <c r="A579" s="532"/>
      <c r="B579" s="533"/>
      <c r="C579" s="494"/>
    </row>
    <row r="580" spans="1:3" ht="12.75">
      <c r="A580" s="532"/>
      <c r="B580" s="533"/>
      <c r="C580" s="494"/>
    </row>
    <row r="581" spans="1:3" ht="12.75">
      <c r="A581" s="532"/>
      <c r="B581" s="533"/>
      <c r="C581" s="494"/>
    </row>
    <row r="582" spans="1:3" ht="12.75">
      <c r="A582" s="532"/>
      <c r="B582" s="533"/>
      <c r="C582" s="494"/>
    </row>
    <row r="583" spans="1:3" ht="12.75">
      <c r="A583" s="532"/>
      <c r="B583" s="533"/>
      <c r="C583" s="494"/>
    </row>
    <row r="584" spans="1:3" ht="12.75">
      <c r="A584" s="532"/>
      <c r="B584" s="533"/>
      <c r="C584" s="494"/>
    </row>
    <row r="585" spans="1:3" ht="12.75">
      <c r="A585" s="532"/>
      <c r="B585" s="533"/>
      <c r="C585" s="494"/>
    </row>
    <row r="586" spans="1:3" ht="12.75">
      <c r="A586" s="532"/>
      <c r="B586" s="533"/>
      <c r="C586" s="494"/>
    </row>
    <row r="587" spans="1:3" ht="12.75">
      <c r="A587" s="532"/>
      <c r="B587" s="533"/>
      <c r="C587" s="494"/>
    </row>
    <row r="588" spans="1:3" ht="12.75">
      <c r="A588" s="532"/>
      <c r="B588" s="533"/>
      <c r="C588" s="494"/>
    </row>
    <row r="589" spans="1:3" ht="12.75">
      <c r="A589" s="532"/>
      <c r="B589" s="533"/>
      <c r="C589" s="494"/>
    </row>
    <row r="590" spans="1:3" ht="12.75">
      <c r="A590" s="532"/>
      <c r="B590" s="533"/>
      <c r="C590" s="494"/>
    </row>
    <row r="591" spans="1:3" ht="12.75">
      <c r="A591" s="532"/>
      <c r="B591" s="533"/>
      <c r="C591" s="494"/>
    </row>
    <row r="592" spans="1:3" ht="12.75">
      <c r="A592" s="532"/>
      <c r="B592" s="533"/>
      <c r="C592" s="494"/>
    </row>
    <row r="593" spans="1:3" ht="12.75">
      <c r="A593" s="532"/>
      <c r="B593" s="533"/>
      <c r="C593" s="494"/>
    </row>
    <row r="594" spans="1:3" ht="12.75">
      <c r="A594" s="532"/>
      <c r="B594" s="533"/>
      <c r="C594" s="494"/>
    </row>
    <row r="595" spans="1:3" ht="12.75">
      <c r="A595" s="532"/>
      <c r="B595" s="533"/>
      <c r="C595" s="494"/>
    </row>
    <row r="596" spans="1:3" ht="12.75">
      <c r="A596" s="532"/>
      <c r="B596" s="533"/>
      <c r="C596" s="494"/>
    </row>
    <row r="597" spans="1:3" ht="12.75">
      <c r="A597" s="532"/>
      <c r="B597" s="533"/>
      <c r="C597" s="494"/>
    </row>
    <row r="598" spans="1:3" ht="12.75">
      <c r="A598" s="532"/>
      <c r="B598" s="533"/>
      <c r="C598" s="494"/>
    </row>
    <row r="599" spans="1:3" ht="12.75">
      <c r="A599" s="532"/>
      <c r="B599" s="533"/>
      <c r="C599" s="494"/>
    </row>
    <row r="600" spans="1:3" ht="12.75">
      <c r="A600" s="532"/>
      <c r="B600" s="533"/>
      <c r="C600" s="494"/>
    </row>
    <row r="601" spans="1:3" ht="12.75">
      <c r="A601" s="532"/>
      <c r="B601" s="533"/>
      <c r="C601" s="494"/>
    </row>
    <row r="602" spans="1:3" ht="12.75">
      <c r="A602" s="532"/>
      <c r="B602" s="533"/>
      <c r="C602" s="494"/>
    </row>
    <row r="603" spans="1:3" ht="12.75">
      <c r="A603" s="532"/>
      <c r="B603" s="533"/>
      <c r="C603" s="494"/>
    </row>
    <row r="604" spans="1:3" ht="12.75">
      <c r="A604" s="532"/>
      <c r="B604" s="533"/>
      <c r="C604" s="494"/>
    </row>
    <row r="605" spans="1:3" ht="12.75">
      <c r="A605" s="532"/>
      <c r="B605" s="533"/>
      <c r="C605" s="494"/>
    </row>
    <row r="606" spans="1:3" ht="12.75">
      <c r="A606" s="532"/>
      <c r="B606" s="533"/>
      <c r="C606" s="494"/>
    </row>
    <row r="607" spans="1:3" ht="12.75">
      <c r="A607" s="532"/>
      <c r="B607" s="533"/>
      <c r="C607" s="494"/>
    </row>
    <row r="608" spans="1:3" ht="12.75">
      <c r="A608" s="532"/>
      <c r="B608" s="533"/>
      <c r="C608" s="494"/>
    </row>
    <row r="609" spans="1:3" ht="12.75">
      <c r="A609" s="532"/>
      <c r="B609" s="533"/>
      <c r="C609" s="494"/>
    </row>
    <row r="610" spans="1:3" ht="12.75">
      <c r="A610" s="532"/>
      <c r="B610" s="533"/>
      <c r="C610" s="494"/>
    </row>
    <row r="611" spans="1:3" ht="12.75">
      <c r="A611" s="532"/>
      <c r="B611" s="533"/>
      <c r="C611" s="494"/>
    </row>
    <row r="612" spans="1:3" ht="12.75">
      <c r="A612" s="532"/>
      <c r="B612" s="533"/>
      <c r="C612" s="494"/>
    </row>
    <row r="613" spans="1:3" ht="12.75">
      <c r="A613" s="532"/>
      <c r="B613" s="533"/>
      <c r="C613" s="494"/>
    </row>
    <row r="614" spans="1:3" ht="12.75">
      <c r="A614" s="532"/>
      <c r="B614" s="533"/>
      <c r="C614" s="494"/>
    </row>
    <row r="615" spans="1:3" ht="12.75">
      <c r="A615" s="532"/>
      <c r="B615" s="533"/>
      <c r="C615" s="494"/>
    </row>
    <row r="616" spans="1:3" ht="12.75">
      <c r="A616" s="532"/>
      <c r="B616" s="533"/>
      <c r="C616" s="494"/>
    </row>
    <row r="617" spans="1:3" ht="12.75">
      <c r="A617" s="532"/>
      <c r="B617" s="533"/>
      <c r="C617" s="494"/>
    </row>
    <row r="618" spans="1:3" ht="12.75">
      <c r="A618" s="532"/>
      <c r="B618" s="533"/>
      <c r="C618" s="494"/>
    </row>
    <row r="619" spans="1:3" ht="12.75">
      <c r="A619" s="532"/>
      <c r="B619" s="533"/>
      <c r="C619" s="494"/>
    </row>
    <row r="620" spans="1:3" ht="12.75">
      <c r="A620" s="532"/>
      <c r="B620" s="533"/>
      <c r="C620" s="494"/>
    </row>
    <row r="621" spans="1:2" ht="12.75">
      <c r="A621" s="532"/>
      <c r="B621" s="533"/>
    </row>
    <row r="622" spans="1:2" ht="12.75">
      <c r="A622" s="532"/>
      <c r="B622" s="533"/>
    </row>
    <row r="623" spans="1:2" ht="12.75">
      <c r="A623" s="532"/>
      <c r="B623" s="533"/>
    </row>
    <row r="624" spans="1:2" ht="12.75">
      <c r="A624" s="532"/>
      <c r="B624" s="533"/>
    </row>
    <row r="625" spans="1:2" ht="12.75">
      <c r="A625" s="532"/>
      <c r="B625" s="533"/>
    </row>
    <row r="626" spans="1:2" ht="12.75">
      <c r="A626" s="532"/>
      <c r="B626" s="533"/>
    </row>
    <row r="627" spans="1:2" ht="12.75">
      <c r="A627" s="532"/>
      <c r="B627" s="533"/>
    </row>
    <row r="628" spans="1:2" ht="12.75">
      <c r="A628" s="532"/>
      <c r="B628" s="533"/>
    </row>
    <row r="629" spans="1:2" ht="12.75">
      <c r="A629" s="532"/>
      <c r="B629" s="533"/>
    </row>
    <row r="630" spans="1:2" ht="12.75">
      <c r="A630" s="532"/>
      <c r="B630" s="533"/>
    </row>
    <row r="631" spans="1:2" ht="12.75">
      <c r="A631" s="532"/>
      <c r="B631" s="533"/>
    </row>
    <row r="632" spans="1:2" ht="12.75">
      <c r="A632" s="532"/>
      <c r="B632" s="533"/>
    </row>
    <row r="633" spans="1:2" ht="12.75">
      <c r="A633" s="532"/>
      <c r="B633" s="533"/>
    </row>
    <row r="634" spans="1:2" ht="12.75">
      <c r="A634" s="532"/>
      <c r="B634" s="533"/>
    </row>
    <row r="635" spans="1:2" ht="12.75">
      <c r="A635" s="532"/>
      <c r="B635" s="533"/>
    </row>
    <row r="636" spans="1:2" ht="12.75">
      <c r="A636" s="532"/>
      <c r="B636" s="533"/>
    </row>
    <row r="637" spans="1:2" ht="12.75">
      <c r="A637" s="532"/>
      <c r="B637" s="533"/>
    </row>
    <row r="638" spans="1:2" ht="12.75">
      <c r="A638" s="532"/>
      <c r="B638" s="533"/>
    </row>
    <row r="639" spans="1:2" ht="12.75">
      <c r="A639" s="532"/>
      <c r="B639" s="533"/>
    </row>
    <row r="640" spans="1:2" ht="12.75">
      <c r="A640" s="532"/>
      <c r="B640" s="533"/>
    </row>
    <row r="641" spans="1:2" ht="12.75">
      <c r="A641" s="532"/>
      <c r="B641" s="533"/>
    </row>
    <row r="642" spans="1:2" ht="12.75">
      <c r="A642" s="532"/>
      <c r="B642" s="533"/>
    </row>
    <row r="643" spans="1:2" ht="12.75">
      <c r="A643" s="532"/>
      <c r="B643" s="533"/>
    </row>
    <row r="644" spans="1:2" ht="12.75">
      <c r="A644" s="532"/>
      <c r="B644" s="533"/>
    </row>
    <row r="645" spans="1:2" ht="12.75">
      <c r="A645" s="532"/>
      <c r="B645" s="533"/>
    </row>
    <row r="646" spans="1:2" ht="12.75">
      <c r="A646" s="532"/>
      <c r="B646" s="533"/>
    </row>
    <row r="647" spans="1:2" ht="12.75">
      <c r="A647" s="532"/>
      <c r="B647" s="533"/>
    </row>
    <row r="648" spans="1:2" ht="12.75">
      <c r="A648" s="532"/>
      <c r="B648" s="533"/>
    </row>
    <row r="649" spans="1:2" ht="12.75">
      <c r="A649" s="532"/>
      <c r="B649" s="533"/>
    </row>
    <row r="650" spans="1:2" ht="12.75">
      <c r="A650" s="532"/>
      <c r="B650" s="533"/>
    </row>
    <row r="651" spans="1:2" ht="12.75">
      <c r="A651" s="532"/>
      <c r="B651" s="533"/>
    </row>
    <row r="652" spans="1:2" ht="12.75">
      <c r="A652" s="532"/>
      <c r="B652" s="533"/>
    </row>
    <row r="653" spans="1:2" ht="12.75">
      <c r="A653" s="532"/>
      <c r="B653" s="533"/>
    </row>
    <row r="654" spans="1:2" ht="12.75">
      <c r="A654" s="532"/>
      <c r="B654" s="533"/>
    </row>
    <row r="655" spans="1:2" ht="12.75">
      <c r="A655" s="532"/>
      <c r="B655" s="533"/>
    </row>
    <row r="656" spans="1:2" ht="12.75">
      <c r="A656" s="532"/>
      <c r="B656" s="533"/>
    </row>
    <row r="657" spans="1:2" ht="12.75">
      <c r="A657" s="532"/>
      <c r="B657" s="533"/>
    </row>
    <row r="658" spans="1:2" ht="12.75">
      <c r="A658" s="532"/>
      <c r="B658" s="533"/>
    </row>
    <row r="659" spans="1:2" ht="12.75">
      <c r="A659" s="532"/>
      <c r="B659" s="533"/>
    </row>
    <row r="660" spans="1:2" ht="12.75">
      <c r="A660" s="532"/>
      <c r="B660" s="533"/>
    </row>
    <row r="661" spans="1:2" ht="12.75">
      <c r="A661" s="532"/>
      <c r="B661" s="533"/>
    </row>
    <row r="662" spans="1:2" ht="12.75">
      <c r="A662" s="532"/>
      <c r="B662" s="533"/>
    </row>
    <row r="663" spans="1:2" ht="12.75">
      <c r="A663" s="532"/>
      <c r="B663" s="533"/>
    </row>
    <row r="664" spans="1:2" ht="12.75">
      <c r="A664" s="532"/>
      <c r="B664" s="533"/>
    </row>
    <row r="665" spans="1:2" ht="12.75">
      <c r="A665" s="532"/>
      <c r="B665" s="533"/>
    </row>
    <row r="666" spans="1:2" ht="12.75">
      <c r="A666" s="532"/>
      <c r="B666" s="533"/>
    </row>
    <row r="667" spans="1:2" ht="12.75">
      <c r="A667" s="532"/>
      <c r="B667" s="533"/>
    </row>
    <row r="668" spans="1:2" ht="12.75">
      <c r="A668" s="532"/>
      <c r="B668" s="533"/>
    </row>
    <row r="669" spans="1:2" ht="12.75">
      <c r="A669" s="532"/>
      <c r="B669" s="533"/>
    </row>
    <row r="670" spans="1:2" ht="12.75">
      <c r="A670" s="532"/>
      <c r="B670" s="533"/>
    </row>
    <row r="671" spans="1:2" ht="12.75">
      <c r="A671" s="532"/>
      <c r="B671" s="533"/>
    </row>
    <row r="672" spans="1:2" ht="12.75">
      <c r="A672" s="532"/>
      <c r="B672" s="533"/>
    </row>
    <row r="673" spans="1:2" ht="12.75">
      <c r="A673" s="532"/>
      <c r="B673" s="533"/>
    </row>
    <row r="674" spans="1:2" ht="12.75">
      <c r="A674" s="532"/>
      <c r="B674" s="533"/>
    </row>
    <row r="675" spans="1:2" ht="12.75">
      <c r="A675" s="532"/>
      <c r="B675" s="533"/>
    </row>
    <row r="676" spans="1:2" ht="12.75">
      <c r="A676" s="532"/>
      <c r="B676" s="533"/>
    </row>
    <row r="677" spans="1:2" ht="12.75">
      <c r="A677" s="532"/>
      <c r="B677" s="533"/>
    </row>
    <row r="678" spans="1:2" ht="12.75">
      <c r="A678" s="532"/>
      <c r="B678" s="533"/>
    </row>
    <row r="679" spans="1:2" ht="12.75">
      <c r="A679" s="532"/>
      <c r="B679" s="533"/>
    </row>
    <row r="680" spans="1:2" ht="12.75">
      <c r="A680" s="532"/>
      <c r="B680" s="533"/>
    </row>
    <row r="681" spans="1:2" ht="12.75">
      <c r="A681" s="532"/>
      <c r="B681" s="533"/>
    </row>
    <row r="682" spans="1:2" ht="12.75">
      <c r="A682" s="532"/>
      <c r="B682" s="533"/>
    </row>
    <row r="683" spans="1:2" ht="12.75">
      <c r="A683" s="532"/>
      <c r="B683" s="533"/>
    </row>
    <row r="684" spans="1:2" ht="12.75">
      <c r="A684" s="532"/>
      <c r="B684" s="533"/>
    </row>
    <row r="685" spans="1:2" ht="12.75">
      <c r="A685" s="532"/>
      <c r="B685" s="533"/>
    </row>
    <row r="686" spans="1:2" ht="12.75">
      <c r="A686" s="532"/>
      <c r="B686" s="533"/>
    </row>
    <row r="687" spans="1:2" ht="12.75">
      <c r="A687" s="532"/>
      <c r="B687" s="533"/>
    </row>
    <row r="688" spans="1:2" ht="12.75">
      <c r="A688" s="532"/>
      <c r="B688" s="533"/>
    </row>
    <row r="689" spans="1:2" ht="12.75">
      <c r="A689" s="532"/>
      <c r="B689" s="533"/>
    </row>
    <row r="690" spans="1:2" ht="12.75">
      <c r="A690" s="532"/>
      <c r="B690" s="533"/>
    </row>
    <row r="691" spans="1:2" ht="12.75">
      <c r="A691" s="532"/>
      <c r="B691" s="533"/>
    </row>
    <row r="692" spans="1:2" ht="12.75">
      <c r="A692" s="532"/>
      <c r="B692" s="533"/>
    </row>
    <row r="693" spans="1:2" ht="12.75">
      <c r="A693" s="532"/>
      <c r="B693" s="533"/>
    </row>
    <row r="694" spans="1:2" ht="12.75">
      <c r="A694" s="532"/>
      <c r="B694" s="533"/>
    </row>
    <row r="695" spans="1:2" ht="12.75">
      <c r="A695" s="532"/>
      <c r="B695" s="533"/>
    </row>
    <row r="696" spans="1:2" ht="12.75">
      <c r="A696" s="532"/>
      <c r="B696" s="533"/>
    </row>
    <row r="697" spans="1:2" ht="12.75">
      <c r="A697" s="532"/>
      <c r="B697" s="533"/>
    </row>
    <row r="698" spans="1:2" ht="12.75">
      <c r="A698" s="532"/>
      <c r="B698" s="533"/>
    </row>
    <row r="699" spans="1:2" ht="12.75">
      <c r="A699" s="532"/>
      <c r="B699" s="533"/>
    </row>
    <row r="700" spans="1:2" ht="12.75">
      <c r="A700" s="532"/>
      <c r="B700" s="533"/>
    </row>
    <row r="701" spans="1:2" ht="12.75">
      <c r="A701" s="532"/>
      <c r="B701" s="533"/>
    </row>
    <row r="702" spans="1:2" ht="12.75">
      <c r="A702" s="532"/>
      <c r="B702" s="533"/>
    </row>
    <row r="703" spans="1:2" ht="12.75">
      <c r="A703" s="532"/>
      <c r="B703" s="533"/>
    </row>
    <row r="704" spans="1:2" ht="12.75">
      <c r="A704" s="532"/>
      <c r="B704" s="533"/>
    </row>
    <row r="705" spans="1:2" ht="12.75">
      <c r="A705" s="532"/>
      <c r="B705" s="533"/>
    </row>
    <row r="706" spans="1:2" ht="12.75">
      <c r="A706" s="532"/>
      <c r="B706" s="533"/>
    </row>
    <row r="707" spans="1:2" ht="12.75">
      <c r="A707" s="532"/>
      <c r="B707" s="533"/>
    </row>
    <row r="708" spans="1:2" ht="12.75">
      <c r="A708" s="532"/>
      <c r="B708" s="533"/>
    </row>
    <row r="709" spans="1:2" ht="12.75">
      <c r="A709" s="532"/>
      <c r="B709" s="533"/>
    </row>
    <row r="710" spans="1:2" ht="12.75">
      <c r="A710" s="532"/>
      <c r="B710" s="533"/>
    </row>
    <row r="711" spans="1:2" ht="12.75">
      <c r="A711" s="532"/>
      <c r="B711" s="533"/>
    </row>
    <row r="712" spans="1:2" ht="12.75">
      <c r="A712" s="532"/>
      <c r="B712" s="533"/>
    </row>
    <row r="713" spans="1:2" ht="12.75">
      <c r="A713" s="532"/>
      <c r="B713" s="533"/>
    </row>
    <row r="714" spans="1:2" ht="12.75">
      <c r="A714" s="532"/>
      <c r="B714" s="533"/>
    </row>
    <row r="715" spans="1:2" ht="12.75">
      <c r="A715" s="532"/>
      <c r="B715" s="533"/>
    </row>
    <row r="716" spans="1:2" ht="12.75">
      <c r="A716" s="532"/>
      <c r="B716" s="533"/>
    </row>
    <row r="717" spans="1:2" ht="12.75">
      <c r="A717" s="532"/>
      <c r="B717" s="533"/>
    </row>
    <row r="718" spans="1:2" ht="12.75">
      <c r="A718" s="532"/>
      <c r="B718" s="533"/>
    </row>
    <row r="719" spans="1:2" ht="12.75">
      <c r="A719" s="532"/>
      <c r="B719" s="533"/>
    </row>
    <row r="720" spans="1:2" ht="12.75">
      <c r="A720" s="532"/>
      <c r="B720" s="533"/>
    </row>
    <row r="721" spans="1:2" ht="12.75">
      <c r="A721" s="532"/>
      <c r="B721" s="533"/>
    </row>
    <row r="722" spans="1:2" ht="12.75">
      <c r="A722" s="532"/>
      <c r="B722" s="533"/>
    </row>
    <row r="723" spans="1:2" ht="12.75">
      <c r="A723" s="532"/>
      <c r="B723" s="533"/>
    </row>
    <row r="724" spans="1:2" ht="12.75">
      <c r="A724" s="532"/>
      <c r="B724" s="533"/>
    </row>
    <row r="725" spans="1:2" ht="12.75">
      <c r="A725" s="532"/>
      <c r="B725" s="533"/>
    </row>
    <row r="726" spans="1:2" ht="12.75">
      <c r="A726" s="532"/>
      <c r="B726" s="533"/>
    </row>
    <row r="727" spans="1:2" ht="12.75">
      <c r="A727" s="532"/>
      <c r="B727" s="533"/>
    </row>
    <row r="728" spans="1:2" ht="12.75">
      <c r="A728" s="532"/>
      <c r="B728" s="533"/>
    </row>
    <row r="729" spans="1:2" ht="12.75">
      <c r="A729" s="532"/>
      <c r="B729" s="533"/>
    </row>
    <row r="730" spans="1:2" ht="12.75">
      <c r="A730" s="532"/>
      <c r="B730" s="533"/>
    </row>
    <row r="731" spans="1:2" ht="12.75">
      <c r="A731" s="532"/>
      <c r="B731" s="533"/>
    </row>
    <row r="732" spans="1:2" ht="12.75">
      <c r="A732" s="532"/>
      <c r="B732" s="533"/>
    </row>
    <row r="733" spans="1:2" ht="12.75">
      <c r="A733" s="532"/>
      <c r="B733" s="533"/>
    </row>
    <row r="734" spans="1:2" ht="12.75">
      <c r="A734" s="532"/>
      <c r="B734" s="533"/>
    </row>
    <row r="735" spans="1:2" ht="12.75">
      <c r="A735" s="532"/>
      <c r="B735" s="533"/>
    </row>
    <row r="736" spans="1:2" ht="12.75">
      <c r="A736" s="532"/>
      <c r="B736" s="533"/>
    </row>
    <row r="737" spans="1:2" ht="12.75">
      <c r="A737" s="532"/>
      <c r="B737" s="533"/>
    </row>
    <row r="738" spans="1:2" ht="12.75">
      <c r="A738" s="532"/>
      <c r="B738" s="533"/>
    </row>
    <row r="739" spans="1:2" ht="12.75">
      <c r="A739" s="532"/>
      <c r="B739" s="533"/>
    </row>
    <row r="740" spans="1:2" ht="12.75">
      <c r="A740" s="532"/>
      <c r="B740" s="533"/>
    </row>
    <row r="741" spans="1:2" ht="12.75">
      <c r="A741" s="532"/>
      <c r="B741" s="533"/>
    </row>
    <row r="742" spans="1:2" ht="12.75">
      <c r="A742" s="532"/>
      <c r="B742" s="533"/>
    </row>
    <row r="743" spans="1:2" ht="12.75">
      <c r="A743" s="532"/>
      <c r="B743" s="533"/>
    </row>
    <row r="744" spans="1:2" ht="12.75">
      <c r="A744" s="532"/>
      <c r="B744" s="533"/>
    </row>
    <row r="745" spans="1:2" ht="12.75">
      <c r="A745" s="532"/>
      <c r="B745" s="533"/>
    </row>
    <row r="746" spans="1:2" ht="12.75">
      <c r="A746" s="532"/>
      <c r="B746" s="533"/>
    </row>
    <row r="747" spans="1:2" ht="12.75">
      <c r="A747" s="532"/>
      <c r="B747" s="533"/>
    </row>
    <row r="748" spans="1:2" ht="12.75">
      <c r="A748" s="532"/>
      <c r="B748" s="533"/>
    </row>
    <row r="749" spans="1:2" ht="12.75">
      <c r="A749" s="532"/>
      <c r="B749" s="533"/>
    </row>
    <row r="750" spans="1:2" ht="12.75">
      <c r="A750" s="532"/>
      <c r="B750" s="533"/>
    </row>
    <row r="751" spans="1:2" ht="12.75">
      <c r="A751" s="532"/>
      <c r="B751" s="533"/>
    </row>
    <row r="752" spans="1:2" ht="12.75">
      <c r="A752" s="532"/>
      <c r="B752" s="533"/>
    </row>
    <row r="753" spans="1:2" ht="12.75">
      <c r="A753" s="532"/>
      <c r="B753" s="533"/>
    </row>
    <row r="754" spans="1:2" ht="12.75">
      <c r="A754" s="532"/>
      <c r="B754" s="533"/>
    </row>
    <row r="755" spans="1:2" ht="12.75">
      <c r="A755" s="532"/>
      <c r="B755" s="533"/>
    </row>
    <row r="756" spans="1:2" ht="12.75">
      <c r="A756" s="532"/>
      <c r="B756" s="533"/>
    </row>
    <row r="757" spans="1:2" ht="12.75">
      <c r="A757" s="532"/>
      <c r="B757" s="533"/>
    </row>
    <row r="758" spans="1:2" ht="12.75">
      <c r="A758" s="532"/>
      <c r="B758" s="533"/>
    </row>
    <row r="759" spans="1:2" ht="12.75">
      <c r="A759" s="532"/>
      <c r="B759" s="533"/>
    </row>
    <row r="760" spans="1:2" ht="12.75">
      <c r="A760" s="532"/>
      <c r="B760" s="533"/>
    </row>
    <row r="761" spans="1:2" ht="12.75">
      <c r="A761" s="532"/>
      <c r="B761" s="533"/>
    </row>
    <row r="762" spans="1:2" ht="12.75">
      <c r="A762" s="532"/>
      <c r="B762" s="533"/>
    </row>
    <row r="763" spans="1:2" ht="12.75">
      <c r="A763" s="532"/>
      <c r="B763" s="533"/>
    </row>
    <row r="764" spans="1:2" ht="12.75">
      <c r="A764" s="532"/>
      <c r="B764" s="533"/>
    </row>
    <row r="765" spans="1:2" ht="12.75">
      <c r="A765" s="532"/>
      <c r="B765" s="533"/>
    </row>
    <row r="766" spans="1:2" ht="12.75">
      <c r="A766" s="532"/>
      <c r="B766" s="533"/>
    </row>
    <row r="767" spans="1:2" ht="12.75">
      <c r="A767" s="532"/>
      <c r="B767" s="533"/>
    </row>
    <row r="768" spans="1:2" ht="12.75">
      <c r="A768" s="532"/>
      <c r="B768" s="533"/>
    </row>
    <row r="769" spans="1:2" ht="12.75">
      <c r="A769" s="532"/>
      <c r="B769" s="533"/>
    </row>
    <row r="770" spans="1:2" ht="12.75">
      <c r="A770" s="532"/>
      <c r="B770" s="533"/>
    </row>
    <row r="771" spans="1:2" ht="12.75">
      <c r="A771" s="532"/>
      <c r="B771" s="533"/>
    </row>
    <row r="772" spans="1:2" ht="12.75">
      <c r="A772" s="532"/>
      <c r="B772" s="533"/>
    </row>
    <row r="773" spans="1:2" ht="12.75">
      <c r="A773" s="532"/>
      <c r="B773" s="533"/>
    </row>
    <row r="774" spans="1:2" ht="12.75">
      <c r="A774" s="532"/>
      <c r="B774" s="533"/>
    </row>
    <row r="775" spans="1:2" ht="12.75">
      <c r="A775" s="532"/>
      <c r="B775" s="533"/>
    </row>
    <row r="776" spans="1:2" ht="12.75">
      <c r="A776" s="532"/>
      <c r="B776" s="533"/>
    </row>
    <row r="777" spans="1:2" ht="12.75">
      <c r="A777" s="532"/>
      <c r="B777" s="533"/>
    </row>
    <row r="778" spans="1:2" ht="12.75">
      <c r="A778" s="532"/>
      <c r="B778" s="533"/>
    </row>
    <row r="779" spans="1:2" ht="12.75">
      <c r="A779" s="532"/>
      <c r="B779" s="533"/>
    </row>
    <row r="780" spans="1:2" ht="12.75">
      <c r="A780" s="532"/>
      <c r="B780" s="533"/>
    </row>
    <row r="781" spans="1:2" ht="12.75">
      <c r="A781" s="532"/>
      <c r="B781" s="533"/>
    </row>
    <row r="782" spans="1:2" ht="12.75">
      <c r="A782" s="532"/>
      <c r="B782" s="533"/>
    </row>
    <row r="783" spans="1:2" ht="12.75">
      <c r="A783" s="532"/>
      <c r="B783" s="533"/>
    </row>
    <row r="784" spans="1:2" ht="12.75">
      <c r="A784" s="532"/>
      <c r="B784" s="533"/>
    </row>
    <row r="785" spans="1:2" ht="12.75">
      <c r="A785" s="532"/>
      <c r="B785" s="533"/>
    </row>
    <row r="786" spans="1:2" ht="12.75">
      <c r="A786" s="532"/>
      <c r="B786" s="533"/>
    </row>
    <row r="787" spans="1:2" ht="12.75">
      <c r="A787" s="532"/>
      <c r="B787" s="533"/>
    </row>
    <row r="788" spans="1:2" ht="12.75">
      <c r="A788" s="532"/>
      <c r="B788" s="533"/>
    </row>
    <row r="789" spans="1:2" ht="12.75">
      <c r="A789" s="532"/>
      <c r="B789" s="533"/>
    </row>
    <row r="790" spans="1:2" ht="12.75">
      <c r="A790" s="532"/>
      <c r="B790" s="533"/>
    </row>
    <row r="791" spans="1:2" ht="12.75">
      <c r="A791" s="532"/>
      <c r="B791" s="533"/>
    </row>
    <row r="792" spans="1:2" ht="12.75">
      <c r="A792" s="532"/>
      <c r="B792" s="533"/>
    </row>
    <row r="793" spans="1:2" ht="12.75">
      <c r="A793" s="532"/>
      <c r="B793" s="533"/>
    </row>
    <row r="794" spans="1:2" ht="12.75">
      <c r="A794" s="532"/>
      <c r="B794" s="533"/>
    </row>
    <row r="795" spans="1:2" ht="12.75">
      <c r="A795" s="532"/>
      <c r="B795" s="533"/>
    </row>
    <row r="796" spans="1:2" ht="12.75">
      <c r="A796" s="532"/>
      <c r="B796" s="533"/>
    </row>
    <row r="797" spans="1:2" ht="12.75">
      <c r="A797" s="532"/>
      <c r="B797" s="533"/>
    </row>
    <row r="798" spans="1:2" ht="12.75">
      <c r="A798" s="532"/>
      <c r="B798" s="533"/>
    </row>
    <row r="799" spans="1:2" ht="12.75">
      <c r="A799" s="532"/>
      <c r="B799" s="533"/>
    </row>
    <row r="800" spans="1:2" ht="12.75">
      <c r="A800" s="532"/>
      <c r="B800" s="533"/>
    </row>
    <row r="801" spans="1:2" ht="12.75">
      <c r="A801" s="532"/>
      <c r="B801" s="533"/>
    </row>
    <row r="802" spans="1:2" ht="12.75">
      <c r="A802" s="532"/>
      <c r="B802" s="533"/>
    </row>
    <row r="803" spans="1:2" ht="12.75">
      <c r="A803" s="532"/>
      <c r="B803" s="533"/>
    </row>
    <row r="804" spans="1:2" ht="12.75">
      <c r="A804" s="532"/>
      <c r="B804" s="533"/>
    </row>
    <row r="805" spans="1:2" ht="12.75">
      <c r="A805" s="532"/>
      <c r="B805" s="533"/>
    </row>
    <row r="806" spans="1:2" ht="12.75">
      <c r="A806" s="494"/>
      <c r="B806" s="533"/>
    </row>
    <row r="807" spans="1:2" ht="12.75">
      <c r="A807" s="494"/>
      <c r="B807" s="533"/>
    </row>
    <row r="808" spans="1:2" ht="12.75">
      <c r="A808" s="494"/>
      <c r="B808" s="533"/>
    </row>
    <row r="809" spans="1:2" ht="12.75">
      <c r="A809" s="494"/>
      <c r="B809" s="533"/>
    </row>
    <row r="810" spans="1:2" ht="12.75">
      <c r="A810" s="494"/>
      <c r="B810" s="533"/>
    </row>
    <row r="811" spans="1:2" ht="12.75">
      <c r="A811" s="494"/>
      <c r="B811" s="533"/>
    </row>
    <row r="812" spans="1:2" ht="12.75">
      <c r="A812" s="494"/>
      <c r="B812" s="533"/>
    </row>
    <row r="813" spans="1:2" ht="12.75">
      <c r="A813" s="494"/>
      <c r="B813" s="533"/>
    </row>
    <row r="814" spans="1:2" ht="12.75">
      <c r="A814" s="494"/>
      <c r="B814" s="533"/>
    </row>
    <row r="815" spans="1:2" ht="12.75">
      <c r="A815" s="494"/>
      <c r="B815" s="533"/>
    </row>
    <row r="816" spans="1:2" ht="12.75">
      <c r="A816" s="494"/>
      <c r="B816" s="533"/>
    </row>
    <row r="817" spans="1:2" ht="12.75">
      <c r="A817" s="494"/>
      <c r="B817" s="533"/>
    </row>
    <row r="818" spans="1:2" ht="12.75">
      <c r="A818" s="494"/>
      <c r="B818" s="533"/>
    </row>
    <row r="819" spans="1:2" ht="12.75">
      <c r="A819" s="494"/>
      <c r="B819" s="533"/>
    </row>
    <row r="820" spans="1:2" ht="12.75">
      <c r="A820" s="494"/>
      <c r="B820" s="533"/>
    </row>
    <row r="821" spans="1:2" ht="12.75">
      <c r="A821" s="494"/>
      <c r="B821" s="533"/>
    </row>
    <row r="822" spans="1:2" ht="12.75">
      <c r="A822" s="494"/>
      <c r="B822" s="533"/>
    </row>
    <row r="823" spans="1:2" ht="12.75">
      <c r="A823" s="494"/>
      <c r="B823" s="533"/>
    </row>
    <row r="824" spans="1:2" ht="12.75">
      <c r="A824" s="494"/>
      <c r="B824" s="533"/>
    </row>
    <row r="825" spans="1:2" ht="12.75">
      <c r="A825" s="494"/>
      <c r="B825" s="533"/>
    </row>
    <row r="826" spans="1:2" ht="12.75">
      <c r="A826" s="494"/>
      <c r="B826" s="533"/>
    </row>
    <row r="827" spans="1:2" ht="12.75">
      <c r="A827" s="494"/>
      <c r="B827" s="533"/>
    </row>
    <row r="828" spans="1:2" ht="12.75">
      <c r="A828" s="494"/>
      <c r="B828" s="533"/>
    </row>
    <row r="829" spans="1:2" ht="12.75">
      <c r="A829" s="494"/>
      <c r="B829" s="533"/>
    </row>
    <row r="830" spans="1:2" ht="12.75">
      <c r="A830" s="494"/>
      <c r="B830" s="533"/>
    </row>
    <row r="831" spans="1:2" ht="12.75">
      <c r="A831" s="494"/>
      <c r="B831" s="533"/>
    </row>
    <row r="832" spans="1:2" ht="12.75">
      <c r="A832" s="494"/>
      <c r="B832" s="533"/>
    </row>
    <row r="833" spans="1:2" ht="12.75">
      <c r="A833" s="494"/>
      <c r="B833" s="533"/>
    </row>
    <row r="834" spans="1:2" ht="12.75">
      <c r="A834" s="494"/>
      <c r="B834" s="533"/>
    </row>
    <row r="835" spans="1:2" ht="12.75">
      <c r="A835" s="494"/>
      <c r="B835" s="533"/>
    </row>
    <row r="836" spans="1:2" ht="12.75">
      <c r="A836" s="494"/>
      <c r="B836" s="533"/>
    </row>
    <row r="837" spans="1:2" ht="12.75">
      <c r="A837" s="494"/>
      <c r="B837" s="533"/>
    </row>
    <row r="838" spans="1:2" ht="12.75">
      <c r="A838" s="494"/>
      <c r="B838" s="533"/>
    </row>
    <row r="839" spans="1:2" ht="12.75">
      <c r="A839" s="494"/>
      <c r="B839" s="533"/>
    </row>
    <row r="840" spans="1:2" ht="12.75">
      <c r="A840" s="494"/>
      <c r="B840" s="533"/>
    </row>
    <row r="841" spans="1:2" ht="12.75">
      <c r="A841" s="494"/>
      <c r="B841" s="533"/>
    </row>
    <row r="842" spans="1:2" ht="12.75">
      <c r="A842" s="494"/>
      <c r="B842" s="533"/>
    </row>
    <row r="843" spans="1:2" ht="12.75">
      <c r="A843" s="494"/>
      <c r="B843" s="533"/>
    </row>
    <row r="844" spans="1:2" ht="12.75">
      <c r="A844" s="494"/>
      <c r="B844" s="533"/>
    </row>
    <row r="845" spans="1:2" ht="12.75">
      <c r="A845" s="494"/>
      <c r="B845" s="533"/>
    </row>
    <row r="846" spans="1:2" ht="12.75">
      <c r="A846" s="494"/>
      <c r="B846" s="533"/>
    </row>
    <row r="847" spans="1:2" ht="12.75">
      <c r="A847" s="494"/>
      <c r="B847" s="533"/>
    </row>
    <row r="848" spans="1:2" ht="12.75">
      <c r="A848" s="494"/>
      <c r="B848" s="533"/>
    </row>
    <row r="849" spans="1:2" ht="12.75">
      <c r="A849" s="494"/>
      <c r="B849" s="533"/>
    </row>
    <row r="850" spans="1:2" ht="12.75">
      <c r="A850" s="494"/>
      <c r="B850" s="533"/>
    </row>
    <row r="851" spans="1:2" ht="12.75">
      <c r="A851" s="494"/>
      <c r="B851" s="533"/>
    </row>
    <row r="852" spans="1:2" ht="12.75">
      <c r="A852" s="494"/>
      <c r="B852" s="533"/>
    </row>
    <row r="853" spans="1:2" ht="12.75">
      <c r="A853" s="494"/>
      <c r="B853" s="533"/>
    </row>
    <row r="854" spans="1:2" ht="12.75">
      <c r="A854" s="494"/>
      <c r="B854" s="533"/>
    </row>
    <row r="855" spans="1:2" ht="12.75">
      <c r="A855" s="494"/>
      <c r="B855" s="533"/>
    </row>
    <row r="856" spans="1:2" ht="12.75">
      <c r="A856" s="494"/>
      <c r="B856" s="533"/>
    </row>
    <row r="857" spans="1:2" ht="12.75">
      <c r="A857" s="494"/>
      <c r="B857" s="533"/>
    </row>
    <row r="858" spans="1:2" ht="12.75">
      <c r="A858" s="494"/>
      <c r="B858" s="533"/>
    </row>
    <row r="859" spans="1:2" ht="12.75">
      <c r="A859" s="494"/>
      <c r="B859" s="533"/>
    </row>
    <row r="860" spans="1:2" ht="12.75">
      <c r="A860" s="494"/>
      <c r="B860" s="533"/>
    </row>
    <row r="861" spans="1:2" ht="12.75">
      <c r="A861" s="494"/>
      <c r="B861" s="533"/>
    </row>
    <row r="862" spans="1:2" ht="12.75">
      <c r="A862" s="494"/>
      <c r="B862" s="533"/>
    </row>
    <row r="863" spans="1:2" ht="12.75">
      <c r="A863" s="494"/>
      <c r="B863" s="533"/>
    </row>
    <row r="864" spans="1:2" ht="12.75">
      <c r="A864" s="494"/>
      <c r="B864" s="533"/>
    </row>
    <row r="865" spans="1:2" ht="12.75">
      <c r="A865" s="494"/>
      <c r="B865" s="533"/>
    </row>
    <row r="866" spans="1:2" ht="12.75">
      <c r="A866" s="494"/>
      <c r="B866" s="533"/>
    </row>
    <row r="867" spans="1:2" ht="12.75">
      <c r="A867" s="494"/>
      <c r="B867" s="533"/>
    </row>
    <row r="868" spans="1:2" ht="12.75">
      <c r="A868" s="494"/>
      <c r="B868" s="533"/>
    </row>
    <row r="869" spans="1:2" ht="12.75">
      <c r="A869" s="494"/>
      <c r="B869" s="533"/>
    </row>
    <row r="870" spans="1:2" ht="12.75">
      <c r="A870" s="494"/>
      <c r="B870" s="533"/>
    </row>
    <row r="871" spans="1:2" ht="12.75">
      <c r="A871" s="494"/>
      <c r="B871" s="533"/>
    </row>
    <row r="872" spans="1:2" ht="12.75">
      <c r="A872" s="494"/>
      <c r="B872" s="533"/>
    </row>
    <row r="873" spans="1:2" ht="12.75">
      <c r="A873" s="494"/>
      <c r="B873" s="533"/>
    </row>
    <row r="874" spans="1:2" ht="12.75">
      <c r="A874" s="494"/>
      <c r="B874" s="533"/>
    </row>
    <row r="875" spans="1:2" ht="12.75">
      <c r="A875" s="494"/>
      <c r="B875" s="533"/>
    </row>
    <row r="876" spans="1:2" ht="12.75">
      <c r="A876" s="494"/>
      <c r="B876" s="533"/>
    </row>
    <row r="877" spans="1:2" ht="12.75">
      <c r="A877" s="494"/>
      <c r="B877" s="533"/>
    </row>
    <row r="878" spans="1:2" ht="12.75">
      <c r="A878" s="494"/>
      <c r="B878" s="533"/>
    </row>
    <row r="879" spans="1:2" ht="12.75">
      <c r="A879" s="494"/>
      <c r="B879" s="533"/>
    </row>
    <row r="880" spans="1:2" ht="12.75">
      <c r="A880" s="494"/>
      <c r="B880" s="533"/>
    </row>
    <row r="881" spans="1:2" ht="12.75">
      <c r="A881" s="494"/>
      <c r="B881" s="533"/>
    </row>
    <row r="882" spans="1:2" ht="12.75">
      <c r="A882" s="494"/>
      <c r="B882" s="533"/>
    </row>
    <row r="883" spans="1:2" ht="12.75">
      <c r="A883" s="494"/>
      <c r="B883" s="533"/>
    </row>
    <row r="884" spans="1:2" ht="12.75">
      <c r="A884" s="494"/>
      <c r="B884" s="533"/>
    </row>
    <row r="885" spans="1:2" ht="12.75">
      <c r="A885" s="494"/>
      <c r="B885" s="533"/>
    </row>
    <row r="886" spans="1:2" ht="12.75">
      <c r="A886" s="494"/>
      <c r="B886" s="533"/>
    </row>
    <row r="887" spans="1:2" ht="12.75">
      <c r="A887" s="494"/>
      <c r="B887" s="533"/>
    </row>
    <row r="888" spans="1:2" ht="12.75">
      <c r="A888" s="494"/>
      <c r="B888" s="533"/>
    </row>
    <row r="889" spans="1:2" ht="12.75">
      <c r="A889" s="494"/>
      <c r="B889" s="533"/>
    </row>
    <row r="890" spans="1:2" ht="12.75">
      <c r="A890" s="494"/>
      <c r="B890" s="533"/>
    </row>
    <row r="891" spans="1:2" ht="12.75">
      <c r="A891" s="494"/>
      <c r="B891" s="533"/>
    </row>
    <row r="892" spans="1:2" ht="12.75">
      <c r="A892" s="494"/>
      <c r="B892" s="533"/>
    </row>
    <row r="893" spans="1:2" ht="12.75">
      <c r="A893" s="494"/>
      <c r="B893" s="533"/>
    </row>
    <row r="894" spans="1:2" ht="12.75">
      <c r="A894" s="494"/>
      <c r="B894" s="533"/>
    </row>
    <row r="895" spans="1:2" ht="12.75">
      <c r="A895" s="494"/>
      <c r="B895" s="533"/>
    </row>
    <row r="896" spans="1:2" ht="12.75">
      <c r="A896" s="494"/>
      <c r="B896" s="533"/>
    </row>
    <row r="897" spans="1:2" ht="12.75">
      <c r="A897" s="494"/>
      <c r="B897" s="533"/>
    </row>
    <row r="898" spans="1:2" ht="12.75">
      <c r="A898" s="494"/>
      <c r="B898" s="533"/>
    </row>
    <row r="899" spans="1:2" ht="12.75">
      <c r="A899" s="494"/>
      <c r="B899" s="533"/>
    </row>
    <row r="900" spans="1:2" ht="12.75">
      <c r="A900" s="494"/>
      <c r="B900" s="533"/>
    </row>
    <row r="901" spans="1:2" ht="12.75">
      <c r="A901" s="494"/>
      <c r="B901" s="533"/>
    </row>
    <row r="902" spans="1:2" ht="12.75">
      <c r="A902" s="494"/>
      <c r="B902" s="533"/>
    </row>
    <row r="903" spans="1:2" ht="12.75">
      <c r="A903" s="494"/>
      <c r="B903" s="533"/>
    </row>
    <row r="904" spans="1:2" ht="12.75">
      <c r="A904" s="494"/>
      <c r="B904" s="533"/>
    </row>
    <row r="905" spans="1:2" ht="12.75">
      <c r="A905" s="494"/>
      <c r="B905" s="533"/>
    </row>
    <row r="906" spans="1:2" ht="12.75">
      <c r="A906" s="494"/>
      <c r="B906" s="533"/>
    </row>
    <row r="907" spans="1:2" ht="12.75">
      <c r="A907" s="494"/>
      <c r="B907" s="533"/>
    </row>
    <row r="908" spans="1:2" ht="12.75">
      <c r="A908" s="494"/>
      <c r="B908" s="533"/>
    </row>
    <row r="909" spans="1:2" ht="12.75">
      <c r="A909" s="494"/>
      <c r="B909" s="533"/>
    </row>
    <row r="910" spans="1:2" ht="12.75">
      <c r="A910" s="494"/>
      <c r="B910" s="533"/>
    </row>
    <row r="911" spans="1:2" ht="12.75">
      <c r="A911" s="494"/>
      <c r="B911" s="533"/>
    </row>
    <row r="912" spans="1:2" ht="12.75">
      <c r="A912" s="494"/>
      <c r="B912" s="533"/>
    </row>
    <row r="913" spans="1:2" ht="12.75">
      <c r="A913" s="494"/>
      <c r="B913" s="533"/>
    </row>
    <row r="914" spans="1:2" ht="12.75">
      <c r="A914" s="494"/>
      <c r="B914" s="533"/>
    </row>
    <row r="915" spans="1:2" ht="12.75">
      <c r="A915" s="494"/>
      <c r="B915" s="533"/>
    </row>
    <row r="916" spans="1:2" ht="12.75">
      <c r="A916" s="494"/>
      <c r="B916" s="533"/>
    </row>
    <row r="917" spans="1:2" ht="12.75">
      <c r="A917" s="494"/>
      <c r="B917" s="533"/>
    </row>
    <row r="918" spans="1:2" ht="12.75">
      <c r="A918" s="494"/>
      <c r="B918" s="533"/>
    </row>
    <row r="919" spans="1:2" ht="12.75">
      <c r="A919" s="494"/>
      <c r="B919" s="533"/>
    </row>
    <row r="920" spans="1:2" ht="12.75">
      <c r="A920" s="494"/>
      <c r="B920" s="533"/>
    </row>
    <row r="921" spans="1:2" ht="12.75">
      <c r="A921" s="494"/>
      <c r="B921" s="533"/>
    </row>
    <row r="922" spans="1:2" ht="12.75">
      <c r="A922" s="494"/>
      <c r="B922" s="533"/>
    </row>
    <row r="923" spans="1:2" ht="12.75">
      <c r="A923" s="494"/>
      <c r="B923" s="533"/>
    </row>
    <row r="924" spans="1:2" ht="12.75">
      <c r="A924" s="494"/>
      <c r="B924" s="533"/>
    </row>
    <row r="925" spans="1:2" ht="12.75">
      <c r="A925" s="494"/>
      <c r="B925" s="533"/>
    </row>
    <row r="926" spans="1:2" ht="12.75">
      <c r="A926" s="494"/>
      <c r="B926" s="533"/>
    </row>
    <row r="927" spans="1:2" ht="12.75">
      <c r="A927" s="494"/>
      <c r="B927" s="533"/>
    </row>
    <row r="928" spans="1:2" ht="12.75">
      <c r="A928" s="494"/>
      <c r="B928" s="533"/>
    </row>
    <row r="929" spans="1:2" ht="12.75">
      <c r="A929" s="494"/>
      <c r="B929" s="533"/>
    </row>
    <row r="930" spans="1:2" ht="12.75">
      <c r="A930" s="494"/>
      <c r="B930" s="533"/>
    </row>
    <row r="931" spans="1:2" ht="12.75">
      <c r="A931" s="494"/>
      <c r="B931" s="533"/>
    </row>
    <row r="932" spans="1:2" ht="12.75">
      <c r="A932" s="494"/>
      <c r="B932" s="533"/>
    </row>
    <row r="933" spans="1:2" ht="12.75">
      <c r="A933" s="494"/>
      <c r="B933" s="533"/>
    </row>
    <row r="934" spans="1:2" ht="12.75">
      <c r="A934" s="494"/>
      <c r="B934" s="533"/>
    </row>
    <row r="935" spans="1:2" ht="12.75">
      <c r="A935" s="494"/>
      <c r="B935" s="533"/>
    </row>
    <row r="936" spans="1:2" ht="12.75">
      <c r="A936" s="494"/>
      <c r="B936" s="533"/>
    </row>
    <row r="937" spans="1:2" ht="12.75">
      <c r="A937" s="494"/>
      <c r="B937" s="533"/>
    </row>
    <row r="938" spans="1:2" ht="12.75">
      <c r="A938" s="494"/>
      <c r="B938" s="533"/>
    </row>
    <row r="939" spans="1:2" ht="12.75">
      <c r="A939" s="494"/>
      <c r="B939" s="533"/>
    </row>
    <row r="940" spans="1:2" ht="12.75">
      <c r="A940" s="494"/>
      <c r="B940" s="533"/>
    </row>
    <row r="941" spans="1:2" ht="12.75">
      <c r="A941" s="494"/>
      <c r="B941" s="533"/>
    </row>
    <row r="942" spans="1:2" ht="12.75">
      <c r="A942" s="494"/>
      <c r="B942" s="533"/>
    </row>
    <row r="943" spans="1:2" ht="12.75">
      <c r="A943" s="494"/>
      <c r="B943" s="533"/>
    </row>
    <row r="944" spans="1:2" ht="12.75">
      <c r="A944" s="494"/>
      <c r="B944" s="533"/>
    </row>
    <row r="945" spans="1:2" ht="12.75">
      <c r="A945" s="494"/>
      <c r="B945" s="533"/>
    </row>
    <row r="946" spans="1:2" ht="12.75">
      <c r="A946" s="494"/>
      <c r="B946" s="533"/>
    </row>
    <row r="947" spans="1:2" ht="12.75">
      <c r="A947" s="494"/>
      <c r="B947" s="533"/>
    </row>
    <row r="948" spans="1:2" ht="12.75">
      <c r="A948" s="494"/>
      <c r="B948" s="533"/>
    </row>
    <row r="949" spans="1:2" ht="12.75">
      <c r="A949" s="494"/>
      <c r="B949" s="533"/>
    </row>
    <row r="950" spans="1:2" ht="12.75">
      <c r="A950" s="494"/>
      <c r="B950" s="533"/>
    </row>
    <row r="951" spans="1:2" ht="12.75">
      <c r="A951" s="494"/>
      <c r="B951" s="533"/>
    </row>
    <row r="952" spans="1:2" ht="12.75">
      <c r="A952" s="494"/>
      <c r="B952" s="533"/>
    </row>
    <row r="953" spans="1:2" ht="12.75">
      <c r="A953" s="494"/>
      <c r="B953" s="533"/>
    </row>
    <row r="954" spans="1:2" ht="12.75">
      <c r="A954" s="494"/>
      <c r="B954" s="533"/>
    </row>
    <row r="955" spans="1:2" ht="12.75">
      <c r="A955" s="494"/>
      <c r="B955" s="533"/>
    </row>
    <row r="956" spans="1:2" ht="12.75">
      <c r="A956" s="494"/>
      <c r="B956" s="533"/>
    </row>
    <row r="957" spans="1:2" ht="12.75">
      <c r="A957" s="494"/>
      <c r="B957" s="533"/>
    </row>
    <row r="958" spans="1:2" ht="12.75">
      <c r="A958" s="494"/>
      <c r="B958" s="533"/>
    </row>
    <row r="959" spans="1:2" ht="12.75">
      <c r="A959" s="494"/>
      <c r="B959" s="533"/>
    </row>
    <row r="960" spans="1:2" ht="12.75">
      <c r="A960" s="494"/>
      <c r="B960" s="533"/>
    </row>
    <row r="961" spans="1:2" ht="12.75">
      <c r="A961" s="494"/>
      <c r="B961" s="533"/>
    </row>
    <row r="962" spans="1:2" ht="12.75">
      <c r="A962" s="494"/>
      <c r="B962" s="533"/>
    </row>
    <row r="963" spans="1:2" ht="12.75">
      <c r="A963" s="494"/>
      <c r="B963" s="533"/>
    </row>
    <row r="964" spans="1:2" ht="12.75">
      <c r="A964" s="494"/>
      <c r="B964" s="533"/>
    </row>
    <row r="965" spans="1:2" ht="12.75">
      <c r="A965" s="494"/>
      <c r="B965" s="533"/>
    </row>
    <row r="966" spans="1:2" ht="12.75">
      <c r="A966" s="494"/>
      <c r="B966" s="533"/>
    </row>
    <row r="967" spans="1:2" ht="12.75">
      <c r="A967" s="494"/>
      <c r="B967" s="533"/>
    </row>
    <row r="968" spans="1:2" ht="12.75">
      <c r="A968" s="494"/>
      <c r="B968" s="533"/>
    </row>
    <row r="969" spans="1:2" ht="12.75">
      <c r="A969" s="494"/>
      <c r="B969" s="533"/>
    </row>
    <row r="970" spans="1:2" ht="12.75">
      <c r="A970" s="494"/>
      <c r="B970" s="533"/>
    </row>
    <row r="971" spans="1:2" ht="12.75">
      <c r="A971" s="494"/>
      <c r="B971" s="533"/>
    </row>
    <row r="972" spans="1:2" ht="12.75">
      <c r="A972" s="494"/>
      <c r="B972" s="533"/>
    </row>
    <row r="973" spans="1:2" ht="12.75">
      <c r="A973" s="494"/>
      <c r="B973" s="533"/>
    </row>
    <row r="974" spans="1:2" ht="12.75">
      <c r="A974" s="494"/>
      <c r="B974" s="533"/>
    </row>
    <row r="975" spans="1:2" ht="12.75">
      <c r="A975" s="494"/>
      <c r="B975" s="533"/>
    </row>
    <row r="976" spans="1:2" ht="12.75">
      <c r="A976" s="494"/>
      <c r="B976" s="533"/>
    </row>
    <row r="977" spans="1:2" ht="12.75">
      <c r="A977" s="494"/>
      <c r="B977" s="533"/>
    </row>
    <row r="978" spans="1:2" ht="12.75">
      <c r="A978" s="494"/>
      <c r="B978" s="533"/>
    </row>
    <row r="979" spans="1:2" ht="12.75">
      <c r="A979" s="494"/>
      <c r="B979" s="533"/>
    </row>
    <row r="980" spans="1:2" ht="12.75">
      <c r="A980" s="494"/>
      <c r="B980" s="533"/>
    </row>
    <row r="981" spans="1:2" ht="12.75">
      <c r="A981" s="494"/>
      <c r="B981" s="533"/>
    </row>
    <row r="982" spans="1:2" ht="12.75">
      <c r="A982" s="494"/>
      <c r="B982" s="533"/>
    </row>
    <row r="983" spans="1:2" ht="12.75">
      <c r="A983" s="494"/>
      <c r="B983" s="533"/>
    </row>
    <row r="984" spans="1:2" ht="12.75">
      <c r="A984" s="494"/>
      <c r="B984" s="533"/>
    </row>
    <row r="985" spans="1:2" ht="12.75">
      <c r="A985" s="494"/>
      <c r="B985" s="533"/>
    </row>
    <row r="986" spans="1:2" ht="12.75">
      <c r="A986" s="494"/>
      <c r="B986" s="533"/>
    </row>
    <row r="987" spans="1:2" ht="12.75">
      <c r="A987" s="494"/>
      <c r="B987" s="533"/>
    </row>
    <row r="988" spans="1:2" ht="12.75">
      <c r="A988" s="494"/>
      <c r="B988" s="533"/>
    </row>
    <row r="989" spans="1:2" ht="12.75">
      <c r="A989" s="494"/>
      <c r="B989" s="533"/>
    </row>
    <row r="990" spans="1:2" ht="12.75">
      <c r="A990" s="494"/>
      <c r="B990" s="533"/>
    </row>
    <row r="991" spans="1:2" ht="12.75">
      <c r="A991" s="494"/>
      <c r="B991" s="533"/>
    </row>
    <row r="992" spans="1:2" ht="12.75">
      <c r="A992" s="494"/>
      <c r="B992" s="533"/>
    </row>
    <row r="993" spans="1:2" ht="12.75">
      <c r="A993" s="494"/>
      <c r="B993" s="533"/>
    </row>
    <row r="994" spans="1:2" ht="12.75">
      <c r="A994" s="494"/>
      <c r="B994" s="533"/>
    </row>
    <row r="995" spans="1:2" ht="12.75">
      <c r="A995" s="494"/>
      <c r="B995" s="533"/>
    </row>
    <row r="996" spans="1:2" ht="12.75">
      <c r="A996" s="494"/>
      <c r="B996" s="533"/>
    </row>
    <row r="997" spans="1:2" ht="12.75">
      <c r="A997" s="494"/>
      <c r="B997" s="533"/>
    </row>
    <row r="998" spans="1:2" ht="12.75">
      <c r="A998" s="494"/>
      <c r="B998" s="533"/>
    </row>
    <row r="999" spans="1:2" ht="12.75">
      <c r="A999" s="494"/>
      <c r="B999" s="533"/>
    </row>
    <row r="1000" spans="1:2" ht="12.75">
      <c r="A1000" s="494"/>
      <c r="B1000" s="533"/>
    </row>
    <row r="1001" spans="1:2" ht="12.75">
      <c r="A1001" s="494"/>
      <c r="B1001" s="533"/>
    </row>
    <row r="1002" spans="1:2" ht="12.75">
      <c r="A1002" s="494"/>
      <c r="B1002" s="533"/>
    </row>
    <row r="1003" spans="1:2" ht="12.75">
      <c r="A1003" s="494"/>
      <c r="B1003" s="533"/>
    </row>
    <row r="1004" spans="1:2" ht="12.75">
      <c r="A1004" s="494"/>
      <c r="B1004" s="533"/>
    </row>
    <row r="1005" spans="1:2" ht="12.75">
      <c r="A1005" s="494"/>
      <c r="B1005" s="533"/>
    </row>
    <row r="1006" spans="1:2" ht="12.75">
      <c r="A1006" s="494"/>
      <c r="B1006" s="533"/>
    </row>
    <row r="1007" spans="1:2" ht="12.75">
      <c r="A1007" s="494"/>
      <c r="B1007" s="533"/>
    </row>
    <row r="1008" spans="1:2" ht="12.75">
      <c r="A1008" s="494"/>
      <c r="B1008" s="533"/>
    </row>
    <row r="1009" spans="1:2" ht="12.75">
      <c r="A1009" s="494"/>
      <c r="B1009" s="533"/>
    </row>
    <row r="1010" spans="1:2" ht="12.75">
      <c r="A1010" s="494"/>
      <c r="B1010" s="533"/>
    </row>
    <row r="1011" spans="1:2" ht="12.75">
      <c r="A1011" s="494"/>
      <c r="B1011" s="533"/>
    </row>
    <row r="1012" spans="1:2" ht="12.75">
      <c r="A1012" s="494"/>
      <c r="B1012" s="533"/>
    </row>
    <row r="1013" spans="1:2" ht="12.75">
      <c r="A1013" s="494"/>
      <c r="B1013" s="533"/>
    </row>
    <row r="1014" spans="1:2" ht="12.75">
      <c r="A1014" s="494"/>
      <c r="B1014" s="533"/>
    </row>
    <row r="1015" spans="1:2" ht="12.75">
      <c r="A1015" s="494"/>
      <c r="B1015" s="533"/>
    </row>
    <row r="1016" spans="1:2" ht="12.75">
      <c r="A1016" s="494"/>
      <c r="B1016" s="533"/>
    </row>
    <row r="1017" spans="1:2" ht="12.75">
      <c r="A1017" s="494"/>
      <c r="B1017" s="533"/>
    </row>
    <row r="1018" spans="1:2" ht="12.75">
      <c r="A1018" s="494"/>
      <c r="B1018" s="533"/>
    </row>
    <row r="1019" spans="1:2" ht="12.75">
      <c r="A1019" s="494"/>
      <c r="B1019" s="533"/>
    </row>
    <row r="1020" spans="1:2" ht="12.75">
      <c r="A1020" s="494"/>
      <c r="B1020" s="533"/>
    </row>
    <row r="1021" spans="1:2" ht="12.75">
      <c r="A1021" s="494"/>
      <c r="B1021" s="533"/>
    </row>
    <row r="1022" spans="1:2" ht="12.75">
      <c r="A1022" s="494"/>
      <c r="B1022" s="533"/>
    </row>
    <row r="1023" spans="1:2" ht="12.75">
      <c r="A1023" s="494"/>
      <c r="B1023" s="533"/>
    </row>
    <row r="1024" spans="1:2" ht="12.75">
      <c r="A1024" s="494"/>
      <c r="B1024" s="533"/>
    </row>
    <row r="1025" spans="1:2" ht="12.75">
      <c r="A1025" s="494"/>
      <c r="B1025" s="533"/>
    </row>
    <row r="1026" spans="1:2" ht="12.75">
      <c r="A1026" s="494"/>
      <c r="B1026" s="533"/>
    </row>
    <row r="1027" spans="1:2" ht="12.75">
      <c r="A1027" s="494"/>
      <c r="B1027" s="533"/>
    </row>
    <row r="1028" spans="1:2" ht="12.75">
      <c r="A1028" s="494"/>
      <c r="B1028" s="533"/>
    </row>
    <row r="1029" spans="1:2" ht="12.75">
      <c r="A1029" s="494"/>
      <c r="B1029" s="533"/>
    </row>
    <row r="1030" spans="1:2" ht="12.75">
      <c r="A1030" s="494"/>
      <c r="B1030" s="533"/>
    </row>
    <row r="1031" spans="1:2" ht="12.75">
      <c r="A1031" s="494"/>
      <c r="B1031" s="533"/>
    </row>
    <row r="1032" spans="1:2" ht="12.75">
      <c r="A1032" s="494"/>
      <c r="B1032" s="533"/>
    </row>
    <row r="1033" spans="1:2" ht="12.75">
      <c r="A1033" s="494"/>
      <c r="B1033" s="533"/>
    </row>
    <row r="1034" spans="1:2" ht="12.75">
      <c r="A1034" s="494"/>
      <c r="B1034" s="533"/>
    </row>
    <row r="1035" spans="1:2" ht="12.75">
      <c r="A1035" s="494"/>
      <c r="B1035" s="533"/>
    </row>
    <row r="1036" spans="1:2" ht="12.75">
      <c r="A1036" s="494"/>
      <c r="B1036" s="533"/>
    </row>
    <row r="1037" spans="1:2" ht="12.75">
      <c r="A1037" s="494"/>
      <c r="B1037" s="533"/>
    </row>
    <row r="1038" spans="1:2" ht="12.75">
      <c r="A1038" s="494"/>
      <c r="B1038" s="533"/>
    </row>
    <row r="1039" spans="1:2" ht="12.75">
      <c r="A1039" s="494"/>
      <c r="B1039" s="533"/>
    </row>
    <row r="1040" spans="1:2" ht="12.75">
      <c r="A1040" s="494"/>
      <c r="B1040" s="533"/>
    </row>
    <row r="1041" spans="1:2" ht="12.75">
      <c r="A1041" s="494"/>
      <c r="B1041" s="533"/>
    </row>
    <row r="1042" spans="1:2" ht="12.75">
      <c r="A1042" s="494"/>
      <c r="B1042" s="533"/>
    </row>
    <row r="1043" spans="1:2" ht="12.75">
      <c r="A1043" s="494"/>
      <c r="B1043" s="533"/>
    </row>
    <row r="1044" spans="1:2" ht="12.75">
      <c r="A1044" s="494"/>
      <c r="B1044" s="533"/>
    </row>
    <row r="1045" spans="1:2" ht="12.75">
      <c r="A1045" s="494"/>
      <c r="B1045" s="533"/>
    </row>
    <row r="1046" spans="1:2" ht="12.75">
      <c r="A1046" s="494"/>
      <c r="B1046" s="533"/>
    </row>
    <row r="1047" spans="1:2" ht="12.75">
      <c r="A1047" s="494"/>
      <c r="B1047" s="533"/>
    </row>
    <row r="1048" spans="1:2" ht="12.75">
      <c r="A1048" s="494"/>
      <c r="B1048" s="533"/>
    </row>
    <row r="1049" spans="1:2" ht="12.75">
      <c r="A1049" s="494"/>
      <c r="B1049" s="533"/>
    </row>
    <row r="1050" spans="1:2" ht="12.75">
      <c r="A1050" s="494"/>
      <c r="B1050" s="533"/>
    </row>
    <row r="1051" spans="1:2" ht="12.75">
      <c r="A1051" s="494"/>
      <c r="B1051" s="533"/>
    </row>
    <row r="1052" spans="1:2" ht="12.75">
      <c r="A1052" s="494"/>
      <c r="B1052" s="533"/>
    </row>
    <row r="1053" spans="1:2" ht="12.75">
      <c r="A1053" s="494"/>
      <c r="B1053" s="533"/>
    </row>
    <row r="1054" spans="1:2" ht="12.75">
      <c r="A1054" s="494"/>
      <c r="B1054" s="533"/>
    </row>
    <row r="1055" spans="1:2" ht="12.75">
      <c r="A1055" s="494"/>
      <c r="B1055" s="533"/>
    </row>
    <row r="1056" spans="1:2" ht="12.75">
      <c r="A1056" s="494"/>
      <c r="B1056" s="533"/>
    </row>
    <row r="1057" spans="1:2" ht="12.75">
      <c r="A1057" s="494"/>
      <c r="B1057" s="533"/>
    </row>
    <row r="1058" spans="1:2" ht="12.75">
      <c r="A1058" s="494"/>
      <c r="B1058" s="533"/>
    </row>
    <row r="1059" spans="1:2" ht="12.75">
      <c r="A1059" s="494"/>
      <c r="B1059" s="533"/>
    </row>
    <row r="1060" spans="1:2" ht="12.75">
      <c r="A1060" s="494"/>
      <c r="B1060" s="533"/>
    </row>
    <row r="1061" spans="1:2" ht="12.75">
      <c r="A1061" s="494"/>
      <c r="B1061" s="533"/>
    </row>
    <row r="1062" spans="1:2" ht="12.75">
      <c r="A1062" s="494"/>
      <c r="B1062" s="533"/>
    </row>
    <row r="1063" spans="1:2" ht="12.75">
      <c r="A1063" s="494"/>
      <c r="B1063" s="533"/>
    </row>
    <row r="1064" spans="1:2" ht="12.75">
      <c r="A1064" s="494"/>
      <c r="B1064" s="533"/>
    </row>
    <row r="1065" spans="1:2" ht="12.75">
      <c r="A1065" s="494"/>
      <c r="B1065" s="533"/>
    </row>
    <row r="1066" spans="1:2" ht="12.75">
      <c r="A1066" s="494"/>
      <c r="B1066" s="533"/>
    </row>
    <row r="1067" spans="1:2" ht="12.75">
      <c r="A1067" s="494"/>
      <c r="B1067" s="533"/>
    </row>
    <row r="1068" spans="1:2" ht="12.75">
      <c r="A1068" s="494"/>
      <c r="B1068" s="533"/>
    </row>
    <row r="1069" spans="1:2" ht="12.75">
      <c r="A1069" s="494"/>
      <c r="B1069" s="533"/>
    </row>
    <row r="1070" spans="1:2" ht="12.75">
      <c r="A1070" s="494"/>
      <c r="B1070" s="533"/>
    </row>
    <row r="1071" spans="1:2" ht="12.75">
      <c r="A1071" s="494"/>
      <c r="B1071" s="533"/>
    </row>
    <row r="1072" spans="1:2" ht="12.75">
      <c r="A1072" s="494"/>
      <c r="B1072" s="533"/>
    </row>
    <row r="1073" spans="1:2" ht="12.75">
      <c r="A1073" s="494"/>
      <c r="B1073" s="533"/>
    </row>
    <row r="1074" spans="1:2" ht="12.75">
      <c r="A1074" s="494"/>
      <c r="B1074" s="533"/>
    </row>
    <row r="1075" spans="1:2" ht="12.75">
      <c r="A1075" s="494"/>
      <c r="B1075" s="533"/>
    </row>
    <row r="1076" spans="1:2" ht="12.75">
      <c r="A1076" s="494"/>
      <c r="B1076" s="533"/>
    </row>
    <row r="1077" spans="1:2" ht="12.75">
      <c r="A1077" s="494"/>
      <c r="B1077" s="533"/>
    </row>
    <row r="1078" spans="1:2" ht="12.75">
      <c r="A1078" s="494"/>
      <c r="B1078" s="533"/>
    </row>
    <row r="1079" spans="1:2" ht="12.75">
      <c r="A1079" s="494"/>
      <c r="B1079" s="533"/>
    </row>
    <row r="1080" spans="1:2" ht="12.75">
      <c r="A1080" s="494"/>
      <c r="B1080" s="533"/>
    </row>
    <row r="1081" spans="1:2" ht="12.75">
      <c r="A1081" s="494"/>
      <c r="B1081" s="533"/>
    </row>
    <row r="1082" spans="1:2" ht="12.75">
      <c r="A1082" s="494"/>
      <c r="B1082" s="533"/>
    </row>
    <row r="1083" spans="1:2" ht="12.75">
      <c r="A1083" s="494"/>
      <c r="B1083" s="533"/>
    </row>
    <row r="1084" spans="1:2" ht="12.75">
      <c r="A1084" s="494"/>
      <c r="B1084" s="533"/>
    </row>
    <row r="1085" spans="1:2" ht="12.75">
      <c r="A1085" s="494"/>
      <c r="B1085" s="533"/>
    </row>
    <row r="1086" spans="1:2" ht="12.75">
      <c r="A1086" s="494"/>
      <c r="B1086" s="533"/>
    </row>
    <row r="1087" spans="1:2" ht="12.75">
      <c r="A1087" s="494"/>
      <c r="B1087" s="533"/>
    </row>
    <row r="1088" spans="1:2" ht="12.75">
      <c r="A1088" s="494"/>
      <c r="B1088" s="533"/>
    </row>
    <row r="1089" spans="1:2" ht="12.75">
      <c r="A1089" s="494"/>
      <c r="B1089" s="533"/>
    </row>
    <row r="1090" spans="1:2" ht="12.75">
      <c r="A1090" s="494"/>
      <c r="B1090" s="533"/>
    </row>
    <row r="1091" spans="1:2" ht="12.75">
      <c r="A1091" s="494"/>
      <c r="B1091" s="533"/>
    </row>
    <row r="1092" spans="1:2" ht="12.75">
      <c r="A1092" s="494"/>
      <c r="B1092" s="533"/>
    </row>
    <row r="1093" spans="1:2" ht="12.75">
      <c r="A1093" s="494"/>
      <c r="B1093" s="533"/>
    </row>
    <row r="1094" spans="1:2" ht="12.75">
      <c r="A1094" s="494"/>
      <c r="B1094" s="533"/>
    </row>
    <row r="1095" spans="1:2" ht="12.75">
      <c r="A1095" s="494"/>
      <c r="B1095" s="533"/>
    </row>
    <row r="1096" spans="1:2" ht="12.75">
      <c r="A1096" s="494"/>
      <c r="B1096" s="533"/>
    </row>
    <row r="1097" spans="1:2" ht="12.75">
      <c r="A1097" s="494"/>
      <c r="B1097" s="533"/>
    </row>
    <row r="1098" spans="1:2" ht="12.75">
      <c r="A1098" s="494"/>
      <c r="B1098" s="533"/>
    </row>
    <row r="1099" spans="1:2" ht="12.75">
      <c r="A1099" s="494"/>
      <c r="B1099" s="533"/>
    </row>
    <row r="1100" spans="1:2" ht="12.75">
      <c r="A1100" s="494"/>
      <c r="B1100" s="533"/>
    </row>
    <row r="1101" spans="1:2" ht="12.75">
      <c r="A1101" s="494"/>
      <c r="B1101" s="533"/>
    </row>
    <row r="1102" spans="1:2" ht="12.75">
      <c r="A1102" s="494"/>
      <c r="B1102" s="533"/>
    </row>
    <row r="1103" spans="1:2" ht="12.75">
      <c r="A1103" s="494"/>
      <c r="B1103" s="533"/>
    </row>
    <row r="1104" spans="1:2" ht="12.75">
      <c r="A1104" s="494"/>
      <c r="B1104" s="533"/>
    </row>
    <row r="1105" spans="1:2" ht="12.75">
      <c r="A1105" s="494"/>
      <c r="B1105" s="533"/>
    </row>
    <row r="1106" spans="1:2" ht="12.75">
      <c r="A1106" s="494"/>
      <c r="B1106" s="533"/>
    </row>
    <row r="1107" spans="1:2" ht="12.75">
      <c r="A1107" s="494"/>
      <c r="B1107" s="533"/>
    </row>
    <row r="1108" spans="1:2" ht="12.75">
      <c r="A1108" s="494"/>
      <c r="B1108" s="533"/>
    </row>
    <row r="1109" spans="1:2" ht="12.75">
      <c r="A1109" s="494"/>
      <c r="B1109" s="533"/>
    </row>
    <row r="1110" spans="1:2" ht="12.75">
      <c r="A1110" s="494"/>
      <c r="B1110" s="533"/>
    </row>
    <row r="1111" spans="1:2" ht="12.75">
      <c r="A1111" s="494"/>
      <c r="B1111" s="533"/>
    </row>
    <row r="1112" spans="1:2" ht="12.75">
      <c r="A1112" s="494"/>
      <c r="B1112" s="533"/>
    </row>
    <row r="1113" spans="1:2" ht="12.75">
      <c r="A1113" s="494"/>
      <c r="B1113" s="533"/>
    </row>
    <row r="1114" spans="1:2" ht="12.75">
      <c r="A1114" s="494"/>
      <c r="B1114" s="533"/>
    </row>
    <row r="1115" spans="1:2" ht="12.75">
      <c r="A1115" s="494"/>
      <c r="B1115" s="533"/>
    </row>
    <row r="1116" spans="1:2" ht="12.75">
      <c r="A1116" s="494"/>
      <c r="B1116" s="533"/>
    </row>
    <row r="1117" spans="1:2" ht="12.75">
      <c r="A1117" s="494"/>
      <c r="B1117" s="533"/>
    </row>
    <row r="1118" spans="1:2" ht="12.75">
      <c r="A1118" s="494"/>
      <c r="B1118" s="533"/>
    </row>
    <row r="1119" spans="1:2" ht="12.75">
      <c r="A1119" s="494"/>
      <c r="B1119" s="533"/>
    </row>
    <row r="1120" spans="1:2" ht="12.75">
      <c r="A1120" s="494"/>
      <c r="B1120" s="533"/>
    </row>
    <row r="1121" spans="1:2" ht="12.75">
      <c r="A1121" s="494"/>
      <c r="B1121" s="533"/>
    </row>
    <row r="1122" spans="1:2" ht="12.75">
      <c r="A1122" s="494"/>
      <c r="B1122" s="533"/>
    </row>
    <row r="1123" spans="1:2" ht="12.75">
      <c r="A1123" s="494"/>
      <c r="B1123" s="533"/>
    </row>
    <row r="1124" spans="1:2" ht="12.75">
      <c r="A1124" s="494"/>
      <c r="B1124" s="533"/>
    </row>
    <row r="1125" spans="1:2" ht="12.75">
      <c r="A1125" s="494"/>
      <c r="B1125" s="533"/>
    </row>
    <row r="1126" spans="1:2" ht="12.75">
      <c r="A1126" s="494"/>
      <c r="B1126" s="533"/>
    </row>
    <row r="1127" spans="1:2" ht="12.75">
      <c r="A1127" s="494"/>
      <c r="B1127" s="533"/>
    </row>
    <row r="1128" spans="1:2" ht="12.75">
      <c r="A1128" s="494"/>
      <c r="B1128" s="533"/>
    </row>
    <row r="1129" spans="1:2" ht="12.75">
      <c r="A1129" s="494"/>
      <c r="B1129" s="533"/>
    </row>
    <row r="1130" spans="1:2" ht="12.75">
      <c r="A1130" s="494"/>
      <c r="B1130" s="533"/>
    </row>
    <row r="1131" spans="1:2" ht="12.75">
      <c r="A1131" s="494"/>
      <c r="B1131" s="533"/>
    </row>
    <row r="1132" spans="1:2" ht="12.75">
      <c r="A1132" s="494"/>
      <c r="B1132" s="533"/>
    </row>
    <row r="1133" spans="1:2" ht="12.75">
      <c r="A1133" s="494"/>
      <c r="B1133" s="533"/>
    </row>
    <row r="1134" spans="1:2" ht="12.75">
      <c r="A1134" s="494"/>
      <c r="B1134" s="533"/>
    </row>
    <row r="1135" spans="1:2" ht="12.75">
      <c r="A1135" s="494"/>
      <c r="B1135" s="533"/>
    </row>
    <row r="1136" spans="1:2" ht="12.75">
      <c r="A1136" s="494"/>
      <c r="B1136" s="533"/>
    </row>
    <row r="1137" spans="1:2" ht="12.75">
      <c r="A1137" s="494"/>
      <c r="B1137" s="533"/>
    </row>
    <row r="1138" spans="1:2" ht="12.75">
      <c r="A1138" s="494"/>
      <c r="B1138" s="533"/>
    </row>
    <row r="1139" spans="1:2" ht="12.75">
      <c r="A1139" s="494"/>
      <c r="B1139" s="533"/>
    </row>
    <row r="1140" spans="1:2" ht="12.75">
      <c r="A1140" s="494"/>
      <c r="B1140" s="533"/>
    </row>
    <row r="1141" spans="1:2" ht="12.75">
      <c r="A1141" s="494"/>
      <c r="B1141" s="533"/>
    </row>
    <row r="1142" spans="1:2" ht="12.75">
      <c r="A1142" s="494"/>
      <c r="B1142" s="533"/>
    </row>
    <row r="1143" spans="1:2" ht="12.75">
      <c r="A1143" s="494"/>
      <c r="B1143" s="533"/>
    </row>
    <row r="1144" spans="1:2" ht="12.75">
      <c r="A1144" s="494"/>
      <c r="B1144" s="533"/>
    </row>
    <row r="1145" spans="1:2" ht="12.75">
      <c r="A1145" s="494"/>
      <c r="B1145" s="533"/>
    </row>
    <row r="1146" spans="1:2" ht="12.75">
      <c r="A1146" s="494"/>
      <c r="B1146" s="533"/>
    </row>
    <row r="1147" spans="1:2" ht="12.75">
      <c r="A1147" s="494"/>
      <c r="B1147" s="533"/>
    </row>
    <row r="1148" spans="1:2" ht="12.75">
      <c r="A1148" s="494"/>
      <c r="B1148" s="533"/>
    </row>
    <row r="1149" spans="1:2" ht="12.75">
      <c r="A1149" s="494"/>
      <c r="B1149" s="533"/>
    </row>
    <row r="1150" spans="1:2" ht="12.75">
      <c r="A1150" s="494"/>
      <c r="B1150" s="533"/>
    </row>
    <row r="1151" spans="1:2" ht="12.75">
      <c r="A1151" s="494"/>
      <c r="B1151" s="533"/>
    </row>
    <row r="1152" spans="1:2" ht="12.75">
      <c r="A1152" s="494"/>
      <c r="B1152" s="533"/>
    </row>
    <row r="1153" spans="1:2" ht="12.75">
      <c r="A1153" s="494"/>
      <c r="B1153" s="533"/>
    </row>
    <row r="1154" spans="1:2" ht="12.75">
      <c r="A1154" s="494"/>
      <c r="B1154" s="533"/>
    </row>
    <row r="1155" spans="1:2" ht="12.75">
      <c r="A1155" s="494"/>
      <c r="B1155" s="533"/>
    </row>
    <row r="1156" ht="12.75">
      <c r="B1156" s="533"/>
    </row>
    <row r="1157" ht="12.75">
      <c r="B1157" s="533"/>
    </row>
    <row r="1158" ht="12.75">
      <c r="B1158" s="533"/>
    </row>
    <row r="1159" ht="12.75">
      <c r="B1159" s="533"/>
    </row>
    <row r="1160" ht="12.75">
      <c r="B1160" s="533"/>
    </row>
    <row r="1161" ht="12.75">
      <c r="B1161" s="533"/>
    </row>
    <row r="1162" ht="12.75">
      <c r="B1162" s="533"/>
    </row>
    <row r="1163" ht="12.75">
      <c r="B1163" s="533"/>
    </row>
    <row r="1164" ht="12.75">
      <c r="B1164" s="533"/>
    </row>
    <row r="1165" ht="12.75">
      <c r="B1165" s="533"/>
    </row>
    <row r="1166" ht="12.75">
      <c r="B1166" s="533"/>
    </row>
    <row r="1167" ht="12.75">
      <c r="B1167" s="533"/>
    </row>
    <row r="1168" ht="12.75">
      <c r="B1168" s="533"/>
    </row>
    <row r="1169" ht="12.75">
      <c r="B1169" s="533"/>
    </row>
    <row r="1170" ht="12.75">
      <c r="B1170" s="533"/>
    </row>
    <row r="1171" ht="12.75">
      <c r="B1171" s="533"/>
    </row>
    <row r="1172" ht="12.75">
      <c r="B1172" s="533"/>
    </row>
    <row r="1173" ht="12.75">
      <c r="B1173" s="533"/>
    </row>
    <row r="1174" ht="12.75">
      <c r="B1174" s="533"/>
    </row>
    <row r="1175" ht="12.75">
      <c r="B1175" s="533"/>
    </row>
    <row r="1176" ht="12.75">
      <c r="B1176" s="533"/>
    </row>
    <row r="1177" ht="12.75">
      <c r="B1177" s="533"/>
    </row>
    <row r="1178" ht="12.75">
      <c r="B1178" s="533"/>
    </row>
    <row r="1179" ht="12.75">
      <c r="B1179" s="533"/>
    </row>
    <row r="1180" ht="12.75">
      <c r="B1180" s="533"/>
    </row>
    <row r="1181" ht="12.75">
      <c r="B1181" s="533"/>
    </row>
    <row r="1182" ht="12.75">
      <c r="B1182" s="533"/>
    </row>
    <row r="1183" ht="12.75">
      <c r="B1183" s="533"/>
    </row>
    <row r="1184" ht="12.75">
      <c r="B1184" s="533"/>
    </row>
    <row r="1185" ht="12.75">
      <c r="B1185" s="533"/>
    </row>
    <row r="1186" ht="12.75">
      <c r="B1186" s="533"/>
    </row>
    <row r="1187" ht="12.75">
      <c r="B1187" s="533"/>
    </row>
    <row r="1188" ht="12.75">
      <c r="B1188" s="533"/>
    </row>
    <row r="1189" ht="12.75">
      <c r="B1189" s="533"/>
    </row>
    <row r="1190" ht="12.75">
      <c r="B1190" s="533"/>
    </row>
    <row r="1191" ht="12.75">
      <c r="B1191" s="533"/>
    </row>
    <row r="1192" ht="12.75">
      <c r="B1192" s="533"/>
    </row>
    <row r="1193" ht="12.75">
      <c r="B1193" s="533"/>
    </row>
    <row r="1194" ht="12.75">
      <c r="B1194" s="533"/>
    </row>
    <row r="1195" ht="12.75">
      <c r="B1195" s="533"/>
    </row>
    <row r="1196" ht="12.75">
      <c r="B1196" s="533"/>
    </row>
    <row r="1197" ht="12.75">
      <c r="B1197" s="533"/>
    </row>
    <row r="1198" ht="12.75">
      <c r="B1198" s="533"/>
    </row>
    <row r="1199" ht="12.75">
      <c r="B1199" s="533"/>
    </row>
    <row r="1200" ht="12.75">
      <c r="B1200" s="533"/>
    </row>
    <row r="1201" ht="12.75">
      <c r="B1201" s="533"/>
    </row>
    <row r="1202" ht="12.75">
      <c r="B1202" s="533"/>
    </row>
    <row r="1203" ht="12.75">
      <c r="B1203" s="533"/>
    </row>
    <row r="1204" ht="12.75">
      <c r="B1204" s="533"/>
    </row>
    <row r="1205" ht="12.75">
      <c r="B1205" s="533"/>
    </row>
    <row r="1206" ht="12.75">
      <c r="B1206" s="533"/>
    </row>
    <row r="1207" ht="12.75">
      <c r="B1207" s="533"/>
    </row>
    <row r="1208" ht="12.75">
      <c r="B1208" s="533"/>
    </row>
    <row r="1209" ht="12.75">
      <c r="B1209" s="533"/>
    </row>
    <row r="1210" ht="12.75">
      <c r="B1210" s="533"/>
    </row>
    <row r="1211" ht="12.75">
      <c r="B1211" s="533"/>
    </row>
    <row r="1212" ht="12.75">
      <c r="B1212" s="533"/>
    </row>
    <row r="1213" ht="12.75">
      <c r="B1213" s="533"/>
    </row>
    <row r="1214" ht="12.75">
      <c r="B1214" s="533"/>
    </row>
    <row r="1215" ht="12.75">
      <c r="B1215" s="533"/>
    </row>
    <row r="1216" ht="12.75">
      <c r="B1216" s="533"/>
    </row>
    <row r="1217" ht="12.75">
      <c r="B1217" s="533"/>
    </row>
    <row r="1218" ht="12.75">
      <c r="B1218" s="533"/>
    </row>
    <row r="1219" ht="12.75">
      <c r="B1219" s="533"/>
    </row>
    <row r="1220" ht="12.75">
      <c r="B1220" s="533"/>
    </row>
    <row r="1221" ht="12.75">
      <c r="B1221" s="533"/>
    </row>
    <row r="1222" ht="12.75">
      <c r="B1222" s="533"/>
    </row>
    <row r="1223" ht="12.75">
      <c r="B1223" s="533"/>
    </row>
    <row r="1224" ht="12.75">
      <c r="B1224" s="533"/>
    </row>
    <row r="1225" ht="12.75">
      <c r="B1225" s="533"/>
    </row>
    <row r="1226" ht="12.75">
      <c r="B1226" s="533"/>
    </row>
    <row r="1227" ht="12.75">
      <c r="B1227" s="533"/>
    </row>
    <row r="1228" ht="12.75">
      <c r="B1228" s="533"/>
    </row>
    <row r="1229" ht="12.75">
      <c r="B1229" s="533"/>
    </row>
    <row r="1230" ht="12.75">
      <c r="B1230" s="533"/>
    </row>
    <row r="1231" ht="12.75">
      <c r="B1231" s="533"/>
    </row>
    <row r="1232" ht="12.75">
      <c r="B1232" s="533"/>
    </row>
    <row r="1233" ht="12.75">
      <c r="B1233" s="533"/>
    </row>
    <row r="1234" ht="12.75">
      <c r="B1234" s="533"/>
    </row>
    <row r="1235" ht="12.75">
      <c r="B1235" s="533"/>
    </row>
    <row r="1236" ht="12.75">
      <c r="B1236" s="533"/>
    </row>
    <row r="1237" ht="12.75">
      <c r="B1237" s="533"/>
    </row>
    <row r="1238" ht="12.75">
      <c r="B1238" s="533"/>
    </row>
    <row r="1239" ht="12.75">
      <c r="B1239" s="533"/>
    </row>
    <row r="1240" ht="12.75">
      <c r="B1240" s="533"/>
    </row>
    <row r="1241" ht="12.75">
      <c r="B1241" s="533"/>
    </row>
    <row r="1242" ht="12.75">
      <c r="B1242" s="533"/>
    </row>
    <row r="1243" ht="12.75">
      <c r="B1243" s="533"/>
    </row>
    <row r="1244" ht="12.75">
      <c r="B1244" s="533"/>
    </row>
    <row r="1245" ht="12.75">
      <c r="B1245" s="533"/>
    </row>
    <row r="1246" ht="12.75">
      <c r="B1246" s="533"/>
    </row>
    <row r="1247" ht="12.75">
      <c r="B1247" s="533"/>
    </row>
    <row r="1248" ht="12.75">
      <c r="B1248" s="533"/>
    </row>
    <row r="1249" ht="12.75">
      <c r="B1249" s="533"/>
    </row>
    <row r="1250" ht="12.75">
      <c r="B1250" s="533"/>
    </row>
    <row r="1251" ht="12.75">
      <c r="B1251" s="533"/>
    </row>
    <row r="1252" ht="12.75">
      <c r="B1252" s="533"/>
    </row>
    <row r="1253" ht="12.75">
      <c r="B1253" s="533"/>
    </row>
    <row r="1254" ht="12.75">
      <c r="B1254" s="533"/>
    </row>
    <row r="1255" ht="12.75">
      <c r="B1255" s="533"/>
    </row>
    <row r="1256" ht="12.75">
      <c r="B1256" s="533"/>
    </row>
    <row r="1257" ht="12.75">
      <c r="B1257" s="533"/>
    </row>
    <row r="1258" ht="12.75">
      <c r="B1258" s="533"/>
    </row>
    <row r="1259" ht="12.75">
      <c r="B1259" s="533"/>
    </row>
    <row r="1260" ht="12.75">
      <c r="B1260" s="533"/>
    </row>
    <row r="1261" ht="12.75">
      <c r="B1261" s="533"/>
    </row>
    <row r="1262" ht="12.75">
      <c r="B1262" s="533"/>
    </row>
    <row r="1263" ht="12.75">
      <c r="B1263" s="533"/>
    </row>
    <row r="1264" ht="12.75">
      <c r="B1264" s="533"/>
    </row>
    <row r="1265" ht="12.75">
      <c r="B1265" s="533"/>
    </row>
    <row r="1266" ht="12.75">
      <c r="B1266" s="533"/>
    </row>
    <row r="1267" ht="12.75">
      <c r="B1267" s="533"/>
    </row>
    <row r="1268" ht="12.75">
      <c r="B1268" s="533"/>
    </row>
    <row r="1269" ht="12.75">
      <c r="B1269" s="533"/>
    </row>
    <row r="1270" ht="12.75">
      <c r="B1270" s="533"/>
    </row>
    <row r="1271" ht="12.75">
      <c r="B1271" s="533"/>
    </row>
    <row r="1272" ht="12.75">
      <c r="B1272" s="533"/>
    </row>
    <row r="1273" ht="12.75">
      <c r="B1273" s="533"/>
    </row>
    <row r="1274" ht="12.75">
      <c r="B1274" s="533"/>
    </row>
    <row r="1275" ht="12.75">
      <c r="B1275" s="533"/>
    </row>
    <row r="1276" ht="12.75">
      <c r="B1276" s="533"/>
    </row>
    <row r="1277" ht="12.75">
      <c r="B1277" s="533"/>
    </row>
    <row r="1278" ht="12.75">
      <c r="B1278" s="533"/>
    </row>
    <row r="1279" ht="12.75">
      <c r="B1279" s="533"/>
    </row>
    <row r="1280" ht="12.75">
      <c r="B1280" s="533"/>
    </row>
    <row r="1281" ht="12.75">
      <c r="B1281" s="533"/>
    </row>
    <row r="1282" ht="12.75">
      <c r="B1282" s="533"/>
    </row>
    <row r="1283" ht="12.75">
      <c r="B1283" s="533"/>
    </row>
    <row r="1284" ht="12.75">
      <c r="B1284" s="533"/>
    </row>
    <row r="1285" ht="12.75">
      <c r="B1285" s="533"/>
    </row>
    <row r="1286" ht="12.75">
      <c r="B1286" s="533"/>
    </row>
    <row r="1287" ht="12.75">
      <c r="B1287" s="533"/>
    </row>
    <row r="1288" ht="12.75">
      <c r="B1288" s="533"/>
    </row>
    <row r="1289" ht="12.75">
      <c r="B1289" s="533"/>
    </row>
    <row r="1290" ht="12.75">
      <c r="B1290" s="533"/>
    </row>
    <row r="1291" ht="12.75">
      <c r="B1291" s="533"/>
    </row>
    <row r="1292" ht="12.75">
      <c r="B1292" s="533"/>
    </row>
    <row r="1293" ht="12.75">
      <c r="B1293" s="533"/>
    </row>
    <row r="1294" ht="12.75">
      <c r="B1294" s="533"/>
    </row>
    <row r="1295" ht="12.75">
      <c r="B1295" s="533"/>
    </row>
    <row r="1296" ht="12.75">
      <c r="B1296" s="533"/>
    </row>
    <row r="1297" ht="12.75">
      <c r="B1297" s="533"/>
    </row>
    <row r="1298" ht="12.75">
      <c r="B1298" s="533"/>
    </row>
    <row r="1299" ht="12.75">
      <c r="B1299" s="533"/>
    </row>
    <row r="1300" ht="12.75">
      <c r="B1300" s="533"/>
    </row>
    <row r="1301" ht="12.75">
      <c r="B1301" s="533"/>
    </row>
    <row r="1302" ht="12.75">
      <c r="B1302" s="533"/>
    </row>
    <row r="1303" ht="12.75">
      <c r="B1303" s="533"/>
    </row>
    <row r="1304" ht="12.75">
      <c r="B1304" s="533"/>
    </row>
    <row r="1305" ht="12.75">
      <c r="B1305" s="533"/>
    </row>
    <row r="1306" ht="12.75">
      <c r="B1306" s="533"/>
    </row>
    <row r="1307" ht="12.75">
      <c r="B1307" s="533"/>
    </row>
    <row r="1308" ht="12.75">
      <c r="B1308" s="533"/>
    </row>
    <row r="1309" ht="12.75">
      <c r="B1309" s="533"/>
    </row>
    <row r="1310" ht="12.75">
      <c r="B1310" s="533"/>
    </row>
    <row r="1311" ht="12.75">
      <c r="B1311" s="533"/>
    </row>
    <row r="1312" ht="12.75">
      <c r="B1312" s="533"/>
    </row>
    <row r="1313" ht="12.75">
      <c r="B1313" s="533"/>
    </row>
    <row r="1314" ht="12.75">
      <c r="B1314" s="533"/>
    </row>
    <row r="1315" ht="12.75">
      <c r="B1315" s="533"/>
    </row>
    <row r="1316" ht="12.75">
      <c r="B1316" s="533"/>
    </row>
    <row r="1317" ht="12.75">
      <c r="B1317" s="533"/>
    </row>
    <row r="1318" ht="12.75">
      <c r="B1318" s="533"/>
    </row>
    <row r="1319" ht="12.75">
      <c r="B1319" s="533"/>
    </row>
    <row r="1320" ht="12.75">
      <c r="B1320" s="533"/>
    </row>
    <row r="1321" ht="12.75">
      <c r="B1321" s="533"/>
    </row>
    <row r="1322" ht="12.75">
      <c r="B1322" s="533"/>
    </row>
    <row r="1323" ht="12.75">
      <c r="B1323" s="533"/>
    </row>
    <row r="1324" ht="12.75">
      <c r="B1324" s="533"/>
    </row>
    <row r="1325" ht="12.75">
      <c r="B1325" s="533"/>
    </row>
    <row r="1326" ht="12.75">
      <c r="B1326" s="533"/>
    </row>
    <row r="1327" ht="12.75">
      <c r="B1327" s="533"/>
    </row>
    <row r="1328" ht="12.75">
      <c r="B1328" s="533"/>
    </row>
    <row r="1329" ht="12.75">
      <c r="B1329" s="533"/>
    </row>
    <row r="1330" ht="12.75">
      <c r="B1330" s="533"/>
    </row>
    <row r="1331" ht="12.75">
      <c r="B1331" s="533"/>
    </row>
    <row r="1332" ht="12.75">
      <c r="B1332" s="533"/>
    </row>
    <row r="1333" ht="12.75">
      <c r="B1333" s="533"/>
    </row>
    <row r="1334" ht="12.75">
      <c r="B1334" s="533"/>
    </row>
    <row r="1335" ht="12.75">
      <c r="B1335" s="533"/>
    </row>
    <row r="1336" ht="12.75">
      <c r="B1336" s="533"/>
    </row>
    <row r="1337" ht="12.75">
      <c r="B1337" s="533"/>
    </row>
    <row r="1338" ht="12.75">
      <c r="B1338" s="533"/>
    </row>
    <row r="1339" ht="12.75">
      <c r="B1339" s="533"/>
    </row>
    <row r="1340" ht="12.75">
      <c r="B1340" s="533"/>
    </row>
    <row r="1341" ht="12.75">
      <c r="B1341" s="533"/>
    </row>
    <row r="1342" ht="12.75">
      <c r="B1342" s="533"/>
    </row>
    <row r="1343" ht="12.75">
      <c r="B1343" s="533"/>
    </row>
    <row r="1344" ht="12.75">
      <c r="B1344" s="533"/>
    </row>
    <row r="1345" ht="12.75">
      <c r="B1345" s="533"/>
    </row>
    <row r="1346" ht="12.75">
      <c r="B1346" s="533"/>
    </row>
    <row r="1347" ht="12.75">
      <c r="B1347" s="533"/>
    </row>
    <row r="1348" ht="12.75">
      <c r="B1348" s="533"/>
    </row>
    <row r="1349" ht="12.75">
      <c r="B1349" s="533"/>
    </row>
    <row r="1350" ht="12.75">
      <c r="B1350" s="533"/>
    </row>
    <row r="1351" ht="12.75">
      <c r="B1351" s="533"/>
    </row>
    <row r="1352" ht="12.75">
      <c r="B1352" s="533"/>
    </row>
    <row r="1353" ht="12.75">
      <c r="B1353" s="533"/>
    </row>
    <row r="1354" ht="12.75">
      <c r="B1354" s="533"/>
    </row>
    <row r="1355" ht="12.75">
      <c r="B1355" s="533"/>
    </row>
    <row r="1356" ht="12.75">
      <c r="B1356" s="533"/>
    </row>
    <row r="1357" ht="12.75">
      <c r="B1357" s="533"/>
    </row>
    <row r="1358" ht="12.75">
      <c r="B1358" s="533"/>
    </row>
    <row r="1359" ht="12.75">
      <c r="B1359" s="533"/>
    </row>
    <row r="1360" ht="12.75">
      <c r="B1360" s="533"/>
    </row>
    <row r="1361" ht="12.75">
      <c r="B1361" s="533"/>
    </row>
    <row r="1362" ht="12.75">
      <c r="B1362" s="533"/>
    </row>
    <row r="1363" ht="12.75">
      <c r="B1363" s="533"/>
    </row>
    <row r="1364" ht="12.75">
      <c r="B1364" s="533"/>
    </row>
    <row r="1365" ht="12.75">
      <c r="B1365" s="533"/>
    </row>
    <row r="1366" ht="12.75">
      <c r="B1366" s="533"/>
    </row>
    <row r="1367" ht="12.75">
      <c r="B1367" s="533"/>
    </row>
    <row r="1368" ht="12.75">
      <c r="B1368" s="533"/>
    </row>
    <row r="1369" ht="12.75">
      <c r="B1369" s="533"/>
    </row>
    <row r="1370" ht="12.75">
      <c r="B1370" s="533"/>
    </row>
    <row r="1371" ht="12.75">
      <c r="B1371" s="533"/>
    </row>
    <row r="1372" ht="12.75">
      <c r="B1372" s="533"/>
    </row>
    <row r="1373" ht="12.75">
      <c r="B1373" s="533"/>
    </row>
    <row r="1374" ht="12.75">
      <c r="B1374" s="533"/>
    </row>
    <row r="1375" ht="12.75">
      <c r="B1375" s="533"/>
    </row>
    <row r="1376" ht="12.75">
      <c r="B1376" s="533"/>
    </row>
    <row r="1377" ht="12.75">
      <c r="B1377" s="533"/>
    </row>
    <row r="1378" ht="12.75">
      <c r="B1378" s="533"/>
    </row>
    <row r="1379" ht="12.75">
      <c r="B1379" s="533"/>
    </row>
    <row r="1380" ht="12.75">
      <c r="B1380" s="533"/>
    </row>
    <row r="1381" ht="12.75">
      <c r="B1381" s="533"/>
    </row>
    <row r="1382" ht="12.75">
      <c r="B1382" s="533"/>
    </row>
    <row r="1383" ht="12.75">
      <c r="B1383" s="533"/>
    </row>
    <row r="1384" ht="12.75">
      <c r="B1384" s="533"/>
    </row>
    <row r="1385" ht="12.75">
      <c r="B1385" s="533"/>
    </row>
    <row r="1386" ht="12.75">
      <c r="B1386" s="533"/>
    </row>
    <row r="1387" ht="12.75">
      <c r="B1387" s="533"/>
    </row>
    <row r="1388" ht="12.75">
      <c r="B1388" s="533"/>
    </row>
    <row r="1389" ht="12.75">
      <c r="B1389" s="533"/>
    </row>
    <row r="1390" ht="12.75">
      <c r="B1390" s="533"/>
    </row>
    <row r="1391" ht="12.75">
      <c r="B1391" s="533"/>
    </row>
    <row r="1392" ht="12.75">
      <c r="B1392" s="533"/>
    </row>
    <row r="1393" ht="12.75">
      <c r="B1393" s="533"/>
    </row>
    <row r="1394" ht="12.75">
      <c r="B1394" s="533"/>
    </row>
    <row r="1395" ht="12.75">
      <c r="B1395" s="533"/>
    </row>
    <row r="1396" ht="12.75">
      <c r="B1396" s="533"/>
    </row>
    <row r="1397" ht="12.75">
      <c r="B1397" s="533"/>
    </row>
    <row r="1398" ht="12.75">
      <c r="B1398" s="533"/>
    </row>
    <row r="1399" ht="12.75">
      <c r="B1399" s="533"/>
    </row>
    <row r="1400" ht="12.75">
      <c r="B1400" s="533"/>
    </row>
    <row r="1401" ht="12.75">
      <c r="B1401" s="533"/>
    </row>
    <row r="1402" ht="12.75">
      <c r="B1402" s="533"/>
    </row>
    <row r="1403" ht="12.75">
      <c r="B1403" s="533"/>
    </row>
    <row r="1404" ht="12.75">
      <c r="B1404" s="533"/>
    </row>
    <row r="1405" ht="12.75">
      <c r="B1405" s="533"/>
    </row>
    <row r="1406" ht="12.75">
      <c r="B1406" s="533"/>
    </row>
    <row r="1407" ht="12.75">
      <c r="B1407" s="533"/>
    </row>
    <row r="1408" ht="12.75">
      <c r="B1408" s="533"/>
    </row>
    <row r="1409" ht="12.75">
      <c r="B1409" s="533"/>
    </row>
    <row r="1410" ht="12.75">
      <c r="B1410" s="533"/>
    </row>
    <row r="1411" ht="12.75">
      <c r="B1411" s="533"/>
    </row>
    <row r="1412" ht="12.75">
      <c r="B1412" s="533"/>
    </row>
    <row r="1413" ht="12.75">
      <c r="B1413" s="533"/>
    </row>
    <row r="1414" ht="12.75">
      <c r="B1414" s="533"/>
    </row>
    <row r="1415" ht="12.75">
      <c r="B1415" s="533"/>
    </row>
    <row r="1416" ht="12.75">
      <c r="B1416" s="533"/>
    </row>
    <row r="1417" ht="12.75">
      <c r="B1417" s="533"/>
    </row>
    <row r="1418" ht="12.75">
      <c r="B1418" s="533"/>
    </row>
    <row r="1419" ht="12.75">
      <c r="B1419" s="533"/>
    </row>
    <row r="1420" ht="12.75">
      <c r="B1420" s="533"/>
    </row>
    <row r="1421" ht="12.75">
      <c r="B1421" s="533"/>
    </row>
    <row r="1422" ht="12.75">
      <c r="B1422" s="533"/>
    </row>
    <row r="1423" ht="12.75">
      <c r="B1423" s="533"/>
    </row>
    <row r="1424" ht="12.75">
      <c r="B1424" s="533"/>
    </row>
    <row r="1425" ht="12.75">
      <c r="B1425" s="533"/>
    </row>
    <row r="1426" ht="12.75">
      <c r="B1426" s="533"/>
    </row>
    <row r="1427" ht="12.75">
      <c r="B1427" s="533"/>
    </row>
    <row r="1428" ht="12.75">
      <c r="B1428" s="533"/>
    </row>
    <row r="1429" ht="12.75">
      <c r="B1429" s="533"/>
    </row>
    <row r="1430" ht="12.75">
      <c r="B1430" s="533"/>
    </row>
    <row r="1431" ht="12.75">
      <c r="B1431" s="533"/>
    </row>
    <row r="1432" ht="12.75">
      <c r="B1432" s="533"/>
    </row>
    <row r="1433" ht="12.75">
      <c r="B1433" s="533"/>
    </row>
    <row r="1434" ht="12.75">
      <c r="B1434" s="533"/>
    </row>
    <row r="1435" ht="12.75">
      <c r="B1435" s="533"/>
    </row>
    <row r="1436" ht="12.75">
      <c r="B1436" s="533"/>
    </row>
    <row r="1437" ht="12.75">
      <c r="B1437" s="533"/>
    </row>
    <row r="1438" ht="12.75">
      <c r="B1438" s="533"/>
    </row>
    <row r="1439" ht="12.75">
      <c r="B1439" s="533"/>
    </row>
    <row r="1440" ht="12.75">
      <c r="B1440" s="533"/>
    </row>
    <row r="1441" ht="12.75">
      <c r="B1441" s="533"/>
    </row>
    <row r="1442" ht="12.75">
      <c r="B1442" s="533"/>
    </row>
    <row r="1443" ht="12.75">
      <c r="B1443" s="533"/>
    </row>
    <row r="1444" ht="12.75">
      <c r="B1444" s="533"/>
    </row>
    <row r="1445" ht="12.75">
      <c r="B1445" s="533"/>
    </row>
    <row r="1446" ht="12.75">
      <c r="B1446" s="533"/>
    </row>
    <row r="1447" ht="12.75">
      <c r="B1447" s="533"/>
    </row>
    <row r="1448" ht="12.75">
      <c r="B1448" s="533"/>
    </row>
    <row r="1449" ht="12.75">
      <c r="B1449" s="533"/>
    </row>
    <row r="1450" ht="12.75">
      <c r="B1450" s="533"/>
    </row>
    <row r="1451" ht="12.75">
      <c r="B1451" s="533"/>
    </row>
    <row r="1452" ht="12.75">
      <c r="B1452" s="533"/>
    </row>
    <row r="1453" ht="12.75">
      <c r="B1453" s="533"/>
    </row>
    <row r="1454" ht="12.75">
      <c r="B1454" s="533"/>
    </row>
    <row r="1455" ht="12.75">
      <c r="B1455" s="533"/>
    </row>
    <row r="1456" ht="12.75">
      <c r="B1456" s="533"/>
    </row>
    <row r="1457" ht="12.75">
      <c r="B1457" s="533"/>
    </row>
    <row r="1458" ht="12.75">
      <c r="B1458" s="533"/>
    </row>
    <row r="1459" ht="12.75">
      <c r="B1459" s="533"/>
    </row>
    <row r="1460" ht="12.75">
      <c r="B1460" s="533"/>
    </row>
    <row r="1461" ht="12.75">
      <c r="B1461" s="533"/>
    </row>
    <row r="1462" ht="12.75">
      <c r="B1462" s="533"/>
    </row>
    <row r="1463" ht="12.75">
      <c r="B1463" s="533"/>
    </row>
    <row r="1464" ht="12.75">
      <c r="B1464" s="533"/>
    </row>
    <row r="1465" ht="12.75">
      <c r="B1465" s="533"/>
    </row>
    <row r="1466" ht="12.75">
      <c r="B1466" s="533"/>
    </row>
    <row r="1467" ht="12.75">
      <c r="B1467" s="533"/>
    </row>
    <row r="1468" ht="12.75">
      <c r="B1468" s="533"/>
    </row>
    <row r="1469" ht="12.75">
      <c r="B1469" s="533"/>
    </row>
    <row r="1470" ht="12.75">
      <c r="B1470" s="533"/>
    </row>
    <row r="1471" ht="12.75">
      <c r="B1471" s="533"/>
    </row>
    <row r="1472" ht="12.75">
      <c r="B1472" s="533"/>
    </row>
    <row r="1473" ht="12.75">
      <c r="B1473" s="533"/>
    </row>
    <row r="1474" ht="12.75">
      <c r="B1474" s="533"/>
    </row>
    <row r="1475" ht="12.75">
      <c r="B1475" s="533"/>
    </row>
    <row r="1476" ht="12.75">
      <c r="B1476" s="533"/>
    </row>
    <row r="1477" ht="12.75">
      <c r="B1477" s="533"/>
    </row>
    <row r="1478" ht="12.75">
      <c r="B1478" s="533"/>
    </row>
    <row r="1479" ht="12.75">
      <c r="B1479" s="533"/>
    </row>
    <row r="1480" ht="12.75">
      <c r="B1480" s="533"/>
    </row>
    <row r="1481" ht="12.75">
      <c r="B1481" s="533"/>
    </row>
    <row r="1482" ht="12.75">
      <c r="B1482" s="533"/>
    </row>
    <row r="1483" ht="12.75">
      <c r="B1483" s="533"/>
    </row>
    <row r="1484" ht="12.75">
      <c r="B1484" s="533"/>
    </row>
    <row r="1485" ht="12.75">
      <c r="B1485" s="533"/>
    </row>
    <row r="1486" ht="12.75">
      <c r="B1486" s="533"/>
    </row>
    <row r="1487" ht="12.75">
      <c r="B1487" s="533"/>
    </row>
    <row r="1488" ht="12.75">
      <c r="B1488" s="533"/>
    </row>
    <row r="1489" ht="12.75">
      <c r="B1489" s="533"/>
    </row>
    <row r="1490" ht="12.75">
      <c r="B1490" s="533"/>
    </row>
    <row r="1491" ht="12.75">
      <c r="B1491" s="533"/>
    </row>
    <row r="1492" ht="12.75">
      <c r="B1492" s="533"/>
    </row>
    <row r="1493" ht="12.75">
      <c r="B1493" s="533"/>
    </row>
    <row r="1494" ht="12.75">
      <c r="B1494" s="533"/>
    </row>
    <row r="1495" ht="12.75">
      <c r="B1495" s="533"/>
    </row>
    <row r="1496" ht="12.75">
      <c r="B1496" s="533"/>
    </row>
    <row r="1497" ht="12.75">
      <c r="B1497" s="533"/>
    </row>
    <row r="1498" ht="12.75">
      <c r="B1498" s="533"/>
    </row>
    <row r="1499" ht="12.75">
      <c r="B1499" s="533"/>
    </row>
    <row r="1500" ht="12.75">
      <c r="B1500" s="533"/>
    </row>
    <row r="1501" ht="12.75">
      <c r="B1501" s="533"/>
    </row>
    <row r="1502" ht="12.75">
      <c r="B1502" s="533"/>
    </row>
    <row r="1503" ht="12.75">
      <c r="B1503" s="533"/>
    </row>
    <row r="1504" ht="12.75">
      <c r="B1504" s="533"/>
    </row>
    <row r="1505" ht="12.75">
      <c r="B1505" s="533"/>
    </row>
    <row r="1506" ht="12.75">
      <c r="B1506" s="533"/>
    </row>
    <row r="1507" ht="12.75">
      <c r="B1507" s="533"/>
    </row>
    <row r="1508" ht="12.75">
      <c r="B1508" s="533"/>
    </row>
    <row r="1509" ht="12.75">
      <c r="B1509" s="533"/>
    </row>
    <row r="1510" ht="12.75">
      <c r="B1510" s="533"/>
    </row>
    <row r="1511" ht="12.75">
      <c r="B1511" s="533"/>
    </row>
    <row r="1512" ht="12.75">
      <c r="B1512" s="533"/>
    </row>
    <row r="1513" ht="12.75">
      <c r="B1513" s="533"/>
    </row>
    <row r="1514" ht="12.75">
      <c r="B1514" s="533"/>
    </row>
    <row r="1515" ht="12.75">
      <c r="B1515" s="533"/>
    </row>
    <row r="1516" ht="12.75">
      <c r="B1516" s="533"/>
    </row>
    <row r="1517" ht="12.75">
      <c r="B1517" s="533"/>
    </row>
    <row r="1518" ht="12.75">
      <c r="B1518" s="533"/>
    </row>
    <row r="1519" ht="12.75">
      <c r="B1519" s="533"/>
    </row>
    <row r="1520" ht="12.75">
      <c r="B1520" s="533"/>
    </row>
    <row r="1521" ht="12.75">
      <c r="B1521" s="533"/>
    </row>
    <row r="1522" ht="12.75">
      <c r="B1522" s="533"/>
    </row>
    <row r="1523" ht="12.75">
      <c r="B1523" s="533"/>
    </row>
    <row r="1524" ht="12.75">
      <c r="B1524" s="533"/>
    </row>
    <row r="1525" ht="12.75">
      <c r="B1525" s="533"/>
    </row>
    <row r="1526" ht="12.75">
      <c r="B1526" s="533"/>
    </row>
    <row r="1527" ht="12.75">
      <c r="B1527" s="533"/>
    </row>
    <row r="1528" ht="12.75">
      <c r="B1528" s="533"/>
    </row>
    <row r="1529" ht="12.75">
      <c r="B1529" s="533"/>
    </row>
    <row r="1530" ht="12.75">
      <c r="B1530" s="533"/>
    </row>
    <row r="1531" ht="12.75">
      <c r="B1531" s="533"/>
    </row>
    <row r="1532" ht="12.75">
      <c r="B1532" s="533"/>
    </row>
    <row r="1533" ht="12.75">
      <c r="B1533" s="533"/>
    </row>
    <row r="1534" ht="12.75">
      <c r="B1534" s="533"/>
    </row>
    <row r="1535" ht="12.75">
      <c r="B1535" s="533"/>
    </row>
    <row r="1536" ht="12.75">
      <c r="B1536" s="533"/>
    </row>
    <row r="1537" ht="12.75">
      <c r="B1537" s="533"/>
    </row>
    <row r="1538" ht="12.75">
      <c r="B1538" s="533"/>
    </row>
    <row r="1539" ht="12.75">
      <c r="B1539" s="533"/>
    </row>
    <row r="1540" ht="12.75">
      <c r="B1540" s="533"/>
    </row>
    <row r="1541" ht="12.75">
      <c r="B1541" s="533"/>
    </row>
    <row r="1542" ht="12.75">
      <c r="B1542" s="533"/>
    </row>
    <row r="1543" ht="12.75">
      <c r="B1543" s="533"/>
    </row>
    <row r="1544" ht="12.75">
      <c r="B1544" s="533"/>
    </row>
    <row r="1545" ht="12.75">
      <c r="B1545" s="533"/>
    </row>
    <row r="1546" ht="12.75">
      <c r="B1546" s="533"/>
    </row>
    <row r="1547" ht="12.75">
      <c r="B1547" s="533"/>
    </row>
    <row r="1548" ht="12.75">
      <c r="B1548" s="533"/>
    </row>
    <row r="1549" ht="12.75">
      <c r="B1549" s="533"/>
    </row>
    <row r="1550" ht="12.75">
      <c r="B1550" s="533"/>
    </row>
    <row r="1551" ht="12.75">
      <c r="B1551" s="533"/>
    </row>
    <row r="1552" ht="12.75">
      <c r="B1552" s="533"/>
    </row>
    <row r="1553" ht="12.75">
      <c r="B1553" s="533"/>
    </row>
    <row r="1554" ht="12.75">
      <c r="B1554" s="533"/>
    </row>
    <row r="1555" ht="12.75">
      <c r="B1555" s="533"/>
    </row>
    <row r="1556" ht="12.75">
      <c r="B1556" s="533"/>
    </row>
    <row r="1557" ht="12.75">
      <c r="B1557" s="533"/>
    </row>
    <row r="1558" ht="12.75">
      <c r="B1558" s="533"/>
    </row>
    <row r="1559" ht="12.75">
      <c r="B1559" s="533"/>
    </row>
    <row r="1560" ht="12.75">
      <c r="B1560" s="533"/>
    </row>
    <row r="1561" ht="12.75">
      <c r="B1561" s="533"/>
    </row>
    <row r="1562" ht="12.75">
      <c r="B1562" s="533"/>
    </row>
    <row r="1563" ht="12.75">
      <c r="B1563" s="533"/>
    </row>
    <row r="1564" ht="12.75">
      <c r="B1564" s="533"/>
    </row>
    <row r="1565" ht="12.75">
      <c r="B1565" s="533"/>
    </row>
    <row r="1566" ht="12.75">
      <c r="B1566" s="533"/>
    </row>
    <row r="1567" ht="12.75">
      <c r="B1567" s="533"/>
    </row>
    <row r="1568" ht="12.75">
      <c r="B1568" s="533"/>
    </row>
    <row r="1569" ht="12.75">
      <c r="B1569" s="533"/>
    </row>
    <row r="1570" ht="12.75">
      <c r="B1570" s="533"/>
    </row>
    <row r="1571" ht="12.75">
      <c r="B1571" s="533"/>
    </row>
    <row r="1572" ht="12.75">
      <c r="B1572" s="533"/>
    </row>
    <row r="1573" ht="12.75">
      <c r="B1573" s="533"/>
    </row>
    <row r="1574" ht="12.75">
      <c r="B1574" s="533"/>
    </row>
    <row r="1575" ht="12.75">
      <c r="B1575" s="533"/>
    </row>
    <row r="1576" ht="12.75">
      <c r="B1576" s="533"/>
    </row>
    <row r="1577" ht="12.75">
      <c r="B1577" s="533"/>
    </row>
    <row r="1578" ht="12.75">
      <c r="B1578" s="533"/>
    </row>
    <row r="1579" ht="12.75">
      <c r="B1579" s="533"/>
    </row>
    <row r="1580" ht="12.75">
      <c r="B1580" s="533"/>
    </row>
    <row r="1581" ht="12.75">
      <c r="B1581" s="533"/>
    </row>
    <row r="1582" ht="12.75">
      <c r="B1582" s="533"/>
    </row>
    <row r="1583" ht="12.75">
      <c r="B1583" s="533"/>
    </row>
    <row r="1584" ht="12.75">
      <c r="B1584" s="533"/>
    </row>
    <row r="1585" ht="12.75">
      <c r="B1585" s="533"/>
    </row>
    <row r="1586" ht="12.75">
      <c r="B1586" s="533"/>
    </row>
    <row r="1587" ht="12.75">
      <c r="B1587" s="533"/>
    </row>
    <row r="1588" ht="12.75">
      <c r="B1588" s="533"/>
    </row>
    <row r="1589" ht="12.75">
      <c r="B1589" s="533"/>
    </row>
    <row r="1590" ht="12.75">
      <c r="B1590" s="533"/>
    </row>
    <row r="1591" ht="12.75">
      <c r="B1591" s="533"/>
    </row>
    <row r="1592" ht="12.75">
      <c r="B1592" s="533"/>
    </row>
    <row r="1593" ht="12.75">
      <c r="B1593" s="533"/>
    </row>
    <row r="1594" ht="12.75">
      <c r="B1594" s="533"/>
    </row>
    <row r="1595" ht="12.75">
      <c r="B1595" s="533"/>
    </row>
    <row r="1596" ht="12.75">
      <c r="B1596" s="533"/>
    </row>
    <row r="1597" ht="12.75">
      <c r="B1597" s="533"/>
    </row>
    <row r="1598" ht="12.75">
      <c r="B1598" s="533"/>
    </row>
    <row r="1599" ht="12.75">
      <c r="B1599" s="533"/>
    </row>
    <row r="1600" ht="12.75">
      <c r="B1600" s="533"/>
    </row>
    <row r="1601" ht="12.75">
      <c r="B1601" s="533"/>
    </row>
    <row r="1602" ht="12.75">
      <c r="B1602" s="533"/>
    </row>
    <row r="1603" ht="12.75">
      <c r="B1603" s="533"/>
    </row>
    <row r="1604" ht="12.75">
      <c r="B1604" s="533"/>
    </row>
    <row r="1605" ht="12.75">
      <c r="B1605" s="533"/>
    </row>
    <row r="1606" ht="12.75">
      <c r="B1606" s="533"/>
    </row>
    <row r="1607" ht="12.75">
      <c r="B1607" s="533"/>
    </row>
    <row r="1608" ht="12.75">
      <c r="B1608" s="533"/>
    </row>
    <row r="1609" ht="12.75">
      <c r="B1609" s="533"/>
    </row>
    <row r="1610" ht="12.75">
      <c r="B1610" s="533"/>
    </row>
    <row r="1611" ht="12.75">
      <c r="B1611" s="533"/>
    </row>
    <row r="1612" ht="12.75">
      <c r="B1612" s="533"/>
    </row>
    <row r="1613" ht="12.75">
      <c r="B1613" s="533"/>
    </row>
    <row r="1614" ht="12.75">
      <c r="B1614" s="533"/>
    </row>
    <row r="1615" ht="12.75">
      <c r="B1615" s="533"/>
    </row>
    <row r="1616" ht="12.75">
      <c r="B1616" s="533"/>
    </row>
    <row r="1617" ht="12.75">
      <c r="B1617" s="533"/>
    </row>
    <row r="1618" ht="12.75">
      <c r="B1618" s="533"/>
    </row>
    <row r="1619" ht="12.75">
      <c r="B1619" s="533"/>
    </row>
    <row r="1620" ht="12.75">
      <c r="B1620" s="533"/>
    </row>
    <row r="1621" ht="12.75">
      <c r="B1621" s="533"/>
    </row>
    <row r="1622" ht="12.75">
      <c r="B1622" s="533"/>
    </row>
    <row r="1623" ht="12.75">
      <c r="B1623" s="533"/>
    </row>
    <row r="1624" ht="12.75">
      <c r="B1624" s="533"/>
    </row>
    <row r="1625" ht="12.75">
      <c r="B1625" s="533"/>
    </row>
    <row r="1626" ht="12.75">
      <c r="B1626" s="533"/>
    </row>
    <row r="1627" ht="12.75">
      <c r="B1627" s="533"/>
    </row>
    <row r="1628" ht="12.75">
      <c r="B1628" s="533"/>
    </row>
    <row r="1629" ht="12.75">
      <c r="B1629" s="533"/>
    </row>
    <row r="1630" ht="12.75">
      <c r="B1630" s="533"/>
    </row>
    <row r="1631" ht="12.75">
      <c r="B1631" s="533"/>
    </row>
    <row r="1632" ht="12.75">
      <c r="B1632" s="533"/>
    </row>
    <row r="1633" ht="12.75">
      <c r="B1633" s="533"/>
    </row>
    <row r="1634" ht="12.75">
      <c r="B1634" s="533"/>
    </row>
    <row r="1635" ht="12.75">
      <c r="B1635" s="533"/>
    </row>
    <row r="1636" ht="12.75">
      <c r="B1636" s="533"/>
    </row>
    <row r="1637" ht="12.75">
      <c r="B1637" s="533"/>
    </row>
    <row r="1638" ht="12.75">
      <c r="B1638" s="533"/>
    </row>
    <row r="1639" ht="12.75">
      <c r="B1639" s="533"/>
    </row>
    <row r="1640" ht="12.75">
      <c r="B1640" s="533"/>
    </row>
    <row r="1641" ht="12.75">
      <c r="B1641" s="533"/>
    </row>
    <row r="1642" ht="12.75">
      <c r="B1642" s="533"/>
    </row>
    <row r="1643" ht="12.75">
      <c r="B1643" s="533"/>
    </row>
    <row r="1644" ht="12.75">
      <c r="B1644" s="533"/>
    </row>
    <row r="1645" ht="12.75">
      <c r="B1645" s="533"/>
    </row>
    <row r="1646" ht="12.75">
      <c r="B1646" s="533"/>
    </row>
    <row r="1647" ht="12.75">
      <c r="B1647" s="533"/>
    </row>
    <row r="1648" ht="12.75">
      <c r="B1648" s="533"/>
    </row>
    <row r="1649" ht="12.75">
      <c r="B1649" s="533"/>
    </row>
    <row r="1650" ht="12.75">
      <c r="B1650" s="533"/>
    </row>
    <row r="1651" ht="12.75">
      <c r="B1651" s="533"/>
    </row>
    <row r="1652" ht="12.75">
      <c r="B1652" s="533"/>
    </row>
    <row r="1653" ht="12.75">
      <c r="B1653" s="533"/>
    </row>
    <row r="1654" ht="12.75">
      <c r="B1654" s="533"/>
    </row>
    <row r="1655" ht="12.75">
      <c r="B1655" s="533"/>
    </row>
    <row r="1656" ht="12.75">
      <c r="B1656" s="533"/>
    </row>
    <row r="1657" ht="12.75">
      <c r="B1657" s="533"/>
    </row>
    <row r="1658" ht="12.75">
      <c r="B1658" s="533"/>
    </row>
    <row r="1659" ht="12.75">
      <c r="B1659" s="533"/>
    </row>
    <row r="1660" ht="12.75">
      <c r="B1660" s="533"/>
    </row>
    <row r="1661" ht="12.75">
      <c r="B1661" s="533"/>
    </row>
    <row r="1662" ht="12.75">
      <c r="B1662" s="533"/>
    </row>
    <row r="1663" ht="12.75">
      <c r="B1663" s="533"/>
    </row>
    <row r="1664" ht="12.75">
      <c r="B1664" s="533"/>
    </row>
    <row r="1665" ht="12.75">
      <c r="B1665" s="533"/>
    </row>
    <row r="1666" ht="12.75">
      <c r="B1666" s="533"/>
    </row>
    <row r="1667" ht="12.75">
      <c r="B1667" s="533"/>
    </row>
    <row r="1668" ht="12.75">
      <c r="B1668" s="533"/>
    </row>
    <row r="1669" ht="12.75">
      <c r="B1669" s="533"/>
    </row>
    <row r="1670" ht="12.75">
      <c r="B1670" s="533"/>
    </row>
    <row r="1671" ht="12.75">
      <c r="B1671" s="533"/>
    </row>
    <row r="1672" ht="12.75">
      <c r="B1672" s="533"/>
    </row>
    <row r="1673" ht="12.75">
      <c r="B1673" s="533"/>
    </row>
    <row r="1674" ht="12.75">
      <c r="B1674" s="533"/>
    </row>
    <row r="1675" ht="12.75">
      <c r="B1675" s="533"/>
    </row>
    <row r="1676" ht="12.75">
      <c r="B1676" s="533"/>
    </row>
    <row r="1677" ht="12.75">
      <c r="B1677" s="533"/>
    </row>
    <row r="1678" ht="12.75">
      <c r="B1678" s="533"/>
    </row>
    <row r="1679" ht="12.75">
      <c r="B1679" s="533"/>
    </row>
    <row r="1680" ht="12.75">
      <c r="B1680" s="533"/>
    </row>
    <row r="1681" ht="12.75">
      <c r="B1681" s="533"/>
    </row>
    <row r="1682" ht="12.75">
      <c r="B1682" s="533"/>
    </row>
    <row r="1683" ht="12.75">
      <c r="B1683" s="533"/>
    </row>
    <row r="1684" ht="12.75">
      <c r="B1684" s="533"/>
    </row>
    <row r="1685" ht="12.75">
      <c r="B1685" s="533"/>
    </row>
    <row r="1686" ht="12.75">
      <c r="B1686" s="533"/>
    </row>
    <row r="1687" ht="12.75">
      <c r="B1687" s="533"/>
    </row>
    <row r="1688" ht="12.75">
      <c r="B1688" s="533"/>
    </row>
    <row r="1689" ht="12.75">
      <c r="B1689" s="533"/>
    </row>
    <row r="1690" ht="12.75">
      <c r="B1690" s="533"/>
    </row>
    <row r="1691" ht="12.75">
      <c r="B1691" s="533"/>
    </row>
    <row r="1692" ht="12.75">
      <c r="B1692" s="533"/>
    </row>
    <row r="1693" ht="12.75">
      <c r="B1693" s="533"/>
    </row>
    <row r="1694" ht="12.75">
      <c r="B1694" s="533"/>
    </row>
    <row r="1695" ht="12.75">
      <c r="B1695" s="533"/>
    </row>
    <row r="1696" ht="12.75">
      <c r="B1696" s="533"/>
    </row>
    <row r="1697" ht="12.75">
      <c r="B1697" s="533"/>
    </row>
    <row r="1698" ht="12.75">
      <c r="B1698" s="533"/>
    </row>
    <row r="1699" ht="12.75">
      <c r="B1699" s="533"/>
    </row>
    <row r="1700" ht="12.75">
      <c r="B1700" s="533"/>
    </row>
    <row r="1701" ht="12.75">
      <c r="B1701" s="533"/>
    </row>
    <row r="1702" ht="12.75">
      <c r="B1702" s="533"/>
    </row>
    <row r="1703" ht="12.75">
      <c r="B1703" s="533"/>
    </row>
    <row r="1704" ht="12.75">
      <c r="B1704" s="533"/>
    </row>
    <row r="1705" ht="12.75">
      <c r="B1705" s="533"/>
    </row>
    <row r="1706" ht="12.75">
      <c r="B1706" s="533"/>
    </row>
    <row r="1707" ht="12.75">
      <c r="B1707" s="533"/>
    </row>
    <row r="1708" ht="12.75">
      <c r="B1708" s="533"/>
    </row>
    <row r="1709" ht="12.75">
      <c r="B1709" s="533"/>
    </row>
    <row r="1710" ht="12.75">
      <c r="B1710" s="533"/>
    </row>
    <row r="1711" ht="12.75">
      <c r="B1711" s="533"/>
    </row>
    <row r="1712" ht="12.75">
      <c r="B1712" s="533"/>
    </row>
    <row r="1713" ht="12.75">
      <c r="B1713" s="533"/>
    </row>
    <row r="1714" ht="12.75">
      <c r="B1714" s="533"/>
    </row>
    <row r="1715" ht="12.75">
      <c r="B1715" s="533"/>
    </row>
    <row r="1716" ht="12.75">
      <c r="B1716" s="533"/>
    </row>
    <row r="1717" ht="12.75">
      <c r="B1717" s="533"/>
    </row>
    <row r="1718" ht="12.75">
      <c r="B1718" s="533"/>
    </row>
    <row r="1719" ht="12.75">
      <c r="B1719" s="533"/>
    </row>
    <row r="1720" ht="12.75">
      <c r="B1720" s="533"/>
    </row>
    <row r="1721" ht="12.75">
      <c r="B1721" s="533"/>
    </row>
    <row r="1722" ht="12.75">
      <c r="B1722" s="533"/>
    </row>
    <row r="1723" ht="12.75">
      <c r="B1723" s="533"/>
    </row>
    <row r="1724" ht="12.75">
      <c r="B1724" s="533"/>
    </row>
    <row r="1725" ht="12.75">
      <c r="B1725" s="533"/>
    </row>
    <row r="1726" ht="12.75">
      <c r="B1726" s="533"/>
    </row>
    <row r="1727" ht="12.75">
      <c r="B1727" s="533"/>
    </row>
    <row r="1728" ht="12.75">
      <c r="B1728" s="533"/>
    </row>
    <row r="1729" ht="12.75">
      <c r="B1729" s="533"/>
    </row>
    <row r="1730" ht="12.75">
      <c r="B1730" s="533"/>
    </row>
    <row r="1731" ht="12.75">
      <c r="B1731" s="533"/>
    </row>
    <row r="1732" ht="12.75">
      <c r="B1732" s="533"/>
    </row>
    <row r="1733" ht="12.75">
      <c r="B1733" s="533"/>
    </row>
    <row r="1734" ht="12.75">
      <c r="B1734" s="533"/>
    </row>
    <row r="1735" ht="12.75">
      <c r="B1735" s="533"/>
    </row>
    <row r="1736" ht="12.75">
      <c r="B1736" s="533"/>
    </row>
    <row r="1737" ht="12.75">
      <c r="B1737" s="533"/>
    </row>
    <row r="1738" ht="12.75">
      <c r="B1738" s="533"/>
    </row>
    <row r="1739" ht="12.75">
      <c r="B1739" s="533"/>
    </row>
    <row r="1740" ht="12.75">
      <c r="B1740" s="533"/>
    </row>
    <row r="1741" ht="12.75">
      <c r="B1741" s="533"/>
    </row>
    <row r="1742" ht="12.75">
      <c r="B1742" s="533"/>
    </row>
    <row r="1743" ht="12.75">
      <c r="B1743" s="533"/>
    </row>
    <row r="1744" ht="12.75">
      <c r="B1744" s="533"/>
    </row>
    <row r="1745" ht="12.75">
      <c r="B1745" s="533"/>
    </row>
    <row r="1746" ht="12.75">
      <c r="B1746" s="533"/>
    </row>
    <row r="1747" ht="12.75">
      <c r="B1747" s="533"/>
    </row>
    <row r="1748" ht="12.75">
      <c r="B1748" s="533"/>
    </row>
    <row r="1749" ht="12.75">
      <c r="B1749" s="533"/>
    </row>
    <row r="1750" ht="12.75">
      <c r="B1750" s="533"/>
    </row>
    <row r="1751" ht="12.75">
      <c r="B1751" s="533"/>
    </row>
    <row r="1752" ht="12.75">
      <c r="B1752" s="533"/>
    </row>
    <row r="1753" ht="12.75">
      <c r="B1753" s="533"/>
    </row>
    <row r="1754" ht="12.75">
      <c r="B1754" s="533"/>
    </row>
    <row r="1755" ht="12.75">
      <c r="B1755" s="533"/>
    </row>
    <row r="1756" ht="12.75">
      <c r="B1756" s="533"/>
    </row>
    <row r="1757" ht="12.75">
      <c r="B1757" s="533"/>
    </row>
    <row r="1758" ht="12.75">
      <c r="B1758" s="533"/>
    </row>
    <row r="1759" ht="12.75">
      <c r="B1759" s="533"/>
    </row>
    <row r="1760" ht="12.75">
      <c r="B1760" s="533"/>
    </row>
    <row r="1761" ht="12.75">
      <c r="B1761" s="533"/>
    </row>
    <row r="1762" ht="12.75">
      <c r="B1762" s="533"/>
    </row>
    <row r="1763" ht="12.75">
      <c r="B1763" s="533"/>
    </row>
    <row r="1764" ht="12.75">
      <c r="B1764" s="533"/>
    </row>
    <row r="1765" ht="12.75">
      <c r="B1765" s="533"/>
    </row>
    <row r="1766" ht="12.75">
      <c r="B1766" s="533"/>
    </row>
    <row r="1767" ht="12.75">
      <c r="B1767" s="533"/>
    </row>
    <row r="1768" ht="12.75">
      <c r="B1768" s="533"/>
    </row>
    <row r="1769" ht="12.75">
      <c r="B1769" s="533"/>
    </row>
    <row r="1770" ht="12.75">
      <c r="B1770" s="533"/>
    </row>
    <row r="1771" ht="12.75">
      <c r="B1771" s="533"/>
    </row>
    <row r="1772" ht="12.75">
      <c r="B1772" s="533"/>
    </row>
    <row r="1773" ht="12.75">
      <c r="B1773" s="533"/>
    </row>
    <row r="1774" ht="12.75">
      <c r="B1774" s="533"/>
    </row>
    <row r="1775" ht="12.75">
      <c r="B1775" s="533"/>
    </row>
    <row r="1776" ht="12.75">
      <c r="B1776" s="533"/>
    </row>
    <row r="1777" ht="12.75">
      <c r="B1777" s="533"/>
    </row>
    <row r="1778" ht="12.75">
      <c r="B1778" s="533"/>
    </row>
    <row r="1779" ht="12.75">
      <c r="B1779" s="533"/>
    </row>
    <row r="1780" ht="12.75">
      <c r="B1780" s="533"/>
    </row>
    <row r="1781" ht="12.75">
      <c r="B1781" s="533"/>
    </row>
    <row r="1782" ht="12.75">
      <c r="B1782" s="533"/>
    </row>
    <row r="1783" ht="12.75">
      <c r="B1783" s="533"/>
    </row>
    <row r="1784" ht="12.75">
      <c r="B1784" s="533"/>
    </row>
    <row r="1785" ht="12.75">
      <c r="B1785" s="533"/>
    </row>
    <row r="1786" ht="12.75">
      <c r="B1786" s="533"/>
    </row>
    <row r="1787" ht="12.75">
      <c r="B1787" s="533"/>
    </row>
    <row r="1788" ht="12.75">
      <c r="B1788" s="533"/>
    </row>
    <row r="1789" ht="12.75">
      <c r="B1789" s="533"/>
    </row>
    <row r="1790" ht="12.75">
      <c r="B1790" s="533"/>
    </row>
    <row r="1791" ht="12.75">
      <c r="B1791" s="533"/>
    </row>
    <row r="1792" ht="12.75">
      <c r="B1792" s="533"/>
    </row>
    <row r="1793" ht="12.75">
      <c r="B1793" s="533"/>
    </row>
    <row r="1794" ht="12.75">
      <c r="B1794" s="533"/>
    </row>
    <row r="1795" ht="12.75">
      <c r="B1795" s="533"/>
    </row>
    <row r="1796" ht="12.75">
      <c r="B1796" s="533"/>
    </row>
    <row r="1797" ht="12.75">
      <c r="B1797" s="533"/>
    </row>
    <row r="1798" ht="12.75">
      <c r="B1798" s="533"/>
    </row>
    <row r="1799" ht="12.75">
      <c r="B1799" s="533"/>
    </row>
    <row r="1800" ht="12.75">
      <c r="B1800" s="533"/>
    </row>
    <row r="1801" ht="12.75">
      <c r="B1801" s="533"/>
    </row>
    <row r="1802" ht="12.75">
      <c r="B1802" s="533"/>
    </row>
    <row r="1803" ht="12.75">
      <c r="B1803" s="533"/>
    </row>
    <row r="1804" ht="12.75">
      <c r="B1804" s="533"/>
    </row>
    <row r="1805" ht="12.75">
      <c r="B1805" s="533"/>
    </row>
    <row r="1806" ht="12.75">
      <c r="B1806" s="533"/>
    </row>
    <row r="1807" ht="12.75">
      <c r="B1807" s="533"/>
    </row>
    <row r="1808" ht="12.75">
      <c r="B1808" s="533"/>
    </row>
    <row r="1809" ht="12.75">
      <c r="B1809" s="533"/>
    </row>
    <row r="1810" ht="12.75">
      <c r="B1810" s="533"/>
    </row>
    <row r="1811" ht="12.75">
      <c r="B1811" s="533"/>
    </row>
    <row r="1812" ht="12.75">
      <c r="B1812" s="533"/>
    </row>
    <row r="1813" ht="12.75">
      <c r="B1813" s="533"/>
    </row>
    <row r="1814" ht="12.75">
      <c r="B1814" s="533"/>
    </row>
    <row r="1815" ht="12.75">
      <c r="B1815" s="533"/>
    </row>
    <row r="1816" ht="12.75">
      <c r="B1816" s="533"/>
    </row>
    <row r="1817" ht="12.75">
      <c r="B1817" s="533"/>
    </row>
    <row r="1818" ht="12.75">
      <c r="B1818" s="533"/>
    </row>
    <row r="1819" ht="12.75">
      <c r="B1819" s="533"/>
    </row>
    <row r="1820" ht="12.75">
      <c r="B1820" s="533"/>
    </row>
    <row r="1821" ht="12.75">
      <c r="B1821" s="533"/>
    </row>
    <row r="1822" ht="12.75">
      <c r="B1822" s="533"/>
    </row>
    <row r="1823" ht="12.75">
      <c r="B1823" s="533"/>
    </row>
    <row r="1824" ht="12.75">
      <c r="B1824" s="533"/>
    </row>
    <row r="1825" ht="12.75">
      <c r="B1825" s="533"/>
    </row>
    <row r="1826" ht="12.75">
      <c r="B1826" s="533"/>
    </row>
    <row r="1827" ht="12.75">
      <c r="B1827" s="533"/>
    </row>
    <row r="1828" ht="12.75">
      <c r="B1828" s="533"/>
    </row>
    <row r="1829" ht="12.75">
      <c r="B1829" s="533"/>
    </row>
    <row r="1830" ht="12.75">
      <c r="B1830" s="533"/>
    </row>
    <row r="1831" ht="12.75">
      <c r="B1831" s="533"/>
    </row>
    <row r="1832" ht="12.75">
      <c r="B1832" s="533"/>
    </row>
    <row r="1833" ht="12.75">
      <c r="B1833" s="533"/>
    </row>
    <row r="1834" ht="12.75">
      <c r="B1834" s="533"/>
    </row>
    <row r="1835" ht="12.75">
      <c r="B1835" s="533"/>
    </row>
    <row r="1836" ht="12.75">
      <c r="B1836" s="533"/>
    </row>
    <row r="1837" ht="12.75">
      <c r="B1837" s="533"/>
    </row>
    <row r="1838" ht="12.75">
      <c r="B1838" s="533"/>
    </row>
    <row r="1839" ht="12.75">
      <c r="B1839" s="533"/>
    </row>
    <row r="1840" ht="12.75">
      <c r="B1840" s="533"/>
    </row>
    <row r="1841" ht="12.75">
      <c r="B1841" s="533"/>
    </row>
    <row r="1842" ht="12.75">
      <c r="B1842" s="533"/>
    </row>
    <row r="1843" ht="12.75">
      <c r="B1843" s="533"/>
    </row>
    <row r="1844" ht="12.75">
      <c r="B1844" s="533"/>
    </row>
    <row r="1845" ht="12.75">
      <c r="B1845" s="533"/>
    </row>
    <row r="1846" ht="12.75">
      <c r="B1846" s="533"/>
    </row>
    <row r="1847" ht="12.75">
      <c r="B1847" s="533"/>
    </row>
    <row r="1848" ht="12.75">
      <c r="B1848" s="533"/>
    </row>
    <row r="1849" ht="12.75">
      <c r="B1849" s="533"/>
    </row>
    <row r="1850" ht="12.75">
      <c r="B1850" s="533"/>
    </row>
    <row r="1851" ht="12.75">
      <c r="B1851" s="533"/>
    </row>
    <row r="1852" ht="12.75">
      <c r="B1852" s="533"/>
    </row>
    <row r="1853" ht="12.75">
      <c r="B1853" s="533"/>
    </row>
    <row r="1854" ht="12.75">
      <c r="B1854" s="533"/>
    </row>
    <row r="1855" ht="12.75">
      <c r="B1855" s="533"/>
    </row>
    <row r="1856" ht="12.75">
      <c r="B1856" s="533"/>
    </row>
    <row r="1857" ht="12.75">
      <c r="B1857" s="533"/>
    </row>
    <row r="1858" ht="12.75">
      <c r="B1858" s="533"/>
    </row>
    <row r="1859" ht="12.75">
      <c r="B1859" s="533"/>
    </row>
    <row r="1860" ht="12.75">
      <c r="B1860" s="533"/>
    </row>
    <row r="1861" ht="12.75">
      <c r="B1861" s="533"/>
    </row>
    <row r="1862" ht="12.75">
      <c r="B1862" s="533"/>
    </row>
    <row r="1863" ht="12.75">
      <c r="B1863" s="533"/>
    </row>
    <row r="1864" ht="12.75">
      <c r="B1864" s="533"/>
    </row>
    <row r="1865" ht="12.75">
      <c r="B1865" s="533"/>
    </row>
    <row r="1866" ht="12.75">
      <c r="B1866" s="533"/>
    </row>
    <row r="1867" ht="12.75">
      <c r="B1867" s="533"/>
    </row>
    <row r="1868" ht="12.75">
      <c r="B1868" s="533"/>
    </row>
    <row r="1869" ht="12.75">
      <c r="B1869" s="533"/>
    </row>
    <row r="1870" ht="12.75">
      <c r="B1870" s="533"/>
    </row>
    <row r="1871" ht="12.75">
      <c r="B1871" s="533"/>
    </row>
    <row r="1872" ht="12.75">
      <c r="B1872" s="533"/>
    </row>
    <row r="1873" ht="12.75">
      <c r="B1873" s="533"/>
    </row>
    <row r="1874" ht="12.75">
      <c r="B1874" s="533"/>
    </row>
    <row r="1875" ht="12.75">
      <c r="B1875" s="533"/>
    </row>
    <row r="1876" ht="12.75">
      <c r="B1876" s="533"/>
    </row>
    <row r="1877" ht="12.75">
      <c r="B1877" s="533"/>
    </row>
    <row r="1878" ht="12.75">
      <c r="B1878" s="533"/>
    </row>
    <row r="1879" ht="12.75">
      <c r="B1879" s="533"/>
    </row>
    <row r="1880" ht="12.75">
      <c r="B1880" s="533"/>
    </row>
    <row r="1881" ht="12.75">
      <c r="B1881" s="533"/>
    </row>
    <row r="1882" ht="12.75">
      <c r="B1882" s="533"/>
    </row>
    <row r="1883" ht="12.75">
      <c r="B1883" s="533"/>
    </row>
    <row r="1884" ht="12.75">
      <c r="B1884" s="533"/>
    </row>
    <row r="1885" ht="12.75">
      <c r="B1885" s="533"/>
    </row>
    <row r="1886" ht="12.75">
      <c r="B1886" s="533"/>
    </row>
    <row r="1887" ht="12.75">
      <c r="B1887" s="533"/>
    </row>
    <row r="1888" ht="12.75">
      <c r="B1888" s="533"/>
    </row>
    <row r="1889" ht="12.75">
      <c r="B1889" s="533"/>
    </row>
    <row r="1890" ht="12.75">
      <c r="B1890" s="533"/>
    </row>
    <row r="1891" ht="12.75">
      <c r="B1891" s="533"/>
    </row>
    <row r="1892" ht="12.75">
      <c r="B1892" s="533"/>
    </row>
    <row r="1893" ht="12.75">
      <c r="B1893" s="533"/>
    </row>
    <row r="1894" ht="12.75">
      <c r="B1894" s="533"/>
    </row>
    <row r="1895" ht="12.75">
      <c r="B1895" s="533"/>
    </row>
    <row r="1896" ht="12.75">
      <c r="B1896" s="533"/>
    </row>
    <row r="1897" ht="12.75">
      <c r="B1897" s="533"/>
    </row>
    <row r="1898" ht="12.75">
      <c r="B1898" s="533"/>
    </row>
    <row r="1899" ht="12.75">
      <c r="B1899" s="533"/>
    </row>
    <row r="1900" ht="12.75">
      <c r="B1900" s="533"/>
    </row>
    <row r="1901" ht="12.75">
      <c r="B1901" s="533"/>
    </row>
    <row r="1902" ht="12.75">
      <c r="B1902" s="533"/>
    </row>
    <row r="1903" ht="12.75">
      <c r="B1903" s="533"/>
    </row>
    <row r="1904" ht="12.75">
      <c r="B1904" s="533"/>
    </row>
    <row r="1905" ht="12.75">
      <c r="B1905" s="533"/>
    </row>
    <row r="1906" ht="12.75">
      <c r="B1906" s="533"/>
    </row>
    <row r="1907" ht="12.75">
      <c r="B1907" s="533"/>
    </row>
    <row r="1908" ht="12.75">
      <c r="B1908" s="533"/>
    </row>
    <row r="1909" ht="12.75">
      <c r="B1909" s="533"/>
    </row>
    <row r="1910" ht="12.75">
      <c r="B1910" s="533"/>
    </row>
    <row r="1911" ht="12.75">
      <c r="B1911" s="533"/>
    </row>
    <row r="1912" ht="12.75">
      <c r="B1912" s="533"/>
    </row>
    <row r="1913" ht="12.75">
      <c r="B1913" s="533"/>
    </row>
    <row r="1914" ht="12.75">
      <c r="B1914" s="533"/>
    </row>
    <row r="1915" ht="12.75">
      <c r="B1915" s="533"/>
    </row>
    <row r="1916" ht="12.75">
      <c r="B1916" s="533"/>
    </row>
    <row r="1917" ht="12.75">
      <c r="B1917" s="533"/>
    </row>
    <row r="1918" ht="12.75">
      <c r="B1918" s="533"/>
    </row>
    <row r="1919" ht="12.75">
      <c r="B1919" s="533"/>
    </row>
    <row r="1920" ht="12.75">
      <c r="B1920" s="533"/>
    </row>
    <row r="1921" ht="12.75">
      <c r="B1921" s="533"/>
    </row>
    <row r="1922" ht="12.75">
      <c r="B1922" s="533"/>
    </row>
    <row r="1923" ht="12.75">
      <c r="B1923" s="533"/>
    </row>
    <row r="1924" ht="12.75">
      <c r="B1924" s="533"/>
    </row>
    <row r="1925" ht="12.75">
      <c r="B1925" s="533"/>
    </row>
    <row r="1926" ht="12.75">
      <c r="B1926" s="533"/>
    </row>
    <row r="1927" ht="12.75">
      <c r="B1927" s="533"/>
    </row>
    <row r="1928" ht="12.75">
      <c r="B1928" s="533"/>
    </row>
    <row r="1929" ht="12.75">
      <c r="B1929" s="533"/>
    </row>
    <row r="1930" ht="12.75">
      <c r="B1930" s="533"/>
    </row>
    <row r="1931" ht="12.75">
      <c r="B1931" s="533"/>
    </row>
    <row r="1932" ht="12.75">
      <c r="B1932" s="533"/>
    </row>
    <row r="1933" ht="12.75">
      <c r="B1933" s="533"/>
    </row>
    <row r="1934" ht="12.75">
      <c r="B1934" s="533"/>
    </row>
    <row r="1935" ht="12.75">
      <c r="B1935" s="533"/>
    </row>
    <row r="1936" ht="12.75">
      <c r="B1936" s="533"/>
    </row>
    <row r="1937" ht="12.75">
      <c r="B1937" s="533"/>
    </row>
    <row r="1938" ht="12.75">
      <c r="B1938" s="533"/>
    </row>
    <row r="1939" ht="12.75">
      <c r="B1939" s="533"/>
    </row>
    <row r="1940" ht="12.75">
      <c r="B1940" s="533"/>
    </row>
    <row r="1941" ht="12.75">
      <c r="B1941" s="533"/>
    </row>
    <row r="1942" ht="12.75">
      <c r="B1942" s="533"/>
    </row>
    <row r="1943" ht="12.75">
      <c r="B1943" s="533"/>
    </row>
    <row r="1944" ht="12.75">
      <c r="B1944" s="533"/>
    </row>
    <row r="1945" ht="12.75">
      <c r="B1945" s="533"/>
    </row>
    <row r="1946" ht="12.75">
      <c r="B1946" s="533"/>
    </row>
    <row r="1947" ht="12.75">
      <c r="B1947" s="533"/>
    </row>
    <row r="1948" ht="12.75">
      <c r="B1948" s="533"/>
    </row>
    <row r="1949" ht="12.75">
      <c r="B1949" s="533"/>
    </row>
    <row r="1950" ht="12.75">
      <c r="B1950" s="533"/>
    </row>
    <row r="1951" ht="12.75">
      <c r="B1951" s="533"/>
    </row>
    <row r="1952" ht="12.75">
      <c r="B1952" s="533"/>
    </row>
    <row r="1953" ht="12.75">
      <c r="B1953" s="533"/>
    </row>
    <row r="1954" ht="12.75">
      <c r="B1954" s="533"/>
    </row>
    <row r="1955" ht="12.75">
      <c r="B1955" s="533"/>
    </row>
    <row r="1956" ht="12.75">
      <c r="B1956" s="533"/>
    </row>
    <row r="1957" ht="12.75">
      <c r="B1957" s="533"/>
    </row>
    <row r="1958" ht="12.75">
      <c r="B1958" s="533"/>
    </row>
    <row r="1959" ht="12.75">
      <c r="B1959" s="533"/>
    </row>
    <row r="1960" ht="12.75">
      <c r="B1960" s="533"/>
    </row>
    <row r="1961" ht="12.75">
      <c r="B1961" s="533"/>
    </row>
    <row r="1962" ht="12.75">
      <c r="B1962" s="533"/>
    </row>
    <row r="1963" ht="12.75">
      <c r="B1963" s="533"/>
    </row>
    <row r="1964" ht="12.75">
      <c r="B1964" s="533"/>
    </row>
    <row r="1965" ht="12.75">
      <c r="B1965" s="533"/>
    </row>
    <row r="1966" ht="12.75">
      <c r="B1966" s="533"/>
    </row>
    <row r="1967" ht="12.75">
      <c r="B1967" s="533"/>
    </row>
    <row r="1968" ht="12.75">
      <c r="B1968" s="533"/>
    </row>
    <row r="1969" ht="12.75">
      <c r="B1969" s="533"/>
    </row>
    <row r="1970" ht="12.75">
      <c r="B1970" s="533"/>
    </row>
    <row r="1971" ht="12.75">
      <c r="B1971" s="533"/>
    </row>
    <row r="1972" ht="12.75">
      <c r="B1972" s="533"/>
    </row>
    <row r="1973" ht="12.75">
      <c r="B1973" s="533"/>
    </row>
    <row r="1974" ht="12.75">
      <c r="B1974" s="533"/>
    </row>
    <row r="1975" ht="12.75">
      <c r="B1975" s="533"/>
    </row>
    <row r="1976" ht="12.75">
      <c r="B1976" s="533"/>
    </row>
    <row r="1977" ht="12.75">
      <c r="B1977" s="533"/>
    </row>
    <row r="1978" ht="12.75">
      <c r="B1978" s="533"/>
    </row>
    <row r="1979" ht="12.75">
      <c r="B1979" s="533"/>
    </row>
    <row r="1980" ht="12.75">
      <c r="B1980" s="533"/>
    </row>
    <row r="1981" ht="12.75">
      <c r="B1981" s="533"/>
    </row>
    <row r="1982" ht="12.75">
      <c r="B1982" s="533"/>
    </row>
    <row r="1983" ht="12.75">
      <c r="B1983" s="533"/>
    </row>
    <row r="1984" ht="12.75">
      <c r="B1984" s="533"/>
    </row>
    <row r="1985" ht="12.75">
      <c r="B1985" s="533"/>
    </row>
    <row r="1986" ht="12.75">
      <c r="B1986" s="533"/>
    </row>
    <row r="1987" ht="12.75">
      <c r="B1987" s="533"/>
    </row>
    <row r="1988" ht="12.75">
      <c r="B1988" s="533"/>
    </row>
    <row r="1989" ht="12.75">
      <c r="B1989" s="533"/>
    </row>
    <row r="1990" ht="12.75">
      <c r="B1990" s="533"/>
    </row>
    <row r="1991" ht="12.75">
      <c r="B1991" s="533"/>
    </row>
    <row r="1992" ht="12.75">
      <c r="B1992" s="533"/>
    </row>
    <row r="1993" ht="12.75">
      <c r="B1993" s="533"/>
    </row>
    <row r="1994" ht="12.75">
      <c r="B1994" s="533"/>
    </row>
    <row r="1995" ht="12.75">
      <c r="B1995" s="533"/>
    </row>
    <row r="1996" ht="12.75">
      <c r="B1996" s="533"/>
    </row>
    <row r="1997" ht="12.75">
      <c r="B1997" s="533"/>
    </row>
    <row r="1998" ht="12.75">
      <c r="B1998" s="533"/>
    </row>
    <row r="1999" ht="12.75">
      <c r="B1999" s="533"/>
    </row>
    <row r="2000" ht="12.75">
      <c r="B2000" s="533"/>
    </row>
    <row r="2001" ht="12.75">
      <c r="B2001" s="533"/>
    </row>
    <row r="2002" ht="12.75">
      <c r="B2002" s="533"/>
    </row>
    <row r="2003" ht="12.75">
      <c r="B2003" s="533"/>
    </row>
    <row r="2004" ht="12.75">
      <c r="B2004" s="533"/>
    </row>
    <row r="2005" ht="12.75">
      <c r="B2005" s="533"/>
    </row>
    <row r="2006" ht="12.75">
      <c r="B2006" s="533"/>
    </row>
    <row r="2007" ht="12.75">
      <c r="B2007" s="533"/>
    </row>
    <row r="2008" ht="12.75">
      <c r="B2008" s="533"/>
    </row>
    <row r="2009" ht="12.75">
      <c r="B2009" s="533"/>
    </row>
    <row r="2010" ht="12.75">
      <c r="B2010" s="533"/>
    </row>
    <row r="2011" ht="12.75">
      <c r="B2011" s="533"/>
    </row>
    <row r="2012" ht="12.75">
      <c r="B2012" s="533"/>
    </row>
    <row r="2013" ht="12.75">
      <c r="B2013" s="533"/>
    </row>
    <row r="2014" ht="12.75">
      <c r="B2014" s="533"/>
    </row>
    <row r="2015" ht="12.75">
      <c r="B2015" s="533"/>
    </row>
    <row r="2016" ht="12.75">
      <c r="B2016" s="533"/>
    </row>
    <row r="2017" ht="12.75">
      <c r="B2017" s="533"/>
    </row>
    <row r="2018" ht="12.75">
      <c r="B2018" s="533"/>
    </row>
    <row r="2019" ht="12.75">
      <c r="B2019" s="533"/>
    </row>
    <row r="2020" ht="12.75">
      <c r="B2020" s="533"/>
    </row>
    <row r="2021" ht="12.75">
      <c r="B2021" s="533"/>
    </row>
    <row r="2022" ht="12.75">
      <c r="B2022" s="533"/>
    </row>
    <row r="2023" ht="12.75">
      <c r="B2023" s="533"/>
    </row>
    <row r="2024" ht="12.75">
      <c r="B2024" s="533"/>
    </row>
    <row r="2025" ht="12.75">
      <c r="B2025" s="533"/>
    </row>
    <row r="2026" ht="12.75">
      <c r="B2026" s="533"/>
    </row>
    <row r="2027" ht="12.75">
      <c r="B2027" s="533"/>
    </row>
    <row r="2028" ht="12.75">
      <c r="B2028" s="533"/>
    </row>
    <row r="2029" ht="12.75">
      <c r="B2029" s="533"/>
    </row>
    <row r="2030" ht="12.75">
      <c r="B2030" s="533"/>
    </row>
    <row r="2031" ht="12.75">
      <c r="B2031" s="533"/>
    </row>
    <row r="2032" ht="12.75">
      <c r="B2032" s="533"/>
    </row>
    <row r="2033" ht="12.75">
      <c r="B2033" s="533"/>
    </row>
    <row r="2034" ht="12.75">
      <c r="B2034" s="533"/>
    </row>
    <row r="2035" ht="12.75">
      <c r="B2035" s="533"/>
    </row>
    <row r="2036" ht="12.75">
      <c r="B2036" s="533"/>
    </row>
    <row r="2037" ht="12.75">
      <c r="B2037" s="533"/>
    </row>
    <row r="2038" ht="12.75">
      <c r="B2038" s="533"/>
    </row>
    <row r="2039" ht="12.75">
      <c r="B2039" s="533"/>
    </row>
    <row r="2040" ht="12.75">
      <c r="B2040" s="533"/>
    </row>
    <row r="2041" ht="12.75">
      <c r="B2041" s="533"/>
    </row>
    <row r="2042" ht="12.75">
      <c r="B2042" s="533"/>
    </row>
    <row r="2043" ht="12.75">
      <c r="B2043" s="533"/>
    </row>
    <row r="2044" ht="12.75">
      <c r="B2044" s="533"/>
    </row>
    <row r="2045" ht="12.75">
      <c r="B2045" s="533"/>
    </row>
    <row r="2046" ht="12.75">
      <c r="B2046" s="533"/>
    </row>
    <row r="2047" ht="12.75">
      <c r="B2047" s="533"/>
    </row>
    <row r="2048" ht="12.75">
      <c r="B2048" s="533"/>
    </row>
    <row r="2049" ht="12.75">
      <c r="B2049" s="533"/>
    </row>
    <row r="2050" ht="12.75">
      <c r="B2050" s="533"/>
    </row>
    <row r="2051" ht="12.75">
      <c r="B2051" s="533"/>
    </row>
    <row r="2052" ht="12.75">
      <c r="B2052" s="533"/>
    </row>
    <row r="2053" ht="12.75">
      <c r="B2053" s="533"/>
    </row>
    <row r="2054" ht="12.75">
      <c r="B2054" s="533"/>
    </row>
    <row r="2055" ht="12.75">
      <c r="B2055" s="533"/>
    </row>
    <row r="2056" ht="12.75">
      <c r="B2056" s="533"/>
    </row>
    <row r="2057" ht="12.75">
      <c r="B2057" s="533"/>
    </row>
    <row r="2058" ht="12.75">
      <c r="B2058" s="533"/>
    </row>
    <row r="2059" ht="12.75">
      <c r="B2059" s="533"/>
    </row>
    <row r="2060" ht="12.75">
      <c r="B2060" s="533"/>
    </row>
    <row r="2061" ht="12.75">
      <c r="B2061" s="533"/>
    </row>
    <row r="2062" ht="12.75">
      <c r="B2062" s="533"/>
    </row>
    <row r="2063" ht="12.75">
      <c r="B2063" s="533"/>
    </row>
    <row r="2064" ht="12.75">
      <c r="B2064" s="533"/>
    </row>
    <row r="2065" ht="12.75">
      <c r="B2065" s="533"/>
    </row>
    <row r="2066" ht="12.75">
      <c r="B2066" s="533"/>
    </row>
    <row r="2067" ht="12.75">
      <c r="B2067" s="533"/>
    </row>
    <row r="2068" ht="12.75">
      <c r="B2068" s="533"/>
    </row>
    <row r="2069" ht="12.75">
      <c r="B2069" s="533"/>
    </row>
    <row r="2070" ht="12.75">
      <c r="B2070" s="533"/>
    </row>
    <row r="2071" ht="12.75">
      <c r="B2071" s="533"/>
    </row>
    <row r="2072" ht="12.75">
      <c r="B2072" s="533"/>
    </row>
    <row r="2073" ht="12.75">
      <c r="B2073" s="533"/>
    </row>
    <row r="2074" ht="12.75">
      <c r="B2074" s="533"/>
    </row>
    <row r="2075" ht="12.75">
      <c r="B2075" s="533"/>
    </row>
    <row r="2076" ht="12.75">
      <c r="B2076" s="533"/>
    </row>
    <row r="2077" ht="12.75">
      <c r="B2077" s="533"/>
    </row>
    <row r="2078" ht="12.75">
      <c r="B2078" s="533"/>
    </row>
    <row r="2079" ht="12.75">
      <c r="B2079" s="533"/>
    </row>
    <row r="2080" ht="12.75">
      <c r="B2080" s="533"/>
    </row>
    <row r="2081" ht="12.75">
      <c r="B2081" s="533"/>
    </row>
    <row r="2082" ht="12.75">
      <c r="B2082" s="533"/>
    </row>
    <row r="2083" ht="12.75">
      <c r="B2083" s="533"/>
    </row>
    <row r="2084" ht="12.75">
      <c r="B2084" s="533"/>
    </row>
    <row r="2085" ht="12.75">
      <c r="B2085" s="533"/>
    </row>
    <row r="2086" ht="12.75">
      <c r="B2086" s="533"/>
    </row>
    <row r="2087" ht="12.75">
      <c r="B2087" s="533"/>
    </row>
    <row r="2088" ht="12.75">
      <c r="B2088" s="533"/>
    </row>
    <row r="2089" ht="12.75">
      <c r="B2089" s="533"/>
    </row>
    <row r="2090" ht="12.75">
      <c r="B2090" s="533"/>
    </row>
    <row r="2091" ht="12.75">
      <c r="B2091" s="533"/>
    </row>
    <row r="2092" ht="12.75">
      <c r="B2092" s="533"/>
    </row>
    <row r="2093" ht="12.75">
      <c r="B2093" s="533"/>
    </row>
    <row r="2094" ht="12.75">
      <c r="B2094" s="533"/>
    </row>
    <row r="2095" ht="12.75">
      <c r="B2095" s="533"/>
    </row>
    <row r="2096" ht="12.75">
      <c r="B2096" s="533"/>
    </row>
    <row r="2097" ht="12.75">
      <c r="B2097" s="533"/>
    </row>
    <row r="2098" ht="12.75">
      <c r="B2098" s="533"/>
    </row>
    <row r="2099" ht="12.75">
      <c r="B2099" s="533"/>
    </row>
    <row r="2100" ht="12.75">
      <c r="B2100" s="533"/>
    </row>
    <row r="2101" ht="12.75">
      <c r="B2101" s="533"/>
    </row>
    <row r="2102" ht="12.75">
      <c r="B2102" s="533"/>
    </row>
    <row r="2103" ht="12.75">
      <c r="B2103" s="533"/>
    </row>
    <row r="2104" ht="12.75">
      <c r="B2104" s="533"/>
    </row>
    <row r="2105" ht="12.75">
      <c r="B2105" s="533"/>
    </row>
    <row r="2106" ht="12.75">
      <c r="B2106" s="533"/>
    </row>
    <row r="2107" ht="12.75">
      <c r="B2107" s="533"/>
    </row>
    <row r="2108" ht="12.75">
      <c r="B2108" s="533"/>
    </row>
    <row r="2109" ht="12.75">
      <c r="B2109" s="533"/>
    </row>
    <row r="2110" ht="12.75">
      <c r="B2110" s="533"/>
    </row>
    <row r="2111" ht="12.75">
      <c r="B2111" s="533"/>
    </row>
    <row r="2112" ht="12.75">
      <c r="B2112" s="533"/>
    </row>
    <row r="2113" ht="12.75">
      <c r="B2113" s="533"/>
    </row>
    <row r="2114" ht="12.75">
      <c r="B2114" s="533"/>
    </row>
    <row r="2115" ht="12.75">
      <c r="B2115" s="533"/>
    </row>
    <row r="2116" ht="12.75">
      <c r="B2116" s="533"/>
    </row>
    <row r="2117" ht="12.75">
      <c r="B2117" s="533"/>
    </row>
    <row r="2118" ht="12.75">
      <c r="B2118" s="533"/>
    </row>
    <row r="2119" ht="12.75">
      <c r="B2119" s="533"/>
    </row>
    <row r="2120" ht="12.75">
      <c r="B2120" s="533"/>
    </row>
    <row r="2121" ht="12.75">
      <c r="B2121" s="533"/>
    </row>
    <row r="2122" ht="12.75">
      <c r="B2122" s="533"/>
    </row>
    <row r="2123" ht="12.75">
      <c r="B2123" s="533"/>
    </row>
    <row r="2124" ht="12.75">
      <c r="B2124" s="533"/>
    </row>
    <row r="2125" ht="12.75">
      <c r="B2125" s="533"/>
    </row>
    <row r="2126" ht="12.75">
      <c r="B2126" s="533"/>
    </row>
    <row r="2127" ht="12.75">
      <c r="B2127" s="533"/>
    </row>
    <row r="2128" ht="12.75">
      <c r="B2128" s="533"/>
    </row>
    <row r="2129" ht="12.75">
      <c r="B2129" s="533"/>
    </row>
    <row r="2130" ht="12.75">
      <c r="B2130" s="533"/>
    </row>
    <row r="2131" ht="12.75">
      <c r="B2131" s="533"/>
    </row>
    <row r="2132" ht="12.75">
      <c r="B2132" s="533"/>
    </row>
    <row r="2133" ht="12.75">
      <c r="B2133" s="533"/>
    </row>
    <row r="2134" ht="12.75">
      <c r="B2134" s="533"/>
    </row>
    <row r="2135" ht="12.75">
      <c r="B2135" s="533"/>
    </row>
    <row r="2136" ht="12.75">
      <c r="B2136" s="533"/>
    </row>
    <row r="2137" ht="12.75">
      <c r="B2137" s="533"/>
    </row>
    <row r="2138" ht="12.75">
      <c r="B2138" s="533"/>
    </row>
    <row r="2139" ht="12.75">
      <c r="B2139" s="533"/>
    </row>
    <row r="2140" ht="12.75">
      <c r="B2140" s="533"/>
    </row>
    <row r="2141" ht="12.75">
      <c r="B2141" s="533"/>
    </row>
    <row r="2142" ht="12.75">
      <c r="B2142" s="533"/>
    </row>
    <row r="2143" ht="12.75">
      <c r="B2143" s="533"/>
    </row>
    <row r="2144" ht="12.75">
      <c r="B2144" s="533"/>
    </row>
    <row r="2145" ht="12.75">
      <c r="B2145" s="533"/>
    </row>
    <row r="2146" ht="12.75">
      <c r="B2146" s="533"/>
    </row>
    <row r="2147" ht="12.75">
      <c r="B2147" s="533"/>
    </row>
    <row r="2148" ht="12.75">
      <c r="B2148" s="533"/>
    </row>
    <row r="2149" ht="12.75">
      <c r="B2149" s="533"/>
    </row>
    <row r="2150" ht="12.75">
      <c r="B2150" s="533"/>
    </row>
    <row r="2151" ht="12.75">
      <c r="B2151" s="533"/>
    </row>
    <row r="2152" ht="12.75">
      <c r="B2152" s="533"/>
    </row>
    <row r="2153" ht="12.75">
      <c r="B2153" s="533"/>
    </row>
    <row r="2154" ht="12.75">
      <c r="B2154" s="533"/>
    </row>
    <row r="2155" ht="12.75">
      <c r="B2155" s="533"/>
    </row>
    <row r="2156" ht="12.75">
      <c r="B2156" s="533"/>
    </row>
    <row r="2157" ht="12.75">
      <c r="B2157" s="533"/>
    </row>
    <row r="2158" ht="12.75">
      <c r="B2158" s="533"/>
    </row>
    <row r="2159" ht="12.75">
      <c r="B2159" s="533"/>
    </row>
    <row r="2160" ht="12.75">
      <c r="B2160" s="533"/>
    </row>
    <row r="2161" ht="12.75">
      <c r="B2161" s="533"/>
    </row>
    <row r="2162" ht="12.75">
      <c r="B2162" s="533"/>
    </row>
    <row r="2163" ht="12.75">
      <c r="B2163" s="533"/>
    </row>
    <row r="2164" ht="12.75">
      <c r="B2164" s="533"/>
    </row>
    <row r="2165" ht="12.75">
      <c r="B2165" s="533"/>
    </row>
    <row r="2166" ht="12.75">
      <c r="B2166" s="533"/>
    </row>
    <row r="2167" ht="12.75">
      <c r="B2167" s="533"/>
    </row>
    <row r="2168" ht="12.75">
      <c r="B2168" s="533"/>
    </row>
    <row r="2169" ht="12.75">
      <c r="B2169" s="533"/>
    </row>
    <row r="2170" ht="12.75">
      <c r="B2170" s="533"/>
    </row>
    <row r="2171" ht="12.75">
      <c r="B2171" s="533"/>
    </row>
    <row r="2172" ht="12.75">
      <c r="B2172" s="533"/>
    </row>
    <row r="2173" ht="12.75">
      <c r="B2173" s="533"/>
    </row>
    <row r="2174" ht="12.75">
      <c r="B2174" s="533"/>
    </row>
    <row r="2175" ht="12.75">
      <c r="B2175" s="533"/>
    </row>
    <row r="2176" ht="12.75">
      <c r="B2176" s="533"/>
    </row>
    <row r="2177" ht="12.75">
      <c r="B2177" s="533"/>
    </row>
    <row r="2178" ht="12.75">
      <c r="B2178" s="533"/>
    </row>
    <row r="2179" ht="12.75">
      <c r="B2179" s="533"/>
    </row>
    <row r="2180" ht="12.75">
      <c r="B2180" s="533"/>
    </row>
    <row r="2181" ht="12.75">
      <c r="B2181" s="533"/>
    </row>
    <row r="2182" ht="12.75">
      <c r="B2182" s="533"/>
    </row>
    <row r="2183" ht="12.75">
      <c r="B2183" s="533"/>
    </row>
    <row r="2184" ht="12.75">
      <c r="B2184" s="533"/>
    </row>
    <row r="2185" ht="12.75">
      <c r="B2185" s="533"/>
    </row>
    <row r="2186" ht="12.75">
      <c r="B2186" s="533"/>
    </row>
    <row r="2187" ht="12.75">
      <c r="B2187" s="533"/>
    </row>
    <row r="2188" ht="12.75">
      <c r="B2188" s="533"/>
    </row>
    <row r="2189" ht="12.75">
      <c r="B2189" s="533"/>
    </row>
    <row r="2190" ht="12.75">
      <c r="B2190" s="533"/>
    </row>
    <row r="2191" ht="12.75">
      <c r="B2191" s="533"/>
    </row>
    <row r="2192" ht="12.75">
      <c r="B2192" s="533"/>
    </row>
    <row r="2193" ht="12.75">
      <c r="B2193" s="533"/>
    </row>
    <row r="2194" ht="12.75">
      <c r="B2194" s="533"/>
    </row>
    <row r="2195" ht="12.75">
      <c r="B2195" s="533"/>
    </row>
    <row r="2196" ht="12.75">
      <c r="B2196" s="533"/>
    </row>
    <row r="2197" ht="12.75">
      <c r="B2197" s="533"/>
    </row>
    <row r="2198" ht="12.75">
      <c r="B2198" s="533"/>
    </row>
    <row r="2199" ht="12.75">
      <c r="B2199" s="533"/>
    </row>
    <row r="2200" ht="12.75">
      <c r="B2200" s="533"/>
    </row>
    <row r="2201" ht="12.75">
      <c r="B2201" s="533"/>
    </row>
    <row r="2202" ht="12.75">
      <c r="B2202" s="533"/>
    </row>
    <row r="2203" ht="12.75">
      <c r="B2203" s="533"/>
    </row>
    <row r="2204" ht="12.75">
      <c r="B2204" s="533"/>
    </row>
    <row r="2205" ht="12.75">
      <c r="B2205" s="533"/>
    </row>
    <row r="2206" ht="12.75">
      <c r="B2206" s="533"/>
    </row>
    <row r="2207" ht="12.75">
      <c r="B2207" s="533"/>
    </row>
    <row r="2208" ht="12.75">
      <c r="B2208" s="533"/>
    </row>
    <row r="2209" ht="12.75">
      <c r="B2209" s="533"/>
    </row>
    <row r="2210" ht="12.75">
      <c r="B2210" s="533"/>
    </row>
    <row r="2211" ht="12.75">
      <c r="B2211" s="533"/>
    </row>
    <row r="2212" ht="12.75">
      <c r="B2212" s="533"/>
    </row>
    <row r="2213" ht="12.75">
      <c r="B2213" s="533"/>
    </row>
    <row r="2214" ht="12.75">
      <c r="B2214" s="533"/>
    </row>
    <row r="2215" ht="12.75">
      <c r="B2215" s="533"/>
    </row>
    <row r="2216" ht="12.75">
      <c r="B2216" s="533"/>
    </row>
    <row r="2217" ht="12.75">
      <c r="B2217" s="533"/>
    </row>
    <row r="2218" ht="12.75">
      <c r="B2218" s="533"/>
    </row>
    <row r="2219" ht="12.75">
      <c r="B2219" s="533"/>
    </row>
    <row r="2220" ht="12.75">
      <c r="B2220" s="533"/>
    </row>
    <row r="2221" ht="12.75">
      <c r="B2221" s="533"/>
    </row>
    <row r="2222" ht="12.75">
      <c r="B2222" s="533"/>
    </row>
    <row r="2223" ht="12.75">
      <c r="B2223" s="533"/>
    </row>
    <row r="2224" ht="12.75">
      <c r="B2224" s="533"/>
    </row>
    <row r="2225" ht="12.75">
      <c r="B2225" s="533"/>
    </row>
    <row r="2226" ht="12.75">
      <c r="B2226" s="533"/>
    </row>
    <row r="2227" ht="12.75">
      <c r="B2227" s="533"/>
    </row>
    <row r="2228" ht="12.75">
      <c r="B2228" s="533"/>
    </row>
    <row r="2229" ht="12.75">
      <c r="B2229" s="533"/>
    </row>
    <row r="2230" ht="12.75">
      <c r="B2230" s="533"/>
    </row>
    <row r="2231" ht="12.75">
      <c r="B2231" s="533"/>
    </row>
    <row r="2232" ht="12.75">
      <c r="B2232" s="533"/>
    </row>
    <row r="2233" ht="12.75">
      <c r="B2233" s="533"/>
    </row>
    <row r="2234" ht="12.75">
      <c r="B2234" s="533"/>
    </row>
    <row r="2235" ht="12.75">
      <c r="B2235" s="533"/>
    </row>
    <row r="2236" ht="12.75">
      <c r="B2236" s="533"/>
    </row>
    <row r="2237" ht="12.75">
      <c r="B2237" s="533"/>
    </row>
    <row r="2238" ht="12.75">
      <c r="B2238" s="533"/>
    </row>
    <row r="2239" ht="12.75">
      <c r="B2239" s="533"/>
    </row>
    <row r="2240" ht="12.75">
      <c r="B2240" s="533"/>
    </row>
    <row r="2241" ht="12.75">
      <c r="B2241" s="533"/>
    </row>
    <row r="2242" ht="12.75">
      <c r="B2242" s="533"/>
    </row>
    <row r="2243" ht="12.75">
      <c r="B2243" s="533"/>
    </row>
    <row r="2244" ht="12.75">
      <c r="B2244" s="533"/>
    </row>
    <row r="2245" ht="12.75">
      <c r="B2245" s="533"/>
    </row>
    <row r="2246" ht="12.75">
      <c r="B2246" s="533"/>
    </row>
    <row r="2247" ht="12.75">
      <c r="B2247" s="533"/>
    </row>
    <row r="2248" ht="12.75">
      <c r="B2248" s="533"/>
    </row>
    <row r="2249" ht="12.75">
      <c r="B2249" s="533"/>
    </row>
    <row r="2250" ht="12.75">
      <c r="B2250" s="533"/>
    </row>
    <row r="2251" ht="12.75">
      <c r="B2251" s="533"/>
    </row>
    <row r="2252" ht="12.75">
      <c r="B2252" s="533"/>
    </row>
    <row r="2253" ht="12.75">
      <c r="B2253" s="533"/>
    </row>
    <row r="2254" ht="12.75">
      <c r="B2254" s="533"/>
    </row>
    <row r="2255" ht="12.75">
      <c r="B2255" s="533"/>
    </row>
    <row r="2256" ht="12.75">
      <c r="B2256" s="533"/>
    </row>
    <row r="2257" ht="12.75">
      <c r="B2257" s="533"/>
    </row>
    <row r="2258" ht="12.75">
      <c r="B2258" s="533"/>
    </row>
    <row r="2259" ht="12.75">
      <c r="B2259" s="533"/>
    </row>
    <row r="2260" ht="12.75">
      <c r="B2260" s="533"/>
    </row>
    <row r="2261" ht="12.75">
      <c r="B2261" s="533"/>
    </row>
    <row r="2262" ht="12.75">
      <c r="B2262" s="533"/>
    </row>
    <row r="2263" ht="12.75">
      <c r="B2263" s="533"/>
    </row>
    <row r="2264" ht="12.75">
      <c r="B2264" s="533"/>
    </row>
    <row r="2265" ht="12.75">
      <c r="B2265" s="533"/>
    </row>
    <row r="2266" ht="12.75">
      <c r="B2266" s="533"/>
    </row>
    <row r="2267" ht="12.75">
      <c r="B2267" s="533"/>
    </row>
    <row r="2268" ht="12.75">
      <c r="B2268" s="533"/>
    </row>
    <row r="2269" ht="12.75">
      <c r="B2269" s="533"/>
    </row>
    <row r="2270" ht="12.75">
      <c r="B2270" s="533"/>
    </row>
    <row r="2271" ht="12.75">
      <c r="B2271" s="533"/>
    </row>
    <row r="2272" ht="12.75">
      <c r="B2272" s="533"/>
    </row>
    <row r="2273" ht="12.75">
      <c r="B2273" s="533"/>
    </row>
    <row r="2274" ht="12.75">
      <c r="B2274" s="533"/>
    </row>
    <row r="2275" ht="12.75">
      <c r="B2275" s="533"/>
    </row>
    <row r="2276" ht="12.75">
      <c r="B2276" s="533"/>
    </row>
    <row r="2277" ht="12.75">
      <c r="B2277" s="533"/>
    </row>
    <row r="2278" ht="12.75">
      <c r="B2278" s="533"/>
    </row>
    <row r="2279" ht="12.75">
      <c r="B2279" s="533"/>
    </row>
    <row r="2280" ht="12.75">
      <c r="B2280" s="533"/>
    </row>
    <row r="2281" ht="12.75">
      <c r="B2281" s="533"/>
    </row>
    <row r="2282" ht="12.75">
      <c r="B2282" s="533"/>
    </row>
    <row r="2283" ht="12.75">
      <c r="B2283" s="533"/>
    </row>
    <row r="2284" ht="12.75">
      <c r="B2284" s="533"/>
    </row>
    <row r="2285" ht="12.75">
      <c r="B2285" s="533"/>
    </row>
    <row r="2286" ht="12.75">
      <c r="B2286" s="533"/>
    </row>
    <row r="2287" ht="12.75">
      <c r="B2287" s="533"/>
    </row>
    <row r="2288" ht="12.75">
      <c r="B2288" s="533"/>
    </row>
    <row r="2289" ht="12.75">
      <c r="B2289" s="533"/>
    </row>
    <row r="2290" ht="12.75">
      <c r="B2290" s="533"/>
    </row>
    <row r="2291" ht="12.75">
      <c r="B2291" s="533"/>
    </row>
    <row r="2292" ht="12.75">
      <c r="B2292" s="533"/>
    </row>
    <row r="2293" ht="12.75">
      <c r="B2293" s="533"/>
    </row>
    <row r="2294" ht="12.75">
      <c r="B2294" s="533"/>
    </row>
    <row r="2295" ht="12.75">
      <c r="B2295" s="533"/>
    </row>
    <row r="2296" ht="12.75">
      <c r="B2296" s="533"/>
    </row>
    <row r="2297" ht="12.75">
      <c r="B2297" s="533"/>
    </row>
    <row r="2298" ht="12.75">
      <c r="B2298" s="533"/>
    </row>
    <row r="2299" ht="12.75">
      <c r="B2299" s="533"/>
    </row>
    <row r="2300" ht="12.75">
      <c r="B2300" s="533"/>
    </row>
    <row r="2301" ht="12.75">
      <c r="B2301" s="533"/>
    </row>
    <row r="2302" ht="12.75">
      <c r="B2302" s="533"/>
    </row>
    <row r="2303" ht="12.75">
      <c r="B2303" s="533"/>
    </row>
    <row r="2304" ht="12.75">
      <c r="B2304" s="533"/>
    </row>
    <row r="2305" ht="12.75">
      <c r="B2305" s="533"/>
    </row>
    <row r="2306" ht="12.75">
      <c r="B2306" s="533"/>
    </row>
    <row r="2307" ht="12.75">
      <c r="B2307" s="533"/>
    </row>
    <row r="2308" ht="12.75">
      <c r="B2308" s="533"/>
    </row>
    <row r="2309" ht="12.75">
      <c r="B2309" s="533"/>
    </row>
    <row r="2310" ht="12.75">
      <c r="B2310" s="533"/>
    </row>
    <row r="2311" ht="12.75">
      <c r="B2311" s="533"/>
    </row>
    <row r="2312" ht="12.75">
      <c r="B2312" s="533"/>
    </row>
    <row r="2313" ht="12.75">
      <c r="B2313" s="533"/>
    </row>
    <row r="2314" ht="12.75">
      <c r="B2314" s="533"/>
    </row>
    <row r="2315" ht="12.75">
      <c r="B2315" s="533"/>
    </row>
    <row r="2316" ht="12.75">
      <c r="B2316" s="533"/>
    </row>
    <row r="2317" ht="12.75">
      <c r="B2317" s="533"/>
    </row>
    <row r="2318" ht="12.75">
      <c r="B2318" s="533"/>
    </row>
    <row r="2319" ht="12.75">
      <c r="B2319" s="533"/>
    </row>
    <row r="2320" ht="12.75">
      <c r="B2320" s="533"/>
    </row>
    <row r="2321" ht="12.75">
      <c r="B2321" s="533"/>
    </row>
    <row r="2322" ht="12.75">
      <c r="B2322" s="533"/>
    </row>
    <row r="2323" ht="12.75">
      <c r="B2323" s="533"/>
    </row>
    <row r="2324" ht="12.75">
      <c r="B2324" s="533"/>
    </row>
    <row r="2325" ht="12.75">
      <c r="B2325" s="533"/>
    </row>
    <row r="2326" ht="12.75">
      <c r="B2326" s="533"/>
    </row>
    <row r="2327" ht="12.75">
      <c r="B2327" s="533"/>
    </row>
    <row r="2328" ht="12.75">
      <c r="B2328" s="533"/>
    </row>
    <row r="2329" ht="12.75">
      <c r="B2329" s="533"/>
    </row>
    <row r="2330" ht="12.75">
      <c r="B2330" s="533"/>
    </row>
    <row r="2331" ht="12.75">
      <c r="B2331" s="533"/>
    </row>
    <row r="2332" ht="12.75">
      <c r="B2332" s="533"/>
    </row>
    <row r="2333" ht="12.75">
      <c r="B2333" s="533"/>
    </row>
    <row r="2334" ht="12.75">
      <c r="B2334" s="533"/>
    </row>
    <row r="2335" ht="12.75">
      <c r="B2335" s="533"/>
    </row>
    <row r="2336" ht="12.75">
      <c r="B2336" s="533"/>
    </row>
    <row r="2337" ht="12.75">
      <c r="B2337" s="533"/>
    </row>
    <row r="2338" ht="12.75">
      <c r="B2338" s="533"/>
    </row>
    <row r="2339" ht="12.75">
      <c r="B2339" s="533"/>
    </row>
    <row r="2340" ht="12.75">
      <c r="B2340" s="533"/>
    </row>
    <row r="2341" ht="12.75">
      <c r="B2341" s="533"/>
    </row>
    <row r="2342" ht="12.75">
      <c r="B2342" s="533"/>
    </row>
    <row r="2343" ht="12.75">
      <c r="B2343" s="533"/>
    </row>
    <row r="2344" ht="12.75">
      <c r="B2344" s="533"/>
    </row>
    <row r="2345" ht="12.75">
      <c r="B2345" s="533"/>
    </row>
    <row r="2346" ht="12.75">
      <c r="B2346" s="533"/>
    </row>
    <row r="2347" ht="12.75">
      <c r="B2347" s="533"/>
    </row>
    <row r="2348" ht="12.75">
      <c r="B2348" s="533"/>
    </row>
    <row r="2349" ht="12.75">
      <c r="B2349" s="533"/>
    </row>
    <row r="2350" ht="12.75">
      <c r="B2350" s="533"/>
    </row>
    <row r="2351" ht="12.75">
      <c r="B2351" s="533"/>
    </row>
    <row r="2352" ht="12.75">
      <c r="B2352" s="533"/>
    </row>
    <row r="2353" ht="12.75">
      <c r="B2353" s="533"/>
    </row>
    <row r="2354" ht="12.75">
      <c r="B2354" s="533"/>
    </row>
    <row r="2355" ht="12.75">
      <c r="B2355" s="533"/>
    </row>
    <row r="2356" ht="12.75">
      <c r="B2356" s="533"/>
    </row>
    <row r="2357" ht="12.75">
      <c r="B2357" s="533"/>
    </row>
    <row r="2358" ht="12.75">
      <c r="B2358" s="533"/>
    </row>
    <row r="2359" ht="12.75">
      <c r="B2359" s="533"/>
    </row>
    <row r="2360" ht="12.75">
      <c r="B2360" s="533"/>
    </row>
    <row r="2361" ht="12.75">
      <c r="B2361" s="533"/>
    </row>
    <row r="2362" ht="12.75">
      <c r="B2362" s="533"/>
    </row>
    <row r="2363" ht="12.75">
      <c r="B2363" s="533"/>
    </row>
    <row r="2364" ht="12.75">
      <c r="B2364" s="533"/>
    </row>
    <row r="2365" ht="12.75">
      <c r="B2365" s="533"/>
    </row>
    <row r="2366" ht="12.75">
      <c r="B2366" s="533"/>
    </row>
    <row r="2367" ht="12.75">
      <c r="B2367" s="533"/>
    </row>
    <row r="2368" ht="12.75">
      <c r="B2368" s="533"/>
    </row>
    <row r="2369" ht="12.75">
      <c r="B2369" s="533"/>
    </row>
    <row r="2370" ht="12.75">
      <c r="B2370" s="533"/>
    </row>
    <row r="2371" ht="12.75">
      <c r="B2371" s="533"/>
    </row>
    <row r="2372" ht="12.75">
      <c r="B2372" s="533"/>
    </row>
    <row r="2373" ht="12.75">
      <c r="B2373" s="533"/>
    </row>
    <row r="2374" ht="12.75">
      <c r="B2374" s="533"/>
    </row>
    <row r="2375" ht="12.75">
      <c r="B2375" s="533"/>
    </row>
    <row r="2376" ht="12.75">
      <c r="B2376" s="533"/>
    </row>
    <row r="2377" ht="12.75">
      <c r="B2377" s="533"/>
    </row>
    <row r="2378" ht="12.75">
      <c r="B2378" s="533"/>
    </row>
    <row r="2379" ht="12.75">
      <c r="B2379" s="533"/>
    </row>
    <row r="2380" ht="12.75">
      <c r="B2380" s="533"/>
    </row>
    <row r="2381" ht="12.75">
      <c r="B2381" s="533"/>
    </row>
    <row r="2382" ht="12.75">
      <c r="B2382" s="533"/>
    </row>
    <row r="2383" ht="12.75">
      <c r="B2383" s="533"/>
    </row>
    <row r="2384" ht="12.75">
      <c r="B2384" s="533"/>
    </row>
    <row r="2385" ht="12.75">
      <c r="B2385" s="533"/>
    </row>
    <row r="2386" ht="12.75">
      <c r="B2386" s="533"/>
    </row>
    <row r="2387" ht="12.75">
      <c r="B2387" s="533"/>
    </row>
    <row r="2388" ht="12.75">
      <c r="B2388" s="533"/>
    </row>
    <row r="2389" ht="12.75">
      <c r="B2389" s="533"/>
    </row>
    <row r="2390" ht="12.75">
      <c r="B2390" s="533"/>
    </row>
    <row r="2391" ht="12.75">
      <c r="B2391" s="533"/>
    </row>
    <row r="2392" ht="12.75">
      <c r="B2392" s="533"/>
    </row>
    <row r="2393" ht="12.75">
      <c r="B2393" s="533"/>
    </row>
    <row r="2394" ht="12.75">
      <c r="B2394" s="533"/>
    </row>
    <row r="2395" ht="12.75">
      <c r="B2395" s="533"/>
    </row>
    <row r="2396" ht="12.75">
      <c r="B2396" s="533"/>
    </row>
    <row r="2397" ht="12.75">
      <c r="B2397" s="533"/>
    </row>
    <row r="2398" ht="12.75">
      <c r="B2398" s="533"/>
    </row>
    <row r="2399" ht="12.75">
      <c r="B2399" s="533"/>
    </row>
    <row r="2400" ht="12.75">
      <c r="B2400" s="533"/>
    </row>
    <row r="2401" ht="12.75">
      <c r="B2401" s="533"/>
    </row>
    <row r="2402" ht="12.75">
      <c r="B2402" s="533"/>
    </row>
    <row r="2403" ht="12.75">
      <c r="B2403" s="533"/>
    </row>
    <row r="2404" ht="12.75">
      <c r="B2404" s="533"/>
    </row>
    <row r="2405" ht="12.75">
      <c r="B2405" s="533"/>
    </row>
    <row r="2406" ht="12.75">
      <c r="B2406" s="533"/>
    </row>
    <row r="2407" ht="12.75">
      <c r="B2407" s="533"/>
    </row>
    <row r="2408" ht="12.75">
      <c r="B2408" s="533"/>
    </row>
    <row r="2409" ht="12.75">
      <c r="B2409" s="533"/>
    </row>
    <row r="2410" ht="12.75">
      <c r="B2410" s="533"/>
    </row>
    <row r="2411" ht="12.75">
      <c r="B2411" s="533"/>
    </row>
    <row r="2412" ht="12.75">
      <c r="B2412" s="533"/>
    </row>
    <row r="2413" ht="12.75">
      <c r="B2413" s="533"/>
    </row>
    <row r="2414" ht="12.75">
      <c r="B2414" s="533"/>
    </row>
    <row r="2415" ht="12.75">
      <c r="B2415" s="533"/>
    </row>
    <row r="2416" ht="12.75">
      <c r="B2416" s="533"/>
    </row>
    <row r="2417" ht="12.75">
      <c r="B2417" s="533"/>
    </row>
    <row r="2418" ht="12.75">
      <c r="B2418" s="533"/>
    </row>
    <row r="2419" ht="12.75">
      <c r="B2419" s="533"/>
    </row>
    <row r="2420" ht="12.75">
      <c r="B2420" s="533"/>
    </row>
    <row r="2421" ht="12.75">
      <c r="B2421" s="533"/>
    </row>
    <row r="2422" ht="12.75">
      <c r="B2422" s="533"/>
    </row>
    <row r="2423" ht="12.75">
      <c r="B2423" s="533"/>
    </row>
    <row r="2424" ht="12.75">
      <c r="B2424" s="533"/>
    </row>
    <row r="2425" ht="12.75">
      <c r="B2425" s="533"/>
    </row>
    <row r="2426" ht="12.75">
      <c r="B2426" s="533"/>
    </row>
    <row r="2427" ht="12.75">
      <c r="B2427" s="533"/>
    </row>
    <row r="2428" ht="12.75">
      <c r="B2428" s="533"/>
    </row>
    <row r="2429" ht="12.75">
      <c r="B2429" s="533"/>
    </row>
    <row r="2430" ht="12.75">
      <c r="B2430" s="533"/>
    </row>
    <row r="2431" ht="12.75">
      <c r="B2431" s="533"/>
    </row>
    <row r="2432" ht="12.75">
      <c r="B2432" s="533"/>
    </row>
    <row r="2433" ht="12.75">
      <c r="B2433" s="533"/>
    </row>
    <row r="2434" ht="12.75">
      <c r="B2434" s="533"/>
    </row>
    <row r="2435" ht="12.75">
      <c r="B2435" s="533"/>
    </row>
    <row r="2436" ht="12.75">
      <c r="B2436" s="533"/>
    </row>
    <row r="2437" ht="12.75">
      <c r="B2437" s="533"/>
    </row>
    <row r="2438" ht="12.75">
      <c r="B2438" s="533"/>
    </row>
    <row r="2439" ht="12.75">
      <c r="B2439" s="533"/>
    </row>
    <row r="2440" ht="12.75">
      <c r="B2440" s="533"/>
    </row>
    <row r="2441" ht="12.75">
      <c r="B2441" s="533"/>
    </row>
    <row r="2442" ht="12.75">
      <c r="B2442" s="533"/>
    </row>
    <row r="2443" ht="12.75">
      <c r="B2443" s="533"/>
    </row>
    <row r="2444" ht="12.75">
      <c r="B2444" s="533"/>
    </row>
    <row r="2445" ht="12.75">
      <c r="B2445" s="533"/>
    </row>
    <row r="2446" ht="12.75">
      <c r="B2446" s="533"/>
    </row>
    <row r="2447" ht="12.75">
      <c r="B2447" s="533"/>
    </row>
    <row r="2448" ht="12.75">
      <c r="B2448" s="533"/>
    </row>
    <row r="2449" ht="12.75">
      <c r="B2449" s="533"/>
    </row>
    <row r="2450" ht="12.75">
      <c r="B2450" s="533"/>
    </row>
    <row r="2451" ht="12.75">
      <c r="B2451" s="533"/>
    </row>
    <row r="2452" ht="12.75">
      <c r="B2452" s="533"/>
    </row>
    <row r="2453" ht="12.75">
      <c r="B2453" s="533"/>
    </row>
    <row r="2454" ht="12.75">
      <c r="B2454" s="533"/>
    </row>
    <row r="2455" ht="12.75">
      <c r="B2455" s="533"/>
    </row>
    <row r="2456" ht="12.75">
      <c r="B2456" s="533"/>
    </row>
    <row r="2457" ht="12.75">
      <c r="B2457" s="533"/>
    </row>
    <row r="2458" ht="12.75">
      <c r="B2458" s="533"/>
    </row>
    <row r="2459" ht="12.75">
      <c r="B2459" s="533"/>
    </row>
    <row r="2460" ht="12.75">
      <c r="B2460" s="533"/>
    </row>
    <row r="2461" ht="12.75">
      <c r="B2461" s="533"/>
    </row>
    <row r="2462" ht="12.75">
      <c r="B2462" s="533"/>
    </row>
    <row r="2463" ht="12.75">
      <c r="B2463" s="533"/>
    </row>
    <row r="2464" ht="12.75">
      <c r="B2464" s="533"/>
    </row>
    <row r="2465" ht="12.75">
      <c r="B2465" s="533"/>
    </row>
    <row r="2466" ht="12.75">
      <c r="B2466" s="533"/>
    </row>
    <row r="2467" ht="12.75">
      <c r="B2467" s="533"/>
    </row>
    <row r="2468" ht="12.75">
      <c r="B2468" s="533"/>
    </row>
    <row r="2469" ht="12.75">
      <c r="B2469" s="533"/>
    </row>
    <row r="2470" ht="12.75">
      <c r="B2470" s="533"/>
    </row>
    <row r="2471" ht="12.75">
      <c r="B2471" s="533"/>
    </row>
    <row r="2472" ht="12.75">
      <c r="B2472" s="533"/>
    </row>
    <row r="2473" ht="12.75">
      <c r="B2473" s="533"/>
    </row>
    <row r="2474" ht="12.75">
      <c r="B2474" s="533"/>
    </row>
    <row r="2475" ht="12.75">
      <c r="B2475" s="533"/>
    </row>
    <row r="2476" ht="12.75">
      <c r="B2476" s="533"/>
    </row>
    <row r="2477" ht="12.75">
      <c r="B2477" s="533"/>
    </row>
    <row r="2478" ht="12.75">
      <c r="B2478" s="533"/>
    </row>
    <row r="2479" ht="12.75">
      <c r="B2479" s="533"/>
    </row>
    <row r="2480" ht="12.75">
      <c r="B2480" s="533"/>
    </row>
    <row r="2481" ht="12.75">
      <c r="B2481" s="533"/>
    </row>
    <row r="2482" ht="12.75">
      <c r="B2482" s="533"/>
    </row>
    <row r="2483" ht="12.75">
      <c r="B2483" s="533"/>
    </row>
    <row r="2484" ht="12.75">
      <c r="B2484" s="533"/>
    </row>
    <row r="2485" ht="12.75">
      <c r="B2485" s="533"/>
    </row>
    <row r="2486" ht="12.75">
      <c r="B2486" s="533"/>
    </row>
    <row r="2487" ht="12.75">
      <c r="B2487" s="533"/>
    </row>
    <row r="2488" ht="12.75">
      <c r="B2488" s="533"/>
    </row>
    <row r="2489" ht="12.75">
      <c r="B2489" s="533"/>
    </row>
    <row r="2490" ht="12.75">
      <c r="B2490" s="533"/>
    </row>
    <row r="2491" ht="12.75">
      <c r="B2491" s="533"/>
    </row>
    <row r="2492" ht="12.75">
      <c r="B2492" s="533"/>
    </row>
    <row r="2493" ht="12.75">
      <c r="B2493" s="533"/>
    </row>
    <row r="2494" ht="12.75">
      <c r="B2494" s="533"/>
    </row>
    <row r="2495" ht="12.75">
      <c r="B2495" s="533"/>
    </row>
    <row r="2496" ht="12.75">
      <c r="B2496" s="533"/>
    </row>
    <row r="2497" ht="12.75">
      <c r="B2497" s="533"/>
    </row>
    <row r="2498" ht="12.75">
      <c r="B2498" s="533"/>
    </row>
    <row r="2499" ht="12.75">
      <c r="B2499" s="533"/>
    </row>
    <row r="2500" ht="12.75">
      <c r="B2500" s="533"/>
    </row>
    <row r="2501" ht="12.75">
      <c r="B2501" s="533"/>
    </row>
    <row r="2502" ht="12.75">
      <c r="B2502" s="533"/>
    </row>
    <row r="2503" ht="12.75">
      <c r="B2503" s="533"/>
    </row>
    <row r="2504" ht="12.75">
      <c r="B2504" s="533"/>
    </row>
    <row r="2505" ht="12.75">
      <c r="B2505" s="533"/>
    </row>
    <row r="2506" ht="12.75">
      <c r="B2506" s="533"/>
    </row>
    <row r="2507" ht="12.75">
      <c r="B2507" s="533"/>
    </row>
    <row r="2508" ht="12.75">
      <c r="B2508" s="533"/>
    </row>
    <row r="2509" ht="12.75">
      <c r="B2509" s="533"/>
    </row>
    <row r="2510" ht="12.75">
      <c r="B2510" s="533"/>
    </row>
    <row r="2511" ht="12.75">
      <c r="B2511" s="533"/>
    </row>
    <row r="2512" ht="12.75">
      <c r="B2512" s="533"/>
    </row>
    <row r="2513" ht="12.75">
      <c r="B2513" s="533"/>
    </row>
    <row r="2514" ht="12.75">
      <c r="B2514" s="533"/>
    </row>
    <row r="2515" ht="12.75">
      <c r="B2515" s="533"/>
    </row>
    <row r="2516" ht="12.75">
      <c r="B2516" s="533"/>
    </row>
    <row r="2517" ht="12.75">
      <c r="B2517" s="533"/>
    </row>
    <row r="2518" ht="12.75">
      <c r="B2518" s="533"/>
    </row>
    <row r="2519" ht="12.75">
      <c r="B2519" s="533"/>
    </row>
    <row r="2520" ht="12.75">
      <c r="B2520" s="533"/>
    </row>
    <row r="2521" ht="12.75">
      <c r="B2521" s="533"/>
    </row>
    <row r="2522" ht="12.75">
      <c r="B2522" s="533"/>
    </row>
    <row r="2523" ht="12.75">
      <c r="B2523" s="533"/>
    </row>
    <row r="2524" ht="12.75">
      <c r="B2524" s="533"/>
    </row>
    <row r="2525" ht="12.75">
      <c r="B2525" s="533"/>
    </row>
    <row r="2526" ht="12.75">
      <c r="B2526" s="533"/>
    </row>
    <row r="2527" ht="12.75">
      <c r="B2527" s="533"/>
    </row>
    <row r="2528" ht="12.75">
      <c r="B2528" s="533"/>
    </row>
    <row r="2529" ht="12.75">
      <c r="B2529" s="533"/>
    </row>
    <row r="2530" ht="12.75">
      <c r="B2530" s="533"/>
    </row>
    <row r="2531" ht="12.75">
      <c r="B2531" s="533"/>
    </row>
    <row r="2532" ht="12.75">
      <c r="B2532" s="533"/>
    </row>
    <row r="2533" ht="12.75">
      <c r="B2533" s="533"/>
    </row>
    <row r="2534" ht="12.75">
      <c r="B2534" s="533"/>
    </row>
    <row r="2535" ht="12.75">
      <c r="B2535" s="533"/>
    </row>
    <row r="2536" ht="12.75">
      <c r="B2536" s="533"/>
    </row>
    <row r="2537" ht="12.75">
      <c r="B2537" s="533"/>
    </row>
    <row r="2538" ht="12.75">
      <c r="B2538" s="533"/>
    </row>
    <row r="2539" ht="12.75">
      <c r="B2539" s="533"/>
    </row>
    <row r="2540" ht="12.75">
      <c r="B2540" s="533"/>
    </row>
    <row r="2541" ht="12.75">
      <c r="B2541" s="533"/>
    </row>
    <row r="2542" ht="12.75">
      <c r="B2542" s="533"/>
    </row>
    <row r="2543" ht="12.75">
      <c r="B2543" s="533"/>
    </row>
    <row r="2544" ht="12.75">
      <c r="B2544" s="533"/>
    </row>
    <row r="2545" ht="12.75">
      <c r="B2545" s="533"/>
    </row>
    <row r="2546" ht="12.75">
      <c r="B2546" s="533"/>
    </row>
    <row r="2547" ht="12.75">
      <c r="B2547" s="533"/>
    </row>
    <row r="2548" ht="12.75">
      <c r="B2548" s="533"/>
    </row>
    <row r="2549" ht="12.75">
      <c r="B2549" s="533"/>
    </row>
    <row r="2550" ht="12.75">
      <c r="B2550" s="533"/>
    </row>
    <row r="2551" ht="12.75">
      <c r="B2551" s="533"/>
    </row>
    <row r="2552" ht="12.75">
      <c r="B2552" s="533"/>
    </row>
    <row r="2553" ht="12.75">
      <c r="B2553" s="533"/>
    </row>
    <row r="2554" ht="12.75">
      <c r="B2554" s="533"/>
    </row>
    <row r="2555" ht="12.75">
      <c r="B2555" s="533"/>
    </row>
    <row r="2556" ht="12.75">
      <c r="B2556" s="533"/>
    </row>
    <row r="2557" ht="12.75">
      <c r="B2557" s="533"/>
    </row>
    <row r="2558" ht="12.75">
      <c r="B2558" s="533"/>
    </row>
    <row r="2559" ht="12.75">
      <c r="B2559" s="533"/>
    </row>
    <row r="2560" ht="12.75">
      <c r="B2560" s="533"/>
    </row>
    <row r="2561" ht="12.75">
      <c r="B2561" s="533"/>
    </row>
    <row r="2562" ht="12.75">
      <c r="B2562" s="533"/>
    </row>
    <row r="2563" ht="12.75">
      <c r="B2563" s="533"/>
    </row>
    <row r="2564" ht="12.75">
      <c r="B2564" s="533"/>
    </row>
    <row r="2565" ht="12.75">
      <c r="B2565" s="533"/>
    </row>
    <row r="2566" ht="12.75">
      <c r="B2566" s="533"/>
    </row>
    <row r="2567" ht="12.75">
      <c r="B2567" s="533"/>
    </row>
    <row r="2568" ht="12.75">
      <c r="B2568" s="533"/>
    </row>
    <row r="2569" ht="12.75">
      <c r="B2569" s="533"/>
    </row>
    <row r="2570" ht="12.75">
      <c r="B2570" s="533"/>
    </row>
    <row r="2571" ht="12.75">
      <c r="B2571" s="533"/>
    </row>
    <row r="2572" ht="12.75">
      <c r="B2572" s="533"/>
    </row>
    <row r="2573" ht="12.75">
      <c r="B2573" s="533"/>
    </row>
    <row r="2574" ht="12.75">
      <c r="B2574" s="533"/>
    </row>
    <row r="2575" ht="12.75">
      <c r="B2575" s="533"/>
    </row>
    <row r="2576" ht="12.75">
      <c r="B2576" s="533"/>
    </row>
    <row r="2577" ht="12.75">
      <c r="B2577" s="533"/>
    </row>
    <row r="2578" ht="12.75">
      <c r="B2578" s="533"/>
    </row>
    <row r="2579" ht="12.75">
      <c r="B2579" s="533"/>
    </row>
    <row r="2580" ht="12.75">
      <c r="B2580" s="533"/>
    </row>
    <row r="2581" ht="12.75">
      <c r="B2581" s="533"/>
    </row>
    <row r="2582" ht="12.75">
      <c r="B2582" s="533"/>
    </row>
    <row r="2583" ht="12.75">
      <c r="B2583" s="533"/>
    </row>
    <row r="2584" ht="12.75">
      <c r="B2584" s="533"/>
    </row>
    <row r="2585" ht="12.75">
      <c r="B2585" s="533"/>
    </row>
    <row r="2586" ht="12.75">
      <c r="B2586" s="533"/>
    </row>
    <row r="2587" ht="12.75">
      <c r="B2587" s="533"/>
    </row>
    <row r="2588" ht="12.75">
      <c r="B2588" s="533"/>
    </row>
    <row r="2589" ht="12.75">
      <c r="B2589" s="533"/>
    </row>
    <row r="2590" ht="12.75">
      <c r="B2590" s="533"/>
    </row>
    <row r="2591" ht="12.75">
      <c r="B2591" s="533"/>
    </row>
    <row r="2592" ht="12.75">
      <c r="B2592" s="533"/>
    </row>
    <row r="2593" ht="12.75">
      <c r="B2593" s="533"/>
    </row>
    <row r="2594" ht="12.75">
      <c r="B2594" s="533"/>
    </row>
    <row r="2595" ht="12.75">
      <c r="B2595" s="533"/>
    </row>
    <row r="2596" ht="12.75">
      <c r="B2596" s="533"/>
    </row>
    <row r="2597" ht="12.75">
      <c r="B2597" s="533"/>
    </row>
    <row r="2598" ht="12.75">
      <c r="B2598" s="533"/>
    </row>
    <row r="2599" ht="12.75">
      <c r="B2599" s="533"/>
    </row>
    <row r="2600" ht="12.75">
      <c r="B2600" s="533"/>
    </row>
    <row r="2601" ht="12.75">
      <c r="B2601" s="533"/>
    </row>
    <row r="2602" ht="12.75">
      <c r="B2602" s="533"/>
    </row>
    <row r="2603" ht="12.75">
      <c r="B2603" s="533"/>
    </row>
    <row r="2604" ht="12.75">
      <c r="B2604" s="533"/>
    </row>
    <row r="2605" ht="12.75">
      <c r="B2605" s="533"/>
    </row>
    <row r="2606" ht="12.75">
      <c r="B2606" s="533"/>
    </row>
    <row r="2607" ht="12.75">
      <c r="B2607" s="533"/>
    </row>
    <row r="2608" ht="12.75">
      <c r="B2608" s="533"/>
    </row>
    <row r="2609" ht="12.75">
      <c r="B2609" s="533"/>
    </row>
    <row r="2610" ht="12.75">
      <c r="B2610" s="533"/>
    </row>
    <row r="2611" ht="12.75">
      <c r="B2611" s="533"/>
    </row>
    <row r="2612" ht="12.75">
      <c r="B2612" s="533"/>
    </row>
    <row r="2613" ht="12.75">
      <c r="B2613" s="533"/>
    </row>
    <row r="2614" ht="12.75">
      <c r="B2614" s="533"/>
    </row>
    <row r="2615" ht="12.75">
      <c r="B2615" s="533"/>
    </row>
    <row r="2616" ht="12.75">
      <c r="B2616" s="533"/>
    </row>
    <row r="2617" ht="12.75">
      <c r="B2617" s="533"/>
    </row>
    <row r="2618" ht="12.75">
      <c r="B2618" s="533"/>
    </row>
    <row r="2619" ht="12.75">
      <c r="B2619" s="533"/>
    </row>
    <row r="2620" ht="12.75">
      <c r="B2620" s="533"/>
    </row>
    <row r="2621" ht="12.75">
      <c r="B2621" s="533"/>
    </row>
    <row r="2622" ht="12.75">
      <c r="B2622" s="533"/>
    </row>
    <row r="2623" ht="12.75">
      <c r="B2623" s="533"/>
    </row>
    <row r="2624" ht="12.75">
      <c r="B2624" s="533"/>
    </row>
    <row r="2625" ht="12.75">
      <c r="B2625" s="533"/>
    </row>
    <row r="2626" ht="12.75">
      <c r="B2626" s="533"/>
    </row>
    <row r="2627" ht="12.75">
      <c r="B2627" s="533"/>
    </row>
    <row r="2628" ht="12.75">
      <c r="B2628" s="533"/>
    </row>
    <row r="2629" ht="12.75">
      <c r="B2629" s="533"/>
    </row>
    <row r="2630" ht="12.75">
      <c r="B2630" s="533"/>
    </row>
    <row r="2631" ht="12.75">
      <c r="B2631" s="533"/>
    </row>
    <row r="2632" ht="12.75">
      <c r="B2632" s="533"/>
    </row>
    <row r="2633" ht="12.75">
      <c r="B2633" s="533"/>
    </row>
    <row r="2634" ht="12.75">
      <c r="B2634" s="533"/>
    </row>
    <row r="2635" ht="12.75">
      <c r="B2635" s="533"/>
    </row>
    <row r="2636" ht="12.75">
      <c r="B2636" s="533"/>
    </row>
    <row r="2637" ht="12.75">
      <c r="B2637" s="533"/>
    </row>
    <row r="2638" ht="12.75">
      <c r="B2638" s="533"/>
    </row>
    <row r="2639" ht="12.75">
      <c r="B2639" s="533"/>
    </row>
    <row r="2640" ht="12.75">
      <c r="B2640" s="533"/>
    </row>
    <row r="2641" ht="12.75">
      <c r="B2641" s="533"/>
    </row>
    <row r="2642" ht="12.75">
      <c r="B2642" s="533"/>
    </row>
    <row r="2643" ht="12.75">
      <c r="B2643" s="533"/>
    </row>
    <row r="2644" ht="12.75">
      <c r="B2644" s="533"/>
    </row>
    <row r="2645" ht="12.75">
      <c r="B2645" s="533"/>
    </row>
    <row r="2646" ht="12.75">
      <c r="B2646" s="533"/>
    </row>
    <row r="2647" ht="12.75">
      <c r="B2647" s="533"/>
    </row>
    <row r="2648" ht="12.75">
      <c r="B2648" s="533"/>
    </row>
    <row r="2649" ht="12.75">
      <c r="B2649" s="533"/>
    </row>
    <row r="2650" ht="12.75">
      <c r="B2650" s="533"/>
    </row>
    <row r="2651" ht="12.75">
      <c r="B2651" s="533"/>
    </row>
    <row r="2652" ht="12.75">
      <c r="B2652" s="533"/>
    </row>
    <row r="2653" ht="12.75">
      <c r="B2653" s="533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V118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5.8515625" style="69" customWidth="1"/>
    <col min="2" max="2" width="29.7109375" style="13" customWidth="1"/>
    <col min="3" max="3" width="9.8515625" style="13" customWidth="1"/>
    <col min="4" max="4" width="10.421875" style="12" customWidth="1"/>
    <col min="5" max="5" width="0.42578125" style="69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85" customWidth="1"/>
    <col min="12" max="12" width="8.00390625" style="13" bestFit="1" customWidth="1"/>
    <col min="13" max="13" width="9.00390625" style="12" customWidth="1"/>
    <col min="14" max="16384" width="9.140625" style="13" customWidth="1"/>
  </cols>
  <sheetData>
    <row r="1" spans="1:12" ht="30.75">
      <c r="A1" s="485" t="s">
        <v>1262</v>
      </c>
      <c r="C1" s="264"/>
      <c r="F1" s="264"/>
      <c r="H1" s="265"/>
      <c r="I1" s="264"/>
      <c r="L1" s="264"/>
    </row>
    <row r="2" spans="3:13" s="99" customFormat="1" ht="20.25">
      <c r="C2" s="572">
        <v>38656</v>
      </c>
      <c r="D2" s="572"/>
      <c r="E2" s="572"/>
      <c r="F2" s="572"/>
      <c r="G2" s="572"/>
      <c r="I2" s="572" t="s">
        <v>2554</v>
      </c>
      <c r="J2" s="572"/>
      <c r="K2" s="572"/>
      <c r="L2" s="572"/>
      <c r="M2" s="572"/>
    </row>
    <row r="3" spans="1:13" s="37" customFormat="1" ht="12">
      <c r="A3" s="102" t="s">
        <v>2436</v>
      </c>
      <c r="B3" s="103"/>
      <c r="C3" s="370" t="s">
        <v>705</v>
      </c>
      <c r="D3" s="371"/>
      <c r="E3" s="266"/>
      <c r="F3" s="573" t="s">
        <v>1217</v>
      </c>
      <c r="G3" s="573"/>
      <c r="H3" s="283"/>
      <c r="I3" s="370" t="s">
        <v>705</v>
      </c>
      <c r="J3" s="371"/>
      <c r="K3" s="266"/>
      <c r="L3" s="573" t="s">
        <v>1217</v>
      </c>
      <c r="M3" s="573"/>
    </row>
    <row r="4" spans="1:13" s="24" customFormat="1" ht="12">
      <c r="A4" s="38" t="s">
        <v>2436</v>
      </c>
      <c r="B4" s="42" t="s">
        <v>2436</v>
      </c>
      <c r="C4" s="108" t="s">
        <v>770</v>
      </c>
      <c r="D4" s="45" t="s">
        <v>1203</v>
      </c>
      <c r="E4" s="267"/>
      <c r="F4" s="108" t="s">
        <v>770</v>
      </c>
      <c r="G4" s="45" t="s">
        <v>1203</v>
      </c>
      <c r="H4" s="45"/>
      <c r="I4" s="108" t="s">
        <v>770</v>
      </c>
      <c r="J4" s="45" t="s">
        <v>1203</v>
      </c>
      <c r="K4" s="267"/>
      <c r="L4" s="108" t="s">
        <v>770</v>
      </c>
      <c r="M4" s="45" t="s">
        <v>1203</v>
      </c>
    </row>
    <row r="5" spans="1:13" s="24" customFormat="1" ht="12">
      <c r="A5" s="38" t="s">
        <v>704</v>
      </c>
      <c r="B5" s="42" t="s">
        <v>2437</v>
      </c>
      <c r="C5" s="108" t="s">
        <v>769</v>
      </c>
      <c r="D5" s="45" t="s">
        <v>706</v>
      </c>
      <c r="E5" s="83"/>
      <c r="F5" s="108" t="s">
        <v>707</v>
      </c>
      <c r="G5" s="45" t="s">
        <v>706</v>
      </c>
      <c r="H5" s="45"/>
      <c r="I5" s="108" t="s">
        <v>769</v>
      </c>
      <c r="J5" s="45" t="s">
        <v>706</v>
      </c>
      <c r="K5" s="83"/>
      <c r="L5" s="108" t="s">
        <v>707</v>
      </c>
      <c r="M5" s="45" t="s">
        <v>706</v>
      </c>
    </row>
    <row r="6" spans="2:13" s="24" customFormat="1" ht="12" customHeight="1">
      <c r="B6" s="37"/>
      <c r="C6" s="268"/>
      <c r="D6" s="52"/>
      <c r="E6" s="267"/>
      <c r="F6" s="268"/>
      <c r="G6" s="52"/>
      <c r="H6" s="52"/>
      <c r="I6" s="268"/>
      <c r="J6" s="52"/>
      <c r="K6" s="267"/>
      <c r="L6" s="268"/>
      <c r="M6" s="52"/>
    </row>
    <row r="7" spans="1:13" ht="12" customHeight="1">
      <c r="A7" s="130"/>
      <c r="B7" s="109" t="s">
        <v>708</v>
      </c>
      <c r="C7" s="118"/>
      <c r="D7" s="40"/>
      <c r="E7" s="269"/>
      <c r="F7" s="121"/>
      <c r="G7" s="40"/>
      <c r="H7" s="40"/>
      <c r="I7" s="118"/>
      <c r="J7" s="40"/>
      <c r="K7" s="286"/>
      <c r="L7" s="121"/>
      <c r="M7" s="40"/>
    </row>
    <row r="8" spans="1:18" ht="12" customHeight="1">
      <c r="A8" s="270">
        <v>4</v>
      </c>
      <c r="B8" s="116" t="s">
        <v>2441</v>
      </c>
      <c r="C8" s="344">
        <v>5</v>
      </c>
      <c r="D8" s="345">
        <v>15.2481</v>
      </c>
      <c r="E8" s="344"/>
      <c r="F8" s="344">
        <v>55</v>
      </c>
      <c r="G8" s="345">
        <v>99.5956</v>
      </c>
      <c r="H8" s="345"/>
      <c r="I8" s="344">
        <v>56</v>
      </c>
      <c r="J8" s="345">
        <v>230.28220000000002</v>
      </c>
      <c r="K8" s="344"/>
      <c r="L8" s="344">
        <v>306</v>
      </c>
      <c r="M8" s="345">
        <v>436.4007999999999</v>
      </c>
      <c r="O8"/>
      <c r="P8"/>
      <c r="Q8"/>
      <c r="R8"/>
    </row>
    <row r="9" spans="1:18" ht="12" customHeight="1">
      <c r="A9" s="270">
        <v>7</v>
      </c>
      <c r="B9" s="116" t="s">
        <v>2442</v>
      </c>
      <c r="C9" s="348">
        <v>1</v>
      </c>
      <c r="D9" s="349">
        <v>25.872</v>
      </c>
      <c r="E9" s="344"/>
      <c r="F9" s="348">
        <v>18</v>
      </c>
      <c r="G9" s="349">
        <v>63.198100000000004</v>
      </c>
      <c r="H9" s="345"/>
      <c r="I9" s="348">
        <v>29</v>
      </c>
      <c r="J9" s="349">
        <v>301.5678</v>
      </c>
      <c r="K9" s="344"/>
      <c r="L9" s="348">
        <v>148</v>
      </c>
      <c r="M9" s="349">
        <v>408.8905</v>
      </c>
      <c r="O9"/>
      <c r="P9"/>
      <c r="Q9"/>
      <c r="R9"/>
    </row>
    <row r="10" spans="1:18" ht="12" customHeight="1">
      <c r="A10" s="270">
        <v>0</v>
      </c>
      <c r="B10" s="38" t="s">
        <v>2443</v>
      </c>
      <c r="C10" s="122">
        <v>6</v>
      </c>
      <c r="D10" s="273">
        <v>41.1201</v>
      </c>
      <c r="E10" s="122"/>
      <c r="F10" s="122">
        <v>73</v>
      </c>
      <c r="G10" s="273">
        <v>162.7937</v>
      </c>
      <c r="H10" s="273"/>
      <c r="I10" s="122">
        <v>85</v>
      </c>
      <c r="J10" s="273">
        <v>531.85</v>
      </c>
      <c r="K10" s="106"/>
      <c r="L10" s="122">
        <v>454</v>
      </c>
      <c r="M10" s="273">
        <v>845.2912999999999</v>
      </c>
      <c r="O10"/>
      <c r="P10"/>
      <c r="Q10"/>
      <c r="R10"/>
    </row>
    <row r="11" spans="1:18" ht="12" customHeight="1">
      <c r="A11" s="130"/>
      <c r="B11" s="109"/>
      <c r="C11" s="121"/>
      <c r="D11" s="40"/>
      <c r="E11" s="498"/>
      <c r="F11" s="338"/>
      <c r="G11" s="40"/>
      <c r="H11" s="40"/>
      <c r="I11" s="121"/>
      <c r="J11" s="40"/>
      <c r="K11" s="286"/>
      <c r="L11" s="121"/>
      <c r="M11" s="40"/>
      <c r="O11"/>
      <c r="P11"/>
      <c r="Q11"/>
      <c r="R11"/>
    </row>
    <row r="12" spans="1:18" ht="12" customHeight="1">
      <c r="A12" s="112">
        <v>11</v>
      </c>
      <c r="B12" s="116" t="s">
        <v>2444</v>
      </c>
      <c r="C12" s="344">
        <v>0</v>
      </c>
      <c r="D12" s="345">
        <v>0</v>
      </c>
      <c r="E12" s="344"/>
      <c r="F12" s="344">
        <v>2</v>
      </c>
      <c r="G12" s="345">
        <v>1.68</v>
      </c>
      <c r="H12" s="345"/>
      <c r="I12" s="344">
        <v>6</v>
      </c>
      <c r="J12" s="345">
        <v>33.1847</v>
      </c>
      <c r="K12" s="344"/>
      <c r="L12" s="344">
        <v>22</v>
      </c>
      <c r="M12" s="345">
        <v>87.515</v>
      </c>
      <c r="O12"/>
      <c r="P12"/>
      <c r="Q12"/>
      <c r="R12"/>
    </row>
    <row r="13" spans="1:18" ht="12" customHeight="1">
      <c r="A13" s="112">
        <v>13</v>
      </c>
      <c r="B13" s="116" t="s">
        <v>2445</v>
      </c>
      <c r="C13" s="344">
        <v>1</v>
      </c>
      <c r="D13" s="345">
        <v>4.0001</v>
      </c>
      <c r="E13" s="344"/>
      <c r="F13" s="344">
        <v>3</v>
      </c>
      <c r="G13" s="345">
        <v>0</v>
      </c>
      <c r="H13" s="345"/>
      <c r="I13" s="344">
        <v>5</v>
      </c>
      <c r="J13" s="345">
        <v>9.4696</v>
      </c>
      <c r="K13" s="344"/>
      <c r="L13" s="344">
        <v>13</v>
      </c>
      <c r="M13" s="345">
        <v>0.7778</v>
      </c>
      <c r="O13"/>
      <c r="P13"/>
      <c r="Q13"/>
      <c r="R13"/>
    </row>
    <row r="14" spans="1:18" ht="12" customHeight="1">
      <c r="A14" s="112">
        <v>15</v>
      </c>
      <c r="B14" s="116" t="s">
        <v>2446</v>
      </c>
      <c r="C14" s="344">
        <v>0</v>
      </c>
      <c r="D14" s="345">
        <v>0</v>
      </c>
      <c r="E14" s="344"/>
      <c r="F14" s="344">
        <v>1</v>
      </c>
      <c r="G14" s="345">
        <v>0</v>
      </c>
      <c r="H14" s="345"/>
      <c r="I14" s="344">
        <v>0</v>
      </c>
      <c r="J14" s="345">
        <v>0</v>
      </c>
      <c r="K14" s="344"/>
      <c r="L14" s="344">
        <v>4</v>
      </c>
      <c r="M14" s="345">
        <v>1.5582</v>
      </c>
      <c r="O14"/>
      <c r="P14"/>
      <c r="Q14"/>
      <c r="R14"/>
    </row>
    <row r="15" spans="1:18" ht="12" customHeight="1">
      <c r="A15" s="112">
        <v>18</v>
      </c>
      <c r="B15" s="116" t="s">
        <v>2447</v>
      </c>
      <c r="C15" s="348">
        <v>0</v>
      </c>
      <c r="D15" s="349">
        <v>0</v>
      </c>
      <c r="E15" s="344"/>
      <c r="F15" s="348">
        <v>0</v>
      </c>
      <c r="G15" s="349">
        <v>0</v>
      </c>
      <c r="H15" s="345"/>
      <c r="I15" s="348">
        <v>1</v>
      </c>
      <c r="J15" s="349">
        <v>80</v>
      </c>
      <c r="K15" s="344"/>
      <c r="L15" s="348">
        <v>0</v>
      </c>
      <c r="M15" s="349">
        <v>0</v>
      </c>
      <c r="O15"/>
      <c r="P15"/>
      <c r="Q15"/>
      <c r="R15"/>
    </row>
    <row r="16" spans="1:18" ht="12" customHeight="1">
      <c r="A16" s="112">
        <v>10</v>
      </c>
      <c r="B16" s="38" t="s">
        <v>2448</v>
      </c>
      <c r="C16" s="122">
        <v>1</v>
      </c>
      <c r="D16" s="273">
        <v>4.0001</v>
      </c>
      <c r="E16" s="122"/>
      <c r="F16" s="122">
        <v>6</v>
      </c>
      <c r="G16" s="273">
        <v>1.68</v>
      </c>
      <c r="H16" s="273"/>
      <c r="I16" s="122">
        <v>12</v>
      </c>
      <c r="J16" s="273">
        <v>122.6543</v>
      </c>
      <c r="K16" s="106"/>
      <c r="L16" s="122">
        <v>39</v>
      </c>
      <c r="M16" s="273">
        <v>89.85100000000001</v>
      </c>
      <c r="O16"/>
      <c r="P16"/>
      <c r="Q16"/>
      <c r="R16"/>
    </row>
    <row r="17" spans="1:18" ht="12" customHeight="1">
      <c r="A17" s="112" t="s">
        <v>2436</v>
      </c>
      <c r="B17" s="38"/>
      <c r="C17" s="118"/>
      <c r="D17" s="271"/>
      <c r="E17" s="272"/>
      <c r="F17" s="118"/>
      <c r="G17" s="271"/>
      <c r="H17" s="271"/>
      <c r="I17" s="118"/>
      <c r="J17" s="271"/>
      <c r="K17" s="287"/>
      <c r="L17" s="118"/>
      <c r="M17" s="271"/>
      <c r="O17" s="95"/>
      <c r="P17" s="95"/>
      <c r="Q17" s="95"/>
      <c r="R17" s="95"/>
    </row>
    <row r="18" spans="1:18" ht="12" customHeight="1">
      <c r="A18" s="112">
        <v>21</v>
      </c>
      <c r="B18" s="116" t="s">
        <v>2449</v>
      </c>
      <c r="C18" s="344">
        <v>0</v>
      </c>
      <c r="D18" s="345">
        <v>0</v>
      </c>
      <c r="E18" s="344"/>
      <c r="F18" s="344">
        <v>0</v>
      </c>
      <c r="G18" s="345">
        <v>0</v>
      </c>
      <c r="H18" s="345"/>
      <c r="I18" s="344">
        <v>0</v>
      </c>
      <c r="J18" s="345">
        <v>0</v>
      </c>
      <c r="K18" s="344"/>
      <c r="L18" s="344">
        <v>6</v>
      </c>
      <c r="M18" s="345">
        <v>5.2107</v>
      </c>
      <c r="O18" s="95"/>
      <c r="P18" s="95"/>
      <c r="Q18" s="95"/>
      <c r="R18" s="95"/>
    </row>
    <row r="19" spans="1:18" ht="12" customHeight="1">
      <c r="A19" s="112">
        <v>24</v>
      </c>
      <c r="B19" s="116" t="s">
        <v>2450</v>
      </c>
      <c r="C19" s="344">
        <v>1</v>
      </c>
      <c r="D19" s="345">
        <v>18.2683</v>
      </c>
      <c r="E19" s="344"/>
      <c r="F19" s="344">
        <v>1</v>
      </c>
      <c r="G19" s="345">
        <v>0</v>
      </c>
      <c r="H19" s="345"/>
      <c r="I19" s="344">
        <v>1</v>
      </c>
      <c r="J19" s="345">
        <v>18.2683</v>
      </c>
      <c r="K19" s="344"/>
      <c r="L19" s="344">
        <v>10</v>
      </c>
      <c r="M19" s="345">
        <v>0</v>
      </c>
      <c r="O19" s="95"/>
      <c r="P19" s="95"/>
      <c r="Q19" s="95"/>
      <c r="R19" s="95"/>
    </row>
    <row r="20" spans="1:18" ht="12" customHeight="1">
      <c r="A20" s="112">
        <v>25</v>
      </c>
      <c r="B20" s="116" t="s">
        <v>2451</v>
      </c>
      <c r="C20" s="344">
        <v>3</v>
      </c>
      <c r="D20" s="345">
        <v>23.9955</v>
      </c>
      <c r="E20" s="344"/>
      <c r="F20" s="344">
        <v>4</v>
      </c>
      <c r="G20" s="345">
        <v>6.3246</v>
      </c>
      <c r="H20" s="345"/>
      <c r="I20" s="344">
        <v>10</v>
      </c>
      <c r="J20" s="345">
        <v>56.4673</v>
      </c>
      <c r="K20" s="344"/>
      <c r="L20" s="344">
        <v>43</v>
      </c>
      <c r="M20" s="345">
        <v>20.9936</v>
      </c>
      <c r="O20" s="95"/>
      <c r="P20" s="95"/>
      <c r="Q20" s="95"/>
      <c r="R20" s="95"/>
    </row>
    <row r="21" spans="1:18" ht="12" customHeight="1">
      <c r="A21" s="112">
        <v>26</v>
      </c>
      <c r="B21" s="116" t="s">
        <v>2452</v>
      </c>
      <c r="C21" s="348">
        <v>1</v>
      </c>
      <c r="D21" s="349">
        <v>14.2857</v>
      </c>
      <c r="E21" s="344"/>
      <c r="F21" s="348">
        <v>2</v>
      </c>
      <c r="G21" s="349">
        <v>2.4</v>
      </c>
      <c r="H21" s="345"/>
      <c r="I21" s="348">
        <v>7</v>
      </c>
      <c r="J21" s="349">
        <v>21.591800000000003</v>
      </c>
      <c r="K21" s="344"/>
      <c r="L21" s="348">
        <v>39</v>
      </c>
      <c r="M21" s="349">
        <v>25.261800000000004</v>
      </c>
      <c r="O21" s="95"/>
      <c r="P21" s="95"/>
      <c r="Q21" s="95"/>
      <c r="R21" s="95"/>
    </row>
    <row r="22" spans="1:18" ht="12" customHeight="1">
      <c r="A22" s="112">
        <v>20</v>
      </c>
      <c r="B22" s="38" t="s">
        <v>2453</v>
      </c>
      <c r="C22" s="122">
        <v>5</v>
      </c>
      <c r="D22" s="273">
        <v>56.5495</v>
      </c>
      <c r="E22" s="122"/>
      <c r="F22" s="122">
        <v>7</v>
      </c>
      <c r="G22" s="273">
        <v>8.7246</v>
      </c>
      <c r="H22" s="273"/>
      <c r="I22" s="122">
        <v>18</v>
      </c>
      <c r="J22" s="273">
        <v>96.32740000000001</v>
      </c>
      <c r="K22" s="106"/>
      <c r="L22" s="122">
        <v>98</v>
      </c>
      <c r="M22" s="273">
        <v>51.466100000000004</v>
      </c>
      <c r="O22" s="95"/>
      <c r="P22" s="95"/>
      <c r="Q22" s="95"/>
      <c r="R22" s="95"/>
    </row>
    <row r="23" spans="1:18" ht="12" customHeight="1">
      <c r="A23" s="112" t="s">
        <v>2436</v>
      </c>
      <c r="B23" s="38"/>
      <c r="C23" s="118"/>
      <c r="D23" s="271"/>
      <c r="E23" s="272"/>
      <c r="F23" s="118"/>
      <c r="G23" s="271"/>
      <c r="H23" s="271"/>
      <c r="I23" s="118"/>
      <c r="J23" s="271"/>
      <c r="K23" s="287"/>
      <c r="L23" s="118"/>
      <c r="M23" s="271"/>
      <c r="O23" s="95"/>
      <c r="P23" s="95"/>
      <c r="Q23" s="95"/>
      <c r="R23" s="95"/>
    </row>
    <row r="24" spans="1:18" ht="12" customHeight="1">
      <c r="A24" s="112">
        <v>31</v>
      </c>
      <c r="B24" s="116" t="s">
        <v>2454</v>
      </c>
      <c r="C24" s="344">
        <v>0</v>
      </c>
      <c r="D24" s="345">
        <v>0</v>
      </c>
      <c r="E24" s="344"/>
      <c r="F24" s="344">
        <v>4</v>
      </c>
      <c r="G24" s="345">
        <v>2.2525</v>
      </c>
      <c r="H24" s="345"/>
      <c r="I24" s="344">
        <v>1</v>
      </c>
      <c r="J24" s="345">
        <v>11.5025</v>
      </c>
      <c r="K24" s="344"/>
      <c r="L24" s="344">
        <v>22</v>
      </c>
      <c r="M24" s="345">
        <v>8.0125</v>
      </c>
      <c r="O24" s="95"/>
      <c r="P24" s="95"/>
      <c r="Q24" s="95"/>
      <c r="R24" s="95"/>
    </row>
    <row r="25" spans="1:18" ht="12" customHeight="1">
      <c r="A25" s="112">
        <v>34</v>
      </c>
      <c r="B25" s="116" t="s">
        <v>2455</v>
      </c>
      <c r="C25" s="348">
        <v>0</v>
      </c>
      <c r="D25" s="349">
        <v>0</v>
      </c>
      <c r="E25" s="344"/>
      <c r="F25" s="348">
        <v>5</v>
      </c>
      <c r="G25" s="349">
        <v>0</v>
      </c>
      <c r="H25" s="345"/>
      <c r="I25" s="348">
        <v>5</v>
      </c>
      <c r="J25" s="349">
        <v>1.9005</v>
      </c>
      <c r="K25" s="344"/>
      <c r="L25" s="348">
        <v>35</v>
      </c>
      <c r="M25" s="349">
        <v>7.2982</v>
      </c>
      <c r="O25" s="95"/>
      <c r="P25" s="95"/>
      <c r="Q25" s="95"/>
      <c r="R25" s="95"/>
    </row>
    <row r="26" spans="1:18" ht="12" customHeight="1">
      <c r="A26" s="112">
        <v>30</v>
      </c>
      <c r="B26" s="120" t="s">
        <v>2456</v>
      </c>
      <c r="C26" s="122">
        <v>0</v>
      </c>
      <c r="D26" s="273">
        <v>0</v>
      </c>
      <c r="E26" s="122"/>
      <c r="F26" s="122">
        <v>9</v>
      </c>
      <c r="G26" s="273">
        <v>2.2525</v>
      </c>
      <c r="H26" s="273"/>
      <c r="I26" s="122">
        <v>6</v>
      </c>
      <c r="J26" s="273">
        <v>13.402999999999999</v>
      </c>
      <c r="K26" s="106"/>
      <c r="L26" s="122">
        <v>57</v>
      </c>
      <c r="M26" s="273">
        <v>15.310699999999999</v>
      </c>
      <c r="O26" s="95"/>
      <c r="P26" s="95"/>
      <c r="Q26" s="95"/>
      <c r="R26" s="95"/>
    </row>
    <row r="27" spans="1:18" ht="12" customHeight="1">
      <c r="A27" s="112" t="s">
        <v>2436</v>
      </c>
      <c r="B27" s="120"/>
      <c r="C27" s="24"/>
      <c r="D27" s="274"/>
      <c r="E27" s="7"/>
      <c r="F27" s="24"/>
      <c r="G27" s="274"/>
      <c r="H27" s="274"/>
      <c r="I27" s="24"/>
      <c r="J27" s="274"/>
      <c r="K27" s="266"/>
      <c r="L27" s="24"/>
      <c r="M27" s="274"/>
      <c r="O27" s="95"/>
      <c r="P27" s="95"/>
      <c r="Q27" s="95"/>
      <c r="R27" s="95"/>
    </row>
    <row r="28" spans="1:18" ht="12" customHeight="1">
      <c r="A28" s="112">
        <v>41</v>
      </c>
      <c r="B28" s="116" t="s">
        <v>2457</v>
      </c>
      <c r="C28" s="344">
        <v>0</v>
      </c>
      <c r="D28" s="345">
        <v>0</v>
      </c>
      <c r="E28" s="344"/>
      <c r="F28" s="344">
        <v>0</v>
      </c>
      <c r="G28" s="345">
        <v>0</v>
      </c>
      <c r="H28" s="345"/>
      <c r="I28" s="344">
        <v>1</v>
      </c>
      <c r="J28" s="345">
        <v>0.6</v>
      </c>
      <c r="K28" s="344"/>
      <c r="L28" s="344">
        <v>2</v>
      </c>
      <c r="M28" s="345">
        <v>0</v>
      </c>
      <c r="O28" s="95"/>
      <c r="P28" s="95"/>
      <c r="Q28" s="95"/>
      <c r="R28" s="95"/>
    </row>
    <row r="29" spans="1:18" ht="12" customHeight="1">
      <c r="A29" s="112">
        <v>43</v>
      </c>
      <c r="B29" s="116" t="s">
        <v>2458</v>
      </c>
      <c r="C29" s="344">
        <v>0</v>
      </c>
      <c r="D29" s="345">
        <v>0</v>
      </c>
      <c r="E29" s="344"/>
      <c r="F29" s="344">
        <v>10</v>
      </c>
      <c r="G29" s="345">
        <v>0.57</v>
      </c>
      <c r="H29" s="345"/>
      <c r="I29" s="344">
        <v>7</v>
      </c>
      <c r="J29" s="345">
        <v>25.184700000000003</v>
      </c>
      <c r="K29" s="344"/>
      <c r="L29" s="344">
        <v>40</v>
      </c>
      <c r="M29" s="345">
        <v>10.25</v>
      </c>
      <c r="O29" s="95"/>
      <c r="P29" s="95"/>
      <c r="Q29" s="95"/>
      <c r="R29" s="95"/>
    </row>
    <row r="30" spans="1:18" ht="12" customHeight="1">
      <c r="A30" s="112">
        <v>44</v>
      </c>
      <c r="B30" s="116" t="s">
        <v>2459</v>
      </c>
      <c r="C30" s="344">
        <v>2</v>
      </c>
      <c r="D30" s="345">
        <v>42.6511</v>
      </c>
      <c r="E30" s="344"/>
      <c r="F30" s="344">
        <v>5</v>
      </c>
      <c r="G30" s="345">
        <v>2.9894999999999996</v>
      </c>
      <c r="H30" s="345"/>
      <c r="I30" s="344">
        <v>8</v>
      </c>
      <c r="J30" s="345">
        <v>50.829</v>
      </c>
      <c r="K30" s="344"/>
      <c r="L30" s="344">
        <v>55</v>
      </c>
      <c r="M30" s="345">
        <v>19.2418</v>
      </c>
      <c r="O30" s="95"/>
      <c r="P30" s="95"/>
      <c r="Q30" s="95"/>
      <c r="R30" s="95"/>
    </row>
    <row r="31" spans="1:18" ht="12" customHeight="1">
      <c r="A31" s="112">
        <v>47</v>
      </c>
      <c r="B31" s="116" t="s">
        <v>2460</v>
      </c>
      <c r="C31" s="344">
        <v>0</v>
      </c>
      <c r="D31" s="345">
        <v>0</v>
      </c>
      <c r="E31" s="344"/>
      <c r="F31" s="344">
        <v>0</v>
      </c>
      <c r="G31" s="345">
        <v>0</v>
      </c>
      <c r="H31" s="345"/>
      <c r="I31" s="344">
        <v>0</v>
      </c>
      <c r="J31" s="345">
        <v>0</v>
      </c>
      <c r="K31" s="344"/>
      <c r="L31" s="344">
        <v>4</v>
      </c>
      <c r="M31" s="345">
        <v>3.2012</v>
      </c>
      <c r="N31" s="468"/>
      <c r="O31" s="95"/>
      <c r="P31" s="95"/>
      <c r="Q31" s="95"/>
      <c r="R31" s="95"/>
    </row>
    <row r="32" spans="1:18" ht="12" customHeight="1">
      <c r="A32" s="112">
        <v>48</v>
      </c>
      <c r="B32" s="479" t="s">
        <v>1301</v>
      </c>
      <c r="C32" s="344">
        <v>2</v>
      </c>
      <c r="D32" s="345">
        <v>12</v>
      </c>
      <c r="E32" s="344"/>
      <c r="F32" s="344">
        <v>4</v>
      </c>
      <c r="G32" s="345">
        <v>10.666</v>
      </c>
      <c r="H32" s="345"/>
      <c r="I32" s="344">
        <v>11</v>
      </c>
      <c r="J32" s="345">
        <v>75.46490000000001</v>
      </c>
      <c r="K32" s="344"/>
      <c r="L32" s="344">
        <v>57</v>
      </c>
      <c r="M32" s="345">
        <v>57.6686</v>
      </c>
      <c r="N32" s="468"/>
      <c r="O32" s="95"/>
      <c r="P32" s="95"/>
      <c r="Q32" s="95"/>
      <c r="R32" s="95"/>
    </row>
    <row r="33" spans="1:18" ht="12" customHeight="1">
      <c r="A33" s="112">
        <v>49</v>
      </c>
      <c r="B33" s="116" t="s">
        <v>2461</v>
      </c>
      <c r="C33" s="348">
        <v>0</v>
      </c>
      <c r="D33" s="349">
        <v>0</v>
      </c>
      <c r="E33" s="344"/>
      <c r="F33" s="348">
        <v>0</v>
      </c>
      <c r="G33" s="349">
        <v>0</v>
      </c>
      <c r="H33" s="345"/>
      <c r="I33" s="348">
        <v>0</v>
      </c>
      <c r="J33" s="349">
        <v>0</v>
      </c>
      <c r="K33" s="344"/>
      <c r="L33" s="348">
        <v>0</v>
      </c>
      <c r="M33" s="349">
        <v>0</v>
      </c>
      <c r="N33" s="468"/>
      <c r="O33" s="95"/>
      <c r="P33" s="95"/>
      <c r="Q33" s="95"/>
      <c r="R33" s="95"/>
    </row>
    <row r="34" spans="1:18" ht="12" customHeight="1">
      <c r="A34" s="112">
        <v>40</v>
      </c>
      <c r="B34" s="120" t="s">
        <v>2462</v>
      </c>
      <c r="C34" s="122">
        <v>4</v>
      </c>
      <c r="D34" s="273">
        <v>54.6511</v>
      </c>
      <c r="E34" s="122"/>
      <c r="F34" s="122">
        <v>19</v>
      </c>
      <c r="G34" s="273">
        <v>14.2255</v>
      </c>
      <c r="H34" s="273"/>
      <c r="I34" s="122">
        <v>27</v>
      </c>
      <c r="J34" s="273">
        <v>152.07860000000002</v>
      </c>
      <c r="K34" s="106"/>
      <c r="L34" s="122">
        <v>158</v>
      </c>
      <c r="M34" s="273">
        <v>90.3616</v>
      </c>
      <c r="N34" s="468"/>
      <c r="O34" s="95"/>
      <c r="P34" s="95"/>
      <c r="Q34" s="95"/>
      <c r="R34" s="95"/>
    </row>
    <row r="35" spans="1:18" ht="12" customHeight="1">
      <c r="A35" s="112"/>
      <c r="B35" s="120"/>
      <c r="C35" s="275" t="s">
        <v>2436</v>
      </c>
      <c r="D35" s="276" t="s">
        <v>2436</v>
      </c>
      <c r="E35" s="277"/>
      <c r="F35" s="275" t="s">
        <v>2436</v>
      </c>
      <c r="G35" s="276" t="s">
        <v>2436</v>
      </c>
      <c r="H35" s="276"/>
      <c r="I35" s="275" t="s">
        <v>2436</v>
      </c>
      <c r="J35" s="276" t="s">
        <v>2436</v>
      </c>
      <c r="K35" s="277"/>
      <c r="L35" s="275" t="s">
        <v>2436</v>
      </c>
      <c r="M35" s="276" t="s">
        <v>2436</v>
      </c>
      <c r="N35" s="468"/>
      <c r="O35" s="95"/>
      <c r="P35" s="95"/>
      <c r="Q35" s="95"/>
      <c r="R35" s="95"/>
    </row>
    <row r="36" spans="1:18" ht="12" customHeight="1">
      <c r="A36" s="112">
        <v>52</v>
      </c>
      <c r="B36" s="116" t="s">
        <v>2463</v>
      </c>
      <c r="C36" s="344">
        <v>0</v>
      </c>
      <c r="D36" s="345">
        <v>0</v>
      </c>
      <c r="E36" s="344"/>
      <c r="F36" s="344">
        <v>2</v>
      </c>
      <c r="G36" s="345">
        <v>0</v>
      </c>
      <c r="H36" s="345"/>
      <c r="I36" s="344">
        <v>3</v>
      </c>
      <c r="J36" s="345">
        <v>9.6</v>
      </c>
      <c r="K36" s="344"/>
      <c r="L36" s="344">
        <v>31</v>
      </c>
      <c r="M36" s="345">
        <v>9.108</v>
      </c>
      <c r="N36" s="468"/>
      <c r="O36" s="95"/>
      <c r="P36" s="95"/>
      <c r="Q36" s="95"/>
      <c r="R36" s="95"/>
    </row>
    <row r="37" spans="1:18" ht="12" customHeight="1">
      <c r="A37" s="112">
        <v>53</v>
      </c>
      <c r="B37" s="116" t="s">
        <v>1313</v>
      </c>
      <c r="C37" s="344">
        <v>1</v>
      </c>
      <c r="D37" s="345">
        <v>5.1502</v>
      </c>
      <c r="E37" s="344"/>
      <c r="F37" s="344">
        <v>13</v>
      </c>
      <c r="G37" s="345">
        <v>0.6389000000000001</v>
      </c>
      <c r="H37" s="345"/>
      <c r="I37" s="344">
        <v>14</v>
      </c>
      <c r="J37" s="345">
        <v>105.9802</v>
      </c>
      <c r="K37" s="344"/>
      <c r="L37" s="344">
        <v>89</v>
      </c>
      <c r="M37" s="345">
        <v>24.235400000000002</v>
      </c>
      <c r="N37" s="468"/>
      <c r="O37" s="95"/>
      <c r="P37" s="95"/>
      <c r="Q37" s="95"/>
      <c r="R37" s="95"/>
    </row>
    <row r="38" spans="1:18" ht="12" customHeight="1">
      <c r="A38" s="112">
        <v>54</v>
      </c>
      <c r="B38" s="116" t="s">
        <v>1314</v>
      </c>
      <c r="C38" s="344">
        <v>2</v>
      </c>
      <c r="D38" s="345">
        <v>33.9246</v>
      </c>
      <c r="E38" s="344"/>
      <c r="F38" s="344">
        <v>17</v>
      </c>
      <c r="G38" s="345">
        <v>2.2544000000000004</v>
      </c>
      <c r="H38" s="345"/>
      <c r="I38" s="344">
        <v>32</v>
      </c>
      <c r="J38" s="345">
        <v>344.72270000000003</v>
      </c>
      <c r="K38" s="344"/>
      <c r="L38" s="344">
        <v>172</v>
      </c>
      <c r="M38" s="345">
        <v>76.46239999999999</v>
      </c>
      <c r="N38" s="468"/>
      <c r="O38" s="95"/>
      <c r="P38" s="95"/>
      <c r="Q38" s="95"/>
      <c r="R38" s="95"/>
    </row>
    <row r="39" spans="1:18" ht="12" customHeight="1">
      <c r="A39" s="112">
        <v>58</v>
      </c>
      <c r="B39" s="116" t="s">
        <v>2464</v>
      </c>
      <c r="C39" s="344">
        <v>1</v>
      </c>
      <c r="D39" s="345">
        <v>48.82</v>
      </c>
      <c r="E39" s="344"/>
      <c r="F39" s="344">
        <v>24</v>
      </c>
      <c r="G39" s="345">
        <v>4.7945</v>
      </c>
      <c r="H39" s="345"/>
      <c r="I39" s="344">
        <v>26</v>
      </c>
      <c r="J39" s="345">
        <v>316.2202</v>
      </c>
      <c r="K39" s="344"/>
      <c r="L39" s="344">
        <v>207</v>
      </c>
      <c r="M39" s="345">
        <v>167.17099999999996</v>
      </c>
      <c r="N39" s="468"/>
      <c r="O39" s="95"/>
      <c r="P39" s="95"/>
      <c r="Q39" s="95"/>
      <c r="R39" s="95"/>
    </row>
    <row r="40" spans="1:18" ht="12" customHeight="1">
      <c r="A40" s="112">
        <v>59</v>
      </c>
      <c r="B40" s="116" t="s">
        <v>2465</v>
      </c>
      <c r="C40" s="348">
        <v>0</v>
      </c>
      <c r="D40" s="349">
        <v>0</v>
      </c>
      <c r="E40" s="344"/>
      <c r="F40" s="348">
        <v>0</v>
      </c>
      <c r="G40" s="349">
        <v>0</v>
      </c>
      <c r="H40" s="345"/>
      <c r="I40" s="348">
        <v>4</v>
      </c>
      <c r="J40" s="349">
        <v>25.2388</v>
      </c>
      <c r="K40" s="344"/>
      <c r="L40" s="348">
        <v>12</v>
      </c>
      <c r="M40" s="349">
        <v>1.5</v>
      </c>
      <c r="N40" s="468"/>
      <c r="O40" s="95"/>
      <c r="P40" s="95"/>
      <c r="Q40" s="95"/>
      <c r="R40" s="95"/>
    </row>
    <row r="41" spans="1:18" ht="12" customHeight="1">
      <c r="A41" s="112">
        <v>50</v>
      </c>
      <c r="B41" s="120" t="s">
        <v>2466</v>
      </c>
      <c r="C41" s="122">
        <v>4</v>
      </c>
      <c r="D41" s="273">
        <v>87.8948</v>
      </c>
      <c r="E41" s="122"/>
      <c r="F41" s="122">
        <v>56</v>
      </c>
      <c r="G41" s="273">
        <v>7.687800000000001</v>
      </c>
      <c r="H41" s="273"/>
      <c r="I41" s="122">
        <v>79</v>
      </c>
      <c r="J41" s="273">
        <v>801.7619</v>
      </c>
      <c r="K41" s="106"/>
      <c r="L41" s="122">
        <v>511</v>
      </c>
      <c r="M41" s="273">
        <v>278.47679999999997</v>
      </c>
      <c r="N41" s="468"/>
      <c r="O41" s="95"/>
      <c r="P41" s="95"/>
      <c r="Q41" s="95"/>
      <c r="R41" s="95"/>
    </row>
    <row r="42" spans="1:18" ht="12" customHeight="1">
      <c r="A42" s="112" t="s">
        <v>2436</v>
      </c>
      <c r="B42" s="120"/>
      <c r="C42" s="118"/>
      <c r="D42" s="271"/>
      <c r="E42" s="272"/>
      <c r="F42" s="118"/>
      <c r="G42" s="271"/>
      <c r="H42" s="271"/>
      <c r="I42" s="118"/>
      <c r="J42" s="271"/>
      <c r="K42" s="287"/>
      <c r="L42" s="118"/>
      <c r="M42" s="271"/>
      <c r="N42" s="468"/>
      <c r="O42" s="95"/>
      <c r="P42" s="95"/>
      <c r="Q42" s="95"/>
      <c r="R42" s="95"/>
    </row>
    <row r="43" spans="1:18" ht="12" customHeight="1">
      <c r="A43" s="112">
        <v>63</v>
      </c>
      <c r="B43" s="116" t="s">
        <v>2467</v>
      </c>
      <c r="C43" s="344">
        <v>0</v>
      </c>
      <c r="D43" s="345">
        <v>0</v>
      </c>
      <c r="E43" s="344"/>
      <c r="F43" s="344">
        <v>0</v>
      </c>
      <c r="G43" s="345">
        <v>0</v>
      </c>
      <c r="H43" s="345"/>
      <c r="I43" s="344">
        <v>1</v>
      </c>
      <c r="J43" s="345">
        <v>10</v>
      </c>
      <c r="K43" s="344"/>
      <c r="L43" s="344">
        <v>10</v>
      </c>
      <c r="M43" s="345">
        <v>0.87</v>
      </c>
      <c r="N43" s="468"/>
      <c r="O43" s="95"/>
      <c r="P43" s="95"/>
      <c r="Q43" s="95"/>
      <c r="R43" s="95"/>
    </row>
    <row r="44" spans="1:18" ht="12" customHeight="1">
      <c r="A44" s="112">
        <v>67</v>
      </c>
      <c r="B44" s="116" t="s">
        <v>2468</v>
      </c>
      <c r="C44" s="348">
        <v>0</v>
      </c>
      <c r="D44" s="349">
        <v>0</v>
      </c>
      <c r="E44" s="344"/>
      <c r="F44" s="348">
        <v>4</v>
      </c>
      <c r="G44" s="349">
        <v>0.5</v>
      </c>
      <c r="H44" s="345"/>
      <c r="I44" s="348">
        <v>7</v>
      </c>
      <c r="J44" s="349">
        <v>66.3262</v>
      </c>
      <c r="K44" s="344"/>
      <c r="L44" s="348">
        <v>34</v>
      </c>
      <c r="M44" s="349">
        <v>18.955</v>
      </c>
      <c r="N44" s="468"/>
      <c r="O44" s="95"/>
      <c r="P44" s="95"/>
      <c r="Q44" s="95"/>
      <c r="R44" s="95"/>
    </row>
    <row r="45" spans="1:18" ht="12" customHeight="1">
      <c r="A45" s="112">
        <v>60</v>
      </c>
      <c r="B45" s="120" t="s">
        <v>2469</v>
      </c>
      <c r="C45" s="122">
        <v>0</v>
      </c>
      <c r="D45" s="273">
        <v>0</v>
      </c>
      <c r="E45" s="122">
        <v>0</v>
      </c>
      <c r="F45" s="122">
        <v>4</v>
      </c>
      <c r="G45" s="273">
        <v>0.5</v>
      </c>
      <c r="H45" s="273"/>
      <c r="I45" s="122">
        <v>8</v>
      </c>
      <c r="J45" s="273">
        <v>76.3262</v>
      </c>
      <c r="K45" s="106">
        <v>0</v>
      </c>
      <c r="L45" s="122">
        <v>44</v>
      </c>
      <c r="M45" s="273">
        <v>19.825</v>
      </c>
      <c r="N45" s="468"/>
      <c r="O45" s="95"/>
      <c r="P45" s="95"/>
      <c r="Q45" s="95"/>
      <c r="R45" s="95"/>
    </row>
    <row r="46" spans="1:18" ht="12" customHeight="1">
      <c r="A46" s="112"/>
      <c r="B46" s="116"/>
      <c r="C46" s="118"/>
      <c r="D46" s="271"/>
      <c r="E46" s="272"/>
      <c r="F46" s="118"/>
      <c r="G46" s="271"/>
      <c r="H46" s="271"/>
      <c r="I46" s="118"/>
      <c r="J46" s="271"/>
      <c r="K46" s="287"/>
      <c r="L46" s="118"/>
      <c r="M46" s="271"/>
      <c r="N46" s="468"/>
      <c r="O46" s="95"/>
      <c r="P46" s="95"/>
      <c r="Q46" s="95"/>
      <c r="R46" s="95"/>
    </row>
    <row r="47" spans="1:18" ht="12" customHeight="1">
      <c r="A47" s="112">
        <v>72</v>
      </c>
      <c r="B47" s="116" t="s">
        <v>2470</v>
      </c>
      <c r="C47" s="344">
        <v>0</v>
      </c>
      <c r="D47" s="345">
        <v>0</v>
      </c>
      <c r="E47" s="344"/>
      <c r="F47" s="344">
        <v>1</v>
      </c>
      <c r="G47" s="345">
        <v>0</v>
      </c>
      <c r="H47" s="345"/>
      <c r="I47" s="344">
        <v>6</v>
      </c>
      <c r="J47" s="345">
        <v>104.7967</v>
      </c>
      <c r="K47" s="344"/>
      <c r="L47" s="344">
        <v>2</v>
      </c>
      <c r="M47" s="345">
        <v>2.5</v>
      </c>
      <c r="N47" s="468"/>
      <c r="O47" s="95"/>
      <c r="P47" s="95"/>
      <c r="Q47" s="95"/>
      <c r="R47" s="95"/>
    </row>
    <row r="48" spans="1:18" ht="12" customHeight="1">
      <c r="A48" s="112">
        <v>77</v>
      </c>
      <c r="B48" s="116" t="s">
        <v>1315</v>
      </c>
      <c r="C48" s="348">
        <v>0</v>
      </c>
      <c r="D48" s="349">
        <v>0</v>
      </c>
      <c r="E48" s="344"/>
      <c r="F48" s="348">
        <v>0</v>
      </c>
      <c r="G48" s="349">
        <v>0</v>
      </c>
      <c r="H48" s="345"/>
      <c r="I48" s="348">
        <v>1</v>
      </c>
      <c r="J48" s="349">
        <v>25</v>
      </c>
      <c r="K48" s="344"/>
      <c r="L48" s="348">
        <v>0</v>
      </c>
      <c r="M48" s="349">
        <v>0</v>
      </c>
      <c r="N48" s="468"/>
      <c r="O48" s="95"/>
      <c r="P48" s="95"/>
      <c r="Q48" s="95"/>
      <c r="R48" s="95"/>
    </row>
    <row r="49" spans="1:18" ht="12" customHeight="1">
      <c r="A49" s="130">
        <v>70</v>
      </c>
      <c r="B49" s="120" t="s">
        <v>2471</v>
      </c>
      <c r="C49" s="122">
        <v>0</v>
      </c>
      <c r="D49" s="273">
        <v>0</v>
      </c>
      <c r="E49" s="122">
        <v>0</v>
      </c>
      <c r="F49" s="122">
        <v>1</v>
      </c>
      <c r="G49" s="273">
        <v>0</v>
      </c>
      <c r="H49" s="273"/>
      <c r="I49" s="122">
        <v>7</v>
      </c>
      <c r="J49" s="273">
        <v>129.7967</v>
      </c>
      <c r="K49" s="106">
        <v>0</v>
      </c>
      <c r="L49" s="122">
        <v>2</v>
      </c>
      <c r="M49" s="273">
        <v>2.5</v>
      </c>
      <c r="N49" s="468"/>
      <c r="O49" s="95"/>
      <c r="P49" s="95"/>
      <c r="Q49" s="95"/>
      <c r="R49" s="95"/>
    </row>
    <row r="50" spans="1:18" ht="12" customHeight="1">
      <c r="A50" s="112"/>
      <c r="B50" s="120"/>
      <c r="C50" s="118"/>
      <c r="D50" s="271"/>
      <c r="E50" s="272"/>
      <c r="F50" s="118"/>
      <c r="G50" s="271"/>
      <c r="H50" s="271"/>
      <c r="I50" s="118"/>
      <c r="J50" s="271"/>
      <c r="K50" s="287"/>
      <c r="L50" s="118"/>
      <c r="M50" s="271"/>
      <c r="N50" s="468"/>
      <c r="O50" s="95"/>
      <c r="P50" s="95"/>
      <c r="Q50" s="95"/>
      <c r="R50" s="95"/>
    </row>
    <row r="51" spans="1:18" ht="12" customHeight="1">
      <c r="A51" s="112">
        <v>81</v>
      </c>
      <c r="B51" s="116" t="s">
        <v>2472</v>
      </c>
      <c r="C51" s="344">
        <v>0</v>
      </c>
      <c r="D51" s="345">
        <v>0</v>
      </c>
      <c r="E51" s="344"/>
      <c r="F51" s="344">
        <v>0</v>
      </c>
      <c r="G51" s="345">
        <v>0</v>
      </c>
      <c r="H51" s="345"/>
      <c r="I51" s="344">
        <v>0</v>
      </c>
      <c r="J51" s="345">
        <v>0</v>
      </c>
      <c r="K51" s="344"/>
      <c r="L51" s="344">
        <v>0</v>
      </c>
      <c r="M51" s="345">
        <v>0</v>
      </c>
      <c r="N51" s="468"/>
      <c r="O51" s="95"/>
      <c r="P51" s="95"/>
      <c r="Q51" s="95"/>
      <c r="R51" s="95"/>
    </row>
    <row r="52" spans="1:18" ht="12" customHeight="1">
      <c r="A52" s="112">
        <v>83</v>
      </c>
      <c r="B52" s="116" t="s">
        <v>2473</v>
      </c>
      <c r="C52" s="344">
        <v>0</v>
      </c>
      <c r="D52" s="345">
        <v>0</v>
      </c>
      <c r="E52" s="344"/>
      <c r="F52" s="344">
        <v>1</v>
      </c>
      <c r="G52" s="345">
        <v>0</v>
      </c>
      <c r="H52" s="345"/>
      <c r="I52" s="344">
        <v>1</v>
      </c>
      <c r="J52" s="345">
        <v>40</v>
      </c>
      <c r="K52" s="344"/>
      <c r="L52" s="344">
        <v>9</v>
      </c>
      <c r="M52" s="345">
        <v>0.5</v>
      </c>
      <c r="N52" s="468"/>
      <c r="O52" s="95"/>
      <c r="P52" s="95"/>
      <c r="Q52" s="95"/>
      <c r="R52" s="95"/>
    </row>
    <row r="53" spans="1:18" ht="12" customHeight="1">
      <c r="A53" s="112">
        <v>84</v>
      </c>
      <c r="B53" s="116" t="s">
        <v>2474</v>
      </c>
      <c r="C53" s="344">
        <v>0</v>
      </c>
      <c r="D53" s="345">
        <v>0</v>
      </c>
      <c r="E53" s="344"/>
      <c r="F53" s="344">
        <v>0</v>
      </c>
      <c r="G53" s="345">
        <v>0</v>
      </c>
      <c r="H53" s="345"/>
      <c r="I53" s="344">
        <v>0</v>
      </c>
      <c r="J53" s="345">
        <v>0</v>
      </c>
      <c r="K53" s="344"/>
      <c r="L53" s="344">
        <v>0</v>
      </c>
      <c r="M53" s="345">
        <v>0</v>
      </c>
      <c r="N53" s="468"/>
      <c r="O53" s="95"/>
      <c r="P53" s="95"/>
      <c r="Q53" s="95"/>
      <c r="R53" s="95"/>
    </row>
    <row r="54" spans="1:18" ht="12" customHeight="1">
      <c r="A54" s="112">
        <v>85</v>
      </c>
      <c r="B54" s="116" t="s">
        <v>2475</v>
      </c>
      <c r="C54" s="344">
        <v>0</v>
      </c>
      <c r="D54" s="345">
        <v>0</v>
      </c>
      <c r="E54" s="344"/>
      <c r="F54" s="344">
        <v>8</v>
      </c>
      <c r="G54" s="345">
        <v>1.07</v>
      </c>
      <c r="H54" s="345"/>
      <c r="I54" s="344">
        <v>12</v>
      </c>
      <c r="J54" s="345">
        <v>199.543</v>
      </c>
      <c r="K54" s="344"/>
      <c r="L54" s="344">
        <v>43</v>
      </c>
      <c r="M54" s="345">
        <v>15.0987</v>
      </c>
      <c r="N54" s="468"/>
      <c r="O54" s="95"/>
      <c r="P54" s="95"/>
      <c r="Q54" s="95"/>
      <c r="R54" s="95"/>
    </row>
    <row r="55" spans="1:22" s="10" customFormat="1" ht="12" customHeight="1">
      <c r="A55" s="112">
        <v>86</v>
      </c>
      <c r="B55" s="116" t="s">
        <v>2476</v>
      </c>
      <c r="C55" s="344">
        <v>0</v>
      </c>
      <c r="D55" s="345">
        <v>0</v>
      </c>
      <c r="E55" s="344"/>
      <c r="F55" s="344">
        <v>3</v>
      </c>
      <c r="G55" s="345">
        <v>0.6612</v>
      </c>
      <c r="H55" s="345"/>
      <c r="I55" s="344">
        <v>15</v>
      </c>
      <c r="J55" s="345">
        <v>454.93600000000004</v>
      </c>
      <c r="K55" s="344"/>
      <c r="L55" s="344">
        <v>54</v>
      </c>
      <c r="M55" s="345">
        <v>123.7571</v>
      </c>
      <c r="N55" s="469"/>
      <c r="O55" s="95"/>
      <c r="P55" s="95"/>
      <c r="Q55" s="95"/>
      <c r="R55" s="95"/>
      <c r="S55" s="13"/>
      <c r="T55" s="13"/>
      <c r="U55" s="13"/>
      <c r="V55" s="13"/>
    </row>
    <row r="56" spans="1:18" ht="12" customHeight="1">
      <c r="A56" s="112">
        <v>87</v>
      </c>
      <c r="B56" s="116" t="s">
        <v>2477</v>
      </c>
      <c r="C56" s="344">
        <v>4</v>
      </c>
      <c r="D56" s="345">
        <v>309.4943</v>
      </c>
      <c r="E56" s="344"/>
      <c r="F56" s="344">
        <v>23</v>
      </c>
      <c r="G56" s="345">
        <v>17.4616</v>
      </c>
      <c r="H56" s="345"/>
      <c r="I56" s="344">
        <v>92</v>
      </c>
      <c r="J56" s="345">
        <v>925.4158999999999</v>
      </c>
      <c r="K56" s="344"/>
      <c r="L56" s="344">
        <v>221</v>
      </c>
      <c r="M56" s="345">
        <v>111.20899999999997</v>
      </c>
      <c r="N56" s="468"/>
      <c r="O56" s="95"/>
      <c r="P56" s="95"/>
      <c r="Q56" s="95"/>
      <c r="R56" s="95"/>
    </row>
    <row r="57" spans="1:20" ht="12" customHeight="1">
      <c r="A57" s="112">
        <v>89</v>
      </c>
      <c r="B57" s="479" t="s">
        <v>1302</v>
      </c>
      <c r="C57" s="344">
        <v>0</v>
      </c>
      <c r="D57" s="345">
        <v>0</v>
      </c>
      <c r="E57" s="344"/>
      <c r="F57" s="344">
        <v>0</v>
      </c>
      <c r="G57" s="345">
        <v>0</v>
      </c>
      <c r="H57" s="345"/>
      <c r="I57" s="344">
        <v>0</v>
      </c>
      <c r="J57" s="345">
        <v>0</v>
      </c>
      <c r="K57" s="344"/>
      <c r="L57" s="344">
        <v>5</v>
      </c>
      <c r="M57" s="345">
        <v>34.996</v>
      </c>
      <c r="N57" s="468"/>
      <c r="O57"/>
      <c r="P57"/>
      <c r="Q57"/>
      <c r="R57"/>
      <c r="S57"/>
      <c r="T57"/>
    </row>
    <row r="58" spans="1:20" ht="12" customHeight="1">
      <c r="A58" s="112">
        <v>80</v>
      </c>
      <c r="B58" s="120" t="s">
        <v>2478</v>
      </c>
      <c r="C58" s="115">
        <v>4</v>
      </c>
      <c r="D58" s="278">
        <v>309.4943</v>
      </c>
      <c r="E58" s="122"/>
      <c r="F58" s="115">
        <v>35</v>
      </c>
      <c r="G58" s="278">
        <v>19.192800000000002</v>
      </c>
      <c r="H58" s="273"/>
      <c r="I58" s="115">
        <v>120</v>
      </c>
      <c r="J58" s="278">
        <v>1619.8948999999998</v>
      </c>
      <c r="K58" s="106"/>
      <c r="L58" s="115">
        <v>332</v>
      </c>
      <c r="M58" s="278">
        <v>285.5608</v>
      </c>
      <c r="N58" s="468"/>
      <c r="O58"/>
      <c r="P58"/>
      <c r="Q58"/>
      <c r="R58"/>
      <c r="S58"/>
      <c r="T58"/>
    </row>
    <row r="59" spans="1:20" ht="12" customHeight="1">
      <c r="A59" s="112"/>
      <c r="B59" s="120"/>
      <c r="C59" s="118"/>
      <c r="D59" s="271"/>
      <c r="E59" s="272"/>
      <c r="F59" s="118"/>
      <c r="G59" s="271"/>
      <c r="H59" s="271"/>
      <c r="I59" s="118"/>
      <c r="J59" s="271"/>
      <c r="K59" s="287"/>
      <c r="L59" s="118"/>
      <c r="M59" s="271"/>
      <c r="N59" s="468"/>
      <c r="O59"/>
      <c r="P59"/>
      <c r="Q59"/>
      <c r="R59"/>
      <c r="S59"/>
      <c r="T59"/>
    </row>
    <row r="60" spans="1:20" ht="12" customHeight="1">
      <c r="A60" s="112">
        <v>93</v>
      </c>
      <c r="B60" s="116" t="s">
        <v>2479</v>
      </c>
      <c r="C60" s="344">
        <v>2</v>
      </c>
      <c r="D60" s="345">
        <v>10.774000000000001</v>
      </c>
      <c r="E60" s="344"/>
      <c r="F60" s="344">
        <v>6</v>
      </c>
      <c r="G60" s="345">
        <v>6.3</v>
      </c>
      <c r="H60" s="345"/>
      <c r="I60" s="344">
        <v>13</v>
      </c>
      <c r="J60" s="345">
        <v>148.375256</v>
      </c>
      <c r="K60" s="344"/>
      <c r="L60" s="344">
        <v>48</v>
      </c>
      <c r="M60" s="345">
        <v>23.399400000000004</v>
      </c>
      <c r="N60" s="468"/>
      <c r="O60"/>
      <c r="P60"/>
      <c r="Q60"/>
      <c r="R60"/>
      <c r="S60"/>
      <c r="T60"/>
    </row>
    <row r="61" spans="1:20" ht="12" customHeight="1">
      <c r="A61" s="112">
        <v>97</v>
      </c>
      <c r="B61" s="116" t="s">
        <v>2480</v>
      </c>
      <c r="C61" s="348">
        <v>1</v>
      </c>
      <c r="D61" s="349">
        <v>26.3162</v>
      </c>
      <c r="E61" s="344"/>
      <c r="F61" s="348">
        <v>30</v>
      </c>
      <c r="G61" s="349">
        <v>8.2537</v>
      </c>
      <c r="H61" s="345"/>
      <c r="I61" s="348">
        <v>40</v>
      </c>
      <c r="J61" s="349">
        <v>290.76160000000004</v>
      </c>
      <c r="K61" s="344"/>
      <c r="L61" s="348">
        <v>263</v>
      </c>
      <c r="M61" s="349">
        <v>90.9569</v>
      </c>
      <c r="N61" s="467"/>
      <c r="O61"/>
      <c r="P61"/>
      <c r="Q61"/>
      <c r="R61"/>
      <c r="S61"/>
      <c r="T61"/>
    </row>
    <row r="62" spans="1:20" ht="12" customHeight="1">
      <c r="A62" s="112">
        <v>90</v>
      </c>
      <c r="B62" s="38" t="s">
        <v>2481</v>
      </c>
      <c r="C62" s="122">
        <v>3</v>
      </c>
      <c r="D62" s="273">
        <v>37.090199999999996</v>
      </c>
      <c r="E62" s="122">
        <v>0</v>
      </c>
      <c r="F62" s="122">
        <v>36</v>
      </c>
      <c r="G62" s="273">
        <v>14.5537</v>
      </c>
      <c r="H62" s="273"/>
      <c r="I62" s="122">
        <v>53</v>
      </c>
      <c r="J62" s="273">
        <v>439.1368560000001</v>
      </c>
      <c r="K62" s="106">
        <v>0</v>
      </c>
      <c r="L62" s="122">
        <v>311</v>
      </c>
      <c r="M62" s="273">
        <v>114.3563</v>
      </c>
      <c r="O62"/>
      <c r="P62"/>
      <c r="Q62"/>
      <c r="R62"/>
      <c r="S62"/>
      <c r="T62"/>
    </row>
    <row r="63" spans="1:20" ht="12" customHeight="1">
      <c r="A63" s="112"/>
      <c r="B63" s="38"/>
      <c r="C63" s="346"/>
      <c r="D63" s="347"/>
      <c r="E63" s="344"/>
      <c r="F63" s="346"/>
      <c r="G63" s="347"/>
      <c r="H63" s="345"/>
      <c r="I63" s="346"/>
      <c r="J63" s="347"/>
      <c r="K63" s="344"/>
      <c r="L63" s="346"/>
      <c r="M63" s="347"/>
      <c r="O63"/>
      <c r="P63"/>
      <c r="Q63"/>
      <c r="R63"/>
      <c r="S63"/>
      <c r="T63"/>
    </row>
    <row r="64" spans="1:20" ht="12" customHeight="1">
      <c r="A64" s="54"/>
      <c r="B64" s="94" t="s">
        <v>709</v>
      </c>
      <c r="C64" s="126">
        <v>27</v>
      </c>
      <c r="D64" s="350">
        <v>590.8000999999999</v>
      </c>
      <c r="E64" s="122">
        <v>0</v>
      </c>
      <c r="F64" s="126">
        <v>246</v>
      </c>
      <c r="G64" s="350">
        <v>231.6106</v>
      </c>
      <c r="H64" s="273"/>
      <c r="I64" s="126">
        <v>415</v>
      </c>
      <c r="J64" s="350">
        <v>3983.2298559999995</v>
      </c>
      <c r="K64" s="106">
        <v>0</v>
      </c>
      <c r="L64" s="126">
        <v>2006</v>
      </c>
      <c r="M64" s="350">
        <v>1792.9995999999996</v>
      </c>
      <c r="O64"/>
      <c r="P64"/>
      <c r="Q64"/>
      <c r="R64"/>
      <c r="S64"/>
      <c r="T64"/>
    </row>
    <row r="65" spans="1:22" s="70" customFormat="1" ht="12" customHeight="1">
      <c r="A65" s="7"/>
      <c r="B65" s="24"/>
      <c r="C65" s="119"/>
      <c r="D65" s="274"/>
      <c r="E65" s="7"/>
      <c r="F65" s="119"/>
      <c r="G65" s="274"/>
      <c r="H65" s="274"/>
      <c r="I65" s="119"/>
      <c r="J65" s="274"/>
      <c r="K65" s="266"/>
      <c r="L65" s="119"/>
      <c r="M65" s="274"/>
      <c r="O65"/>
      <c r="P65"/>
      <c r="Q65"/>
      <c r="R65"/>
      <c r="S65"/>
      <c r="T65"/>
      <c r="U65" s="13"/>
      <c r="V65" s="13"/>
    </row>
    <row r="66" spans="1:22" s="70" customFormat="1" ht="12" customHeight="1">
      <c r="A66" s="280"/>
      <c r="B66" s="279" t="s">
        <v>710</v>
      </c>
      <c r="C66" s="344">
        <v>0</v>
      </c>
      <c r="D66" s="345">
        <v>0</v>
      </c>
      <c r="E66" s="344"/>
      <c r="F66" s="344">
        <v>1</v>
      </c>
      <c r="G66" s="345">
        <v>0</v>
      </c>
      <c r="H66" s="345"/>
      <c r="I66" s="344">
        <v>1</v>
      </c>
      <c r="J66" s="345">
        <v>0</v>
      </c>
      <c r="K66" s="344"/>
      <c r="L66" s="344">
        <v>5</v>
      </c>
      <c r="M66" s="345">
        <v>0</v>
      </c>
      <c r="O66"/>
      <c r="P66"/>
      <c r="Q66"/>
      <c r="R66"/>
      <c r="S66"/>
      <c r="T66"/>
      <c r="U66" s="13"/>
      <c r="V66" s="13"/>
    </row>
    <row r="67" spans="1:22" s="70" customFormat="1" ht="12" customHeight="1">
      <c r="A67" s="280"/>
      <c r="B67" s="24"/>
      <c r="C67" s="346"/>
      <c r="D67" s="347"/>
      <c r="E67" s="344"/>
      <c r="F67" s="346"/>
      <c r="G67" s="347"/>
      <c r="H67" s="345"/>
      <c r="I67" s="346"/>
      <c r="J67" s="347"/>
      <c r="K67" s="344"/>
      <c r="L67" s="346"/>
      <c r="M67" s="347"/>
      <c r="O67"/>
      <c r="P67"/>
      <c r="Q67"/>
      <c r="R67"/>
      <c r="S67"/>
      <c r="T67"/>
      <c r="U67" s="13"/>
      <c r="V67" s="13"/>
    </row>
    <row r="68" spans="1:22" s="70" customFormat="1" ht="12" customHeight="1">
      <c r="A68" s="280"/>
      <c r="B68" s="279" t="s">
        <v>1246</v>
      </c>
      <c r="C68" s="351">
        <v>27</v>
      </c>
      <c r="D68" s="352">
        <v>590.8000999999999</v>
      </c>
      <c r="E68" s="281"/>
      <c r="F68" s="351">
        <v>247</v>
      </c>
      <c r="G68" s="352">
        <v>231.6106</v>
      </c>
      <c r="H68" s="284"/>
      <c r="I68" s="351">
        <v>416</v>
      </c>
      <c r="J68" s="352">
        <v>3983.2298559999995</v>
      </c>
      <c r="K68" s="288"/>
      <c r="L68" s="351">
        <v>2011</v>
      </c>
      <c r="M68" s="352">
        <v>1792.9995999999996</v>
      </c>
      <c r="O68"/>
      <c r="P68"/>
      <c r="Q68"/>
      <c r="R68"/>
      <c r="S68"/>
      <c r="T68"/>
      <c r="U68" s="13"/>
      <c r="V68" s="13"/>
    </row>
    <row r="69" spans="1:20" ht="12" customHeight="1">
      <c r="A69" s="13"/>
      <c r="D69" s="282"/>
      <c r="G69" s="282"/>
      <c r="H69" s="282"/>
      <c r="J69" s="282"/>
      <c r="M69" s="282"/>
      <c r="O69"/>
      <c r="P69"/>
      <c r="Q69"/>
      <c r="R69"/>
      <c r="S69"/>
      <c r="T69"/>
    </row>
    <row r="70" spans="1:20" ht="12" customHeight="1">
      <c r="A70" s="13"/>
      <c r="G70" s="282"/>
      <c r="H70" s="282"/>
      <c r="M70" s="282"/>
      <c r="O70"/>
      <c r="P70"/>
      <c r="Q70"/>
      <c r="R70"/>
      <c r="S70"/>
      <c r="T70"/>
    </row>
    <row r="71" spans="1:20" ht="12" customHeight="1">
      <c r="A71" s="13"/>
      <c r="G71" s="282"/>
      <c r="H71" s="282"/>
      <c r="M71" s="282"/>
      <c r="O71"/>
      <c r="P71"/>
      <c r="Q71"/>
      <c r="R71"/>
      <c r="S71"/>
      <c r="T71"/>
    </row>
    <row r="72" spans="1:20" ht="12.75">
      <c r="A72" s="13"/>
      <c r="B72" s="310"/>
      <c r="G72" s="282"/>
      <c r="H72" s="282"/>
      <c r="M72" s="282"/>
      <c r="O72"/>
      <c r="P72"/>
      <c r="Q72"/>
      <c r="R72"/>
      <c r="S72"/>
      <c r="T72"/>
    </row>
    <row r="73" spans="1:20" ht="12.75">
      <c r="A73" s="13"/>
      <c r="G73" s="282"/>
      <c r="H73" s="282"/>
      <c r="M73" s="282"/>
      <c r="O73"/>
      <c r="P73"/>
      <c r="Q73"/>
      <c r="R73"/>
      <c r="S73"/>
      <c r="T73"/>
    </row>
    <row r="74" spans="1:20" ht="12.75">
      <c r="A74" s="13"/>
      <c r="B74" s="525"/>
      <c r="G74" s="282"/>
      <c r="H74" s="282"/>
      <c r="M74" s="282"/>
      <c r="O74"/>
      <c r="P74"/>
      <c r="Q74"/>
      <c r="R74"/>
      <c r="S74"/>
      <c r="T74"/>
    </row>
    <row r="75" spans="1:20" ht="12.75">
      <c r="A75" s="13"/>
      <c r="G75" s="282"/>
      <c r="H75" s="282"/>
      <c r="M75" s="282"/>
      <c r="O75"/>
      <c r="P75"/>
      <c r="Q75"/>
      <c r="R75"/>
      <c r="S75"/>
      <c r="T75"/>
    </row>
    <row r="76" spans="1:20" ht="12.75">
      <c r="A76" s="13"/>
      <c r="G76" s="282"/>
      <c r="H76" s="282"/>
      <c r="M76" s="282"/>
      <c r="O76"/>
      <c r="P76"/>
      <c r="Q76"/>
      <c r="R76"/>
      <c r="S76"/>
      <c r="T76"/>
    </row>
    <row r="77" spans="1:20" ht="12.75">
      <c r="A77" s="13"/>
      <c r="G77" s="282"/>
      <c r="H77" s="282"/>
      <c r="M77" s="282"/>
      <c r="O77"/>
      <c r="P77"/>
      <c r="Q77"/>
      <c r="R77"/>
      <c r="S77"/>
      <c r="T77"/>
    </row>
    <row r="78" spans="1:20" ht="12.75">
      <c r="A78" s="13"/>
      <c r="G78" s="282"/>
      <c r="H78" s="282"/>
      <c r="M78" s="282"/>
      <c r="O78"/>
      <c r="P78"/>
      <c r="Q78"/>
      <c r="R78"/>
      <c r="S78"/>
      <c r="T78"/>
    </row>
    <row r="79" spans="1:20" ht="12.75">
      <c r="A79" s="13"/>
      <c r="O79"/>
      <c r="P79"/>
      <c r="Q79"/>
      <c r="R79"/>
      <c r="S79"/>
      <c r="T79"/>
    </row>
    <row r="80" spans="1:20" ht="12.75">
      <c r="A80" s="13"/>
      <c r="O80"/>
      <c r="P80"/>
      <c r="Q80"/>
      <c r="R80"/>
      <c r="S80"/>
      <c r="T80"/>
    </row>
    <row r="81" spans="1:20" ht="12.75">
      <c r="A81" s="13"/>
      <c r="O81"/>
      <c r="P81"/>
      <c r="Q81"/>
      <c r="R81"/>
      <c r="S81"/>
      <c r="T81"/>
    </row>
    <row r="82" spans="1:20" ht="12.75">
      <c r="A82" s="13"/>
      <c r="O82"/>
      <c r="P82"/>
      <c r="Q82"/>
      <c r="R82"/>
      <c r="S82"/>
      <c r="T82"/>
    </row>
    <row r="83" spans="1:20" ht="12.75">
      <c r="A83" s="13"/>
      <c r="O83"/>
      <c r="P83"/>
      <c r="Q83"/>
      <c r="R83"/>
      <c r="S83"/>
      <c r="T83"/>
    </row>
    <row r="84" spans="1:20" ht="12.75">
      <c r="A84" s="13"/>
      <c r="O84"/>
      <c r="P84"/>
      <c r="Q84"/>
      <c r="R84"/>
      <c r="S84"/>
      <c r="T84"/>
    </row>
    <row r="85" spans="1:20" ht="12.75">
      <c r="A85" s="13"/>
      <c r="O85"/>
      <c r="P85"/>
      <c r="Q85"/>
      <c r="R85"/>
      <c r="S85"/>
      <c r="T85"/>
    </row>
    <row r="86" spans="1:20" ht="12.75">
      <c r="A86" s="13"/>
      <c r="O86"/>
      <c r="P86"/>
      <c r="Q86"/>
      <c r="R86"/>
      <c r="S86"/>
      <c r="T86"/>
    </row>
    <row r="87" spans="1:18" ht="12.75">
      <c r="A87" s="13"/>
      <c r="O87" s="95"/>
      <c r="P87" s="95"/>
      <c r="Q87" s="95"/>
      <c r="R87" s="95"/>
    </row>
    <row r="88" spans="1:18" ht="12.75">
      <c r="A88" s="13"/>
      <c r="O88" s="95"/>
      <c r="P88" s="95"/>
      <c r="Q88" s="95"/>
      <c r="R88" s="95"/>
    </row>
    <row r="89" spans="1:18" ht="12.75">
      <c r="A89" s="13"/>
      <c r="O89" s="95"/>
      <c r="P89" s="95"/>
      <c r="Q89" s="95"/>
      <c r="R89" s="95"/>
    </row>
    <row r="90" spans="1:18" ht="12.75">
      <c r="A90" s="13"/>
      <c r="O90" s="95"/>
      <c r="P90" s="95"/>
      <c r="Q90" s="95"/>
      <c r="R90" s="95"/>
    </row>
    <row r="91" spans="1:21" ht="12.75">
      <c r="A91" s="13"/>
      <c r="O91"/>
      <c r="P91"/>
      <c r="Q91"/>
      <c r="R91"/>
      <c r="S91"/>
      <c r="T91"/>
      <c r="U91"/>
    </row>
    <row r="92" spans="1:21" ht="12.75">
      <c r="A92" s="13"/>
      <c r="O92"/>
      <c r="P92"/>
      <c r="Q92"/>
      <c r="R92"/>
      <c r="S92"/>
      <c r="T92"/>
      <c r="U92"/>
    </row>
    <row r="93" spans="1:21" ht="12.75">
      <c r="A93" s="13"/>
      <c r="O93"/>
      <c r="P93"/>
      <c r="Q93"/>
      <c r="R93"/>
      <c r="S93"/>
      <c r="T93"/>
      <c r="U93"/>
    </row>
    <row r="94" spans="1:21" ht="12.75">
      <c r="A94" s="13"/>
      <c r="O94"/>
      <c r="P94"/>
      <c r="Q94"/>
      <c r="R94"/>
      <c r="S94"/>
      <c r="T94"/>
      <c r="U94"/>
    </row>
    <row r="95" spans="1:21" ht="12.75">
      <c r="A95" s="13"/>
      <c r="O95"/>
      <c r="P95"/>
      <c r="Q95"/>
      <c r="R95"/>
      <c r="S95"/>
      <c r="T95"/>
      <c r="U95"/>
    </row>
    <row r="96" spans="1:21" ht="12.75">
      <c r="A96" s="13"/>
      <c r="O96"/>
      <c r="P96"/>
      <c r="Q96"/>
      <c r="R96"/>
      <c r="S96"/>
      <c r="T96"/>
      <c r="U96"/>
    </row>
    <row r="97" spans="1:21" ht="12.75">
      <c r="A97" s="13"/>
      <c r="O97"/>
      <c r="P97"/>
      <c r="Q97"/>
      <c r="R97"/>
      <c r="S97"/>
      <c r="T97"/>
      <c r="U97"/>
    </row>
    <row r="98" spans="1:21" ht="12.75">
      <c r="A98" s="13"/>
      <c r="O98"/>
      <c r="P98"/>
      <c r="Q98"/>
      <c r="R98"/>
      <c r="S98"/>
      <c r="T98"/>
      <c r="U98"/>
    </row>
    <row r="99" spans="1:21" ht="12.75">
      <c r="A99" s="13"/>
      <c r="O99"/>
      <c r="P99"/>
      <c r="Q99"/>
      <c r="R99"/>
      <c r="S99"/>
      <c r="T99"/>
      <c r="U99"/>
    </row>
    <row r="100" spans="1:21" ht="12.75">
      <c r="A100" s="13"/>
      <c r="O100"/>
      <c r="P100"/>
      <c r="Q100"/>
      <c r="R100"/>
      <c r="S100"/>
      <c r="T100"/>
      <c r="U100"/>
    </row>
    <row r="101" spans="1:21" ht="12.75">
      <c r="A101" s="13"/>
      <c r="O101"/>
      <c r="P101"/>
      <c r="Q101"/>
      <c r="R101"/>
      <c r="S101"/>
      <c r="T101"/>
      <c r="U101"/>
    </row>
    <row r="102" spans="1:22" ht="12.75">
      <c r="A102" s="13"/>
      <c r="O102"/>
      <c r="P102"/>
      <c r="Q102"/>
      <c r="R102"/>
      <c r="S102"/>
      <c r="T102"/>
      <c r="U102"/>
      <c r="V102" s="10"/>
    </row>
    <row r="103" spans="1:21" ht="12.75">
      <c r="A103" s="13"/>
      <c r="O103"/>
      <c r="P103"/>
      <c r="Q103"/>
      <c r="R103"/>
      <c r="S103"/>
      <c r="T103"/>
      <c r="U103"/>
    </row>
    <row r="104" spans="1:21" ht="12.75">
      <c r="A104" s="13"/>
      <c r="O104"/>
      <c r="P104"/>
      <c r="Q104"/>
      <c r="R104"/>
      <c r="S104"/>
      <c r="T104"/>
      <c r="U104"/>
    </row>
    <row r="105" spans="1:21" ht="12.75">
      <c r="A105" s="13"/>
      <c r="O105"/>
      <c r="P105"/>
      <c r="Q105"/>
      <c r="R105"/>
      <c r="S105"/>
      <c r="T105"/>
      <c r="U105"/>
    </row>
    <row r="106" spans="1:21" ht="12.75">
      <c r="A106" s="13"/>
      <c r="O106"/>
      <c r="P106"/>
      <c r="Q106"/>
      <c r="R106"/>
      <c r="S106"/>
      <c r="T106"/>
      <c r="U106"/>
    </row>
    <row r="107" spans="1:21" ht="12.75">
      <c r="A107" s="13"/>
      <c r="O107"/>
      <c r="P107"/>
      <c r="Q107"/>
      <c r="R107"/>
      <c r="S107"/>
      <c r="T107"/>
      <c r="U107"/>
    </row>
    <row r="108" spans="15:21" ht="12.75">
      <c r="O108"/>
      <c r="P108"/>
      <c r="Q108"/>
      <c r="R108"/>
      <c r="S108"/>
      <c r="T108"/>
      <c r="U108"/>
    </row>
    <row r="109" spans="15:21" ht="12.75">
      <c r="O109"/>
      <c r="P109"/>
      <c r="Q109"/>
      <c r="R109"/>
      <c r="S109"/>
      <c r="T109"/>
      <c r="U109"/>
    </row>
    <row r="110" spans="15:21" ht="12.75">
      <c r="O110"/>
      <c r="P110"/>
      <c r="Q110"/>
      <c r="R110"/>
      <c r="S110"/>
      <c r="T110"/>
      <c r="U110"/>
    </row>
    <row r="111" spans="15:21" ht="12.75">
      <c r="O111"/>
      <c r="P111"/>
      <c r="Q111"/>
      <c r="R111"/>
      <c r="S111"/>
      <c r="T111"/>
      <c r="U111"/>
    </row>
    <row r="112" spans="15:22" ht="12.75">
      <c r="O112"/>
      <c r="P112"/>
      <c r="Q112"/>
      <c r="R112"/>
      <c r="S112"/>
      <c r="T112"/>
      <c r="U112"/>
      <c r="V112" s="70"/>
    </row>
    <row r="113" spans="15:22" ht="12.75">
      <c r="O113"/>
      <c r="P113"/>
      <c r="Q113"/>
      <c r="R113"/>
      <c r="S113"/>
      <c r="T113"/>
      <c r="U113"/>
      <c r="V113" s="70"/>
    </row>
    <row r="114" spans="15:22" ht="12.75">
      <c r="O114"/>
      <c r="P114"/>
      <c r="Q114"/>
      <c r="R114"/>
      <c r="S114"/>
      <c r="T114"/>
      <c r="U114"/>
      <c r="V114" s="70"/>
    </row>
    <row r="115" spans="15:22" ht="12.75">
      <c r="O115"/>
      <c r="P115"/>
      <c r="Q115"/>
      <c r="R115"/>
      <c r="S115"/>
      <c r="T115"/>
      <c r="U115"/>
      <c r="V115" s="70"/>
    </row>
    <row r="116" spans="15:21" ht="12.75">
      <c r="O116"/>
      <c r="P116"/>
      <c r="Q116"/>
      <c r="R116"/>
      <c r="S116"/>
      <c r="T116"/>
      <c r="U116"/>
    </row>
    <row r="117" spans="15:21" ht="12.75">
      <c r="O117"/>
      <c r="P117"/>
      <c r="Q117"/>
      <c r="R117"/>
      <c r="S117"/>
      <c r="T117"/>
      <c r="U117"/>
    </row>
    <row r="118" spans="15:21" ht="12.75">
      <c r="O118"/>
      <c r="P118"/>
      <c r="Q118"/>
      <c r="R118"/>
      <c r="S118"/>
      <c r="T118"/>
      <c r="U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9.140625" style="12" customWidth="1"/>
    <col min="6" max="6" width="2.28125" style="69" customWidth="1"/>
    <col min="7" max="7" width="11.00390625" style="13" customWidth="1"/>
    <col min="8" max="9" width="7.00390625" style="12" customWidth="1"/>
    <col min="10" max="10" width="1.8515625" style="69" customWidth="1"/>
    <col min="11" max="11" width="10.7109375" style="13" customWidth="1"/>
    <col min="12" max="13" width="7.00390625" style="12" customWidth="1"/>
    <col min="14" max="14" width="5.421875" style="293" customWidth="1"/>
    <col min="15" max="16384" width="9.140625" style="13" customWidth="1"/>
  </cols>
  <sheetData>
    <row r="1" spans="1:14" ht="30.75">
      <c r="A1" s="485" t="s">
        <v>1288</v>
      </c>
      <c r="C1" s="264"/>
      <c r="D1" s="264"/>
      <c r="G1" s="264"/>
      <c r="K1" s="566">
        <v>38656</v>
      </c>
      <c r="L1" s="574"/>
      <c r="M1" s="574"/>
      <c r="N1" s="324"/>
    </row>
    <row r="2" spans="3:14" s="99" customFormat="1" ht="20.25">
      <c r="C2" s="404"/>
      <c r="D2" s="404"/>
      <c r="E2" s="405"/>
      <c r="F2" s="406"/>
      <c r="G2" s="404"/>
      <c r="H2" s="405"/>
      <c r="I2" s="405"/>
      <c r="J2" s="406"/>
      <c r="K2" s="404"/>
      <c r="N2" s="403"/>
    </row>
    <row r="3" spans="1:14" s="99" customFormat="1" ht="25.5">
      <c r="A3" s="407"/>
      <c r="C3" s="408"/>
      <c r="D3" s="408"/>
      <c r="E3" s="47"/>
      <c r="F3" s="409"/>
      <c r="G3" s="408"/>
      <c r="H3" s="47"/>
      <c r="I3" s="47"/>
      <c r="J3" s="406"/>
      <c r="K3" s="408"/>
      <c r="L3" s="47"/>
      <c r="M3" s="47"/>
      <c r="N3" s="403"/>
    </row>
    <row r="4" spans="1:14" s="37" customFormat="1" ht="12">
      <c r="A4" s="102" t="s">
        <v>2436</v>
      </c>
      <c r="B4" s="103"/>
      <c r="C4" s="105" t="s">
        <v>1276</v>
      </c>
      <c r="D4" s="105"/>
      <c r="E4" s="449"/>
      <c r="F4" s="294"/>
      <c r="G4" s="105" t="s">
        <v>1277</v>
      </c>
      <c r="H4" s="449"/>
      <c r="I4" s="449"/>
      <c r="J4" s="266"/>
      <c r="K4" s="105" t="s">
        <v>1278</v>
      </c>
      <c r="L4" s="449"/>
      <c r="M4" s="449"/>
      <c r="N4" s="410"/>
    </row>
    <row r="5" spans="1:14" s="24" customFormat="1" ht="12">
      <c r="A5" s="38" t="s">
        <v>2436</v>
      </c>
      <c r="B5" s="42"/>
      <c r="C5" s="450" t="s">
        <v>1279</v>
      </c>
      <c r="D5" s="370" t="s">
        <v>1280</v>
      </c>
      <c r="E5" s="371"/>
      <c r="F5" s="295"/>
      <c r="G5" s="370" t="s">
        <v>1279</v>
      </c>
      <c r="H5" s="370" t="s">
        <v>1280</v>
      </c>
      <c r="I5" s="371"/>
      <c r="J5" s="267"/>
      <c r="K5" s="370" t="s">
        <v>1279</v>
      </c>
      <c r="L5" s="370" t="s">
        <v>1280</v>
      </c>
      <c r="M5" s="371"/>
      <c r="N5" s="411"/>
    </row>
    <row r="6" spans="1:14" s="24" customFormat="1" ht="12">
      <c r="A6" s="38" t="s">
        <v>704</v>
      </c>
      <c r="B6" s="42" t="s">
        <v>2437</v>
      </c>
      <c r="C6" s="108" t="s">
        <v>1281</v>
      </c>
      <c r="D6" s="108" t="s">
        <v>1282</v>
      </c>
      <c r="E6" s="45" t="s">
        <v>771</v>
      </c>
      <c r="F6" s="295"/>
      <c r="G6" s="108" t="s">
        <v>1281</v>
      </c>
      <c r="H6" s="48" t="s">
        <v>1282</v>
      </c>
      <c r="I6" s="45" t="s">
        <v>771</v>
      </c>
      <c r="J6" s="83"/>
      <c r="K6" s="108" t="s">
        <v>1281</v>
      </c>
      <c r="L6" s="48" t="s">
        <v>1282</v>
      </c>
      <c r="M6" s="45" t="s">
        <v>771</v>
      </c>
      <c r="N6" s="411"/>
    </row>
    <row r="7" spans="1:14" s="24" customFormat="1" ht="12">
      <c r="A7" s="38"/>
      <c r="B7" s="42"/>
      <c r="C7" s="108"/>
      <c r="D7" s="45" t="s">
        <v>1283</v>
      </c>
      <c r="E7" s="45"/>
      <c r="F7" s="295"/>
      <c r="G7" s="108"/>
      <c r="H7" s="45" t="s">
        <v>1283</v>
      </c>
      <c r="I7" s="45"/>
      <c r="J7" s="83"/>
      <c r="K7" s="108"/>
      <c r="L7" s="45" t="s">
        <v>1283</v>
      </c>
      <c r="M7" s="45"/>
      <c r="N7" s="411"/>
    </row>
    <row r="8" spans="2:14" s="24" customFormat="1" ht="12" customHeight="1">
      <c r="B8" s="37"/>
      <c r="C8" s="268"/>
      <c r="D8" s="575" t="s">
        <v>1290</v>
      </c>
      <c r="E8" s="575"/>
      <c r="F8" s="295"/>
      <c r="G8" s="268"/>
      <c r="H8" s="52"/>
      <c r="I8" s="52"/>
      <c r="J8" s="267"/>
      <c r="K8" s="268"/>
      <c r="L8" s="52"/>
      <c r="M8" s="52"/>
      <c r="N8" s="411"/>
    </row>
    <row r="9" spans="1:14" ht="12" customHeight="1">
      <c r="A9" s="130"/>
      <c r="B9" s="109" t="s">
        <v>708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11"/>
    </row>
    <row r="10" spans="1:14" ht="12" customHeight="1">
      <c r="A10" s="270">
        <v>4</v>
      </c>
      <c r="B10" s="116" t="s">
        <v>2441</v>
      </c>
      <c r="C10" s="412">
        <v>2</v>
      </c>
      <c r="D10" s="118">
        <v>2</v>
      </c>
      <c r="E10" s="271">
        <v>10.898100000000001</v>
      </c>
      <c r="F10" s="413"/>
      <c r="G10" s="412">
        <v>0</v>
      </c>
      <c r="H10" s="118">
        <v>0</v>
      </c>
      <c r="I10" s="414">
        <v>0</v>
      </c>
      <c r="J10" s="272"/>
      <c r="K10" s="412">
        <v>0</v>
      </c>
      <c r="L10" s="415">
        <v>1</v>
      </c>
      <c r="M10" s="414">
        <v>4.35</v>
      </c>
      <c r="N10" s="270">
        <v>4</v>
      </c>
    </row>
    <row r="11" spans="1:14" ht="12" customHeight="1">
      <c r="A11" s="270">
        <v>7</v>
      </c>
      <c r="B11" s="116" t="s">
        <v>2442</v>
      </c>
      <c r="C11" s="432">
        <v>0</v>
      </c>
      <c r="D11" s="433">
        <v>1</v>
      </c>
      <c r="E11" s="349">
        <v>25.872</v>
      </c>
      <c r="F11" s="502"/>
      <c r="G11" s="432">
        <v>0</v>
      </c>
      <c r="H11" s="433">
        <v>0</v>
      </c>
      <c r="I11" s="434">
        <v>0</v>
      </c>
      <c r="J11" s="272"/>
      <c r="K11" s="432">
        <v>0</v>
      </c>
      <c r="L11" s="451">
        <v>0</v>
      </c>
      <c r="M11" s="434">
        <v>0</v>
      </c>
      <c r="N11" s="270">
        <v>7</v>
      </c>
    </row>
    <row r="12" spans="1:14" ht="12" customHeight="1">
      <c r="A12" s="270">
        <v>0</v>
      </c>
      <c r="B12" s="38" t="s">
        <v>2443</v>
      </c>
      <c r="C12" s="416">
        <v>2</v>
      </c>
      <c r="D12" s="122">
        <v>3</v>
      </c>
      <c r="E12" s="273">
        <v>36.7701</v>
      </c>
      <c r="F12" s="417"/>
      <c r="G12" s="416">
        <v>0</v>
      </c>
      <c r="H12" s="122">
        <v>0</v>
      </c>
      <c r="I12" s="418">
        <v>0</v>
      </c>
      <c r="J12" s="122"/>
      <c r="K12" s="416">
        <v>0</v>
      </c>
      <c r="L12" s="419">
        <v>1</v>
      </c>
      <c r="M12" s="418">
        <v>4.35</v>
      </c>
      <c r="N12" s="270">
        <v>0</v>
      </c>
    </row>
    <row r="13" spans="1:14" ht="12" customHeight="1">
      <c r="A13" s="130"/>
      <c r="B13" s="109"/>
      <c r="C13" s="420"/>
      <c r="D13" s="121"/>
      <c r="E13" s="40"/>
      <c r="F13" s="7"/>
      <c r="G13" s="420"/>
      <c r="H13" s="40"/>
      <c r="I13" s="85"/>
      <c r="J13" s="269"/>
      <c r="K13" s="420"/>
      <c r="L13" s="82"/>
      <c r="M13" s="85"/>
      <c r="N13" s="411"/>
    </row>
    <row r="14" spans="1:14" ht="12" customHeight="1">
      <c r="A14" s="112">
        <v>11</v>
      </c>
      <c r="B14" s="116" t="s">
        <v>2444</v>
      </c>
      <c r="C14" s="412">
        <v>0</v>
      </c>
      <c r="D14" s="118">
        <v>0</v>
      </c>
      <c r="E14" s="271">
        <v>0</v>
      </c>
      <c r="F14" s="413"/>
      <c r="G14" s="412">
        <v>0</v>
      </c>
      <c r="H14" s="415">
        <v>0</v>
      </c>
      <c r="I14" s="414">
        <v>0</v>
      </c>
      <c r="J14" s="272"/>
      <c r="K14" s="412">
        <v>0</v>
      </c>
      <c r="L14" s="415">
        <v>0</v>
      </c>
      <c r="M14" s="414">
        <v>0</v>
      </c>
      <c r="N14" s="112">
        <v>11</v>
      </c>
    </row>
    <row r="15" spans="1:14" ht="12" customHeight="1">
      <c r="A15" s="112">
        <v>13</v>
      </c>
      <c r="B15" s="116" t="s">
        <v>2445</v>
      </c>
      <c r="C15" s="412">
        <v>0</v>
      </c>
      <c r="D15" s="118">
        <v>1</v>
      </c>
      <c r="E15" s="271">
        <v>4.0001</v>
      </c>
      <c r="F15" s="413"/>
      <c r="G15" s="412">
        <v>0</v>
      </c>
      <c r="H15" s="415">
        <v>0</v>
      </c>
      <c r="I15" s="414">
        <v>0</v>
      </c>
      <c r="J15" s="272"/>
      <c r="K15" s="412">
        <v>0</v>
      </c>
      <c r="L15" s="415">
        <v>0</v>
      </c>
      <c r="M15" s="414">
        <v>0</v>
      </c>
      <c r="N15" s="112">
        <v>13</v>
      </c>
    </row>
    <row r="16" spans="1:14" ht="12" customHeight="1">
      <c r="A16" s="112">
        <v>15</v>
      </c>
      <c r="B16" s="116" t="s">
        <v>2446</v>
      </c>
      <c r="C16" s="412">
        <v>0</v>
      </c>
      <c r="D16" s="118">
        <v>0</v>
      </c>
      <c r="E16" s="271">
        <v>0</v>
      </c>
      <c r="F16" s="413"/>
      <c r="G16" s="412">
        <v>0</v>
      </c>
      <c r="H16" s="415">
        <v>0</v>
      </c>
      <c r="I16" s="414">
        <v>0</v>
      </c>
      <c r="J16" s="272"/>
      <c r="K16" s="412">
        <v>0</v>
      </c>
      <c r="L16" s="415">
        <v>0</v>
      </c>
      <c r="M16" s="414">
        <v>0</v>
      </c>
      <c r="N16" s="112">
        <v>15</v>
      </c>
    </row>
    <row r="17" spans="1:14" ht="12" customHeight="1">
      <c r="A17" s="112">
        <v>18</v>
      </c>
      <c r="B17" s="116" t="s">
        <v>2447</v>
      </c>
      <c r="C17" s="432">
        <v>0</v>
      </c>
      <c r="D17" s="433">
        <v>0</v>
      </c>
      <c r="E17" s="448">
        <v>0</v>
      </c>
      <c r="F17" s="413"/>
      <c r="G17" s="432">
        <v>0</v>
      </c>
      <c r="H17" s="451">
        <v>0</v>
      </c>
      <c r="I17" s="434">
        <v>0</v>
      </c>
      <c r="J17" s="272"/>
      <c r="K17" s="432">
        <v>0</v>
      </c>
      <c r="L17" s="451">
        <v>0</v>
      </c>
      <c r="M17" s="434">
        <v>0</v>
      </c>
      <c r="N17" s="112">
        <v>18</v>
      </c>
    </row>
    <row r="18" spans="1:14" ht="12" customHeight="1">
      <c r="A18" s="112">
        <v>10</v>
      </c>
      <c r="B18" s="38" t="s">
        <v>2448</v>
      </c>
      <c r="C18" s="416">
        <v>0</v>
      </c>
      <c r="D18" s="122">
        <v>1</v>
      </c>
      <c r="E18" s="273">
        <v>4.0001</v>
      </c>
      <c r="F18" s="417"/>
      <c r="G18" s="416">
        <v>0</v>
      </c>
      <c r="H18" s="419">
        <v>0</v>
      </c>
      <c r="I18" s="418">
        <v>0</v>
      </c>
      <c r="J18" s="122"/>
      <c r="K18" s="416">
        <v>0</v>
      </c>
      <c r="L18" s="419">
        <v>0</v>
      </c>
      <c r="M18" s="418">
        <v>0</v>
      </c>
      <c r="N18" s="112">
        <v>10</v>
      </c>
    </row>
    <row r="19" spans="1:14" ht="12" customHeight="1">
      <c r="A19" s="112" t="s">
        <v>2436</v>
      </c>
      <c r="B19" s="38"/>
      <c r="C19" s="412"/>
      <c r="D19" s="118"/>
      <c r="E19" s="271"/>
      <c r="F19" s="413"/>
      <c r="G19" s="412"/>
      <c r="H19" s="415"/>
      <c r="I19" s="414"/>
      <c r="J19" s="272"/>
      <c r="K19" s="412"/>
      <c r="L19" s="415"/>
      <c r="M19" s="414"/>
      <c r="N19" s="112" t="s">
        <v>2436</v>
      </c>
    </row>
    <row r="20" spans="1:14" ht="12" customHeight="1">
      <c r="A20" s="112">
        <v>21</v>
      </c>
      <c r="B20" s="116" t="s">
        <v>2449</v>
      </c>
      <c r="C20" s="412">
        <v>0</v>
      </c>
      <c r="D20" s="118">
        <v>0</v>
      </c>
      <c r="E20" s="271">
        <v>0</v>
      </c>
      <c r="F20" s="413"/>
      <c r="G20" s="412">
        <v>0</v>
      </c>
      <c r="H20" s="415">
        <v>0</v>
      </c>
      <c r="I20" s="414">
        <v>0</v>
      </c>
      <c r="J20" s="272"/>
      <c r="K20" s="412">
        <v>0</v>
      </c>
      <c r="L20" s="415">
        <v>0</v>
      </c>
      <c r="M20" s="414">
        <v>0</v>
      </c>
      <c r="N20" s="112">
        <v>21</v>
      </c>
    </row>
    <row r="21" spans="1:14" ht="12" customHeight="1">
      <c r="A21" s="112">
        <v>24</v>
      </c>
      <c r="B21" s="116" t="s">
        <v>2450</v>
      </c>
      <c r="C21" s="421">
        <v>0</v>
      </c>
      <c r="D21" s="422">
        <v>1</v>
      </c>
      <c r="E21" s="423">
        <v>18.2683</v>
      </c>
      <c r="F21" s="424"/>
      <c r="G21" s="421">
        <v>0</v>
      </c>
      <c r="H21" s="425">
        <v>0</v>
      </c>
      <c r="I21" s="426">
        <v>0</v>
      </c>
      <c r="J21" s="427"/>
      <c r="K21" s="421">
        <v>0</v>
      </c>
      <c r="L21" s="425">
        <v>0</v>
      </c>
      <c r="M21" s="426">
        <v>0</v>
      </c>
      <c r="N21" s="112">
        <v>24</v>
      </c>
    </row>
    <row r="22" spans="1:14" ht="12" customHeight="1">
      <c r="A22" s="112">
        <v>25</v>
      </c>
      <c r="B22" s="116" t="s">
        <v>2451</v>
      </c>
      <c r="C22" s="412">
        <v>0</v>
      </c>
      <c r="D22" s="118">
        <v>3</v>
      </c>
      <c r="E22" s="271">
        <v>23.9955</v>
      </c>
      <c r="F22" s="413"/>
      <c r="G22" s="412">
        <v>0</v>
      </c>
      <c r="H22" s="415">
        <v>0</v>
      </c>
      <c r="I22" s="414">
        <v>0</v>
      </c>
      <c r="J22" s="272"/>
      <c r="K22" s="412">
        <v>0</v>
      </c>
      <c r="L22" s="415">
        <v>0</v>
      </c>
      <c r="M22" s="414">
        <v>0</v>
      </c>
      <c r="N22" s="112">
        <v>25</v>
      </c>
    </row>
    <row r="23" spans="1:14" ht="12" customHeight="1">
      <c r="A23" s="112">
        <v>26</v>
      </c>
      <c r="B23" s="116" t="s">
        <v>2452</v>
      </c>
      <c r="C23" s="432">
        <v>0</v>
      </c>
      <c r="D23" s="433">
        <v>1</v>
      </c>
      <c r="E23" s="448">
        <v>14.2857</v>
      </c>
      <c r="F23" s="413"/>
      <c r="G23" s="432">
        <v>0</v>
      </c>
      <c r="H23" s="451">
        <v>0</v>
      </c>
      <c r="I23" s="434">
        <v>0</v>
      </c>
      <c r="J23" s="272"/>
      <c r="K23" s="432">
        <v>0</v>
      </c>
      <c r="L23" s="451">
        <v>0</v>
      </c>
      <c r="M23" s="434">
        <v>0</v>
      </c>
      <c r="N23" s="112">
        <v>26</v>
      </c>
    </row>
    <row r="24" spans="1:14" ht="12" customHeight="1">
      <c r="A24" s="112">
        <v>20</v>
      </c>
      <c r="B24" s="38" t="s">
        <v>2453</v>
      </c>
      <c r="C24" s="416">
        <v>0</v>
      </c>
      <c r="D24" s="122">
        <v>5</v>
      </c>
      <c r="E24" s="273">
        <v>56.5495</v>
      </c>
      <c r="F24" s="417"/>
      <c r="G24" s="416">
        <v>0</v>
      </c>
      <c r="H24" s="419">
        <v>0</v>
      </c>
      <c r="I24" s="418">
        <v>0</v>
      </c>
      <c r="J24" s="122"/>
      <c r="K24" s="416">
        <v>0</v>
      </c>
      <c r="L24" s="419">
        <v>0</v>
      </c>
      <c r="M24" s="418">
        <v>0</v>
      </c>
      <c r="N24" s="112">
        <v>20</v>
      </c>
    </row>
    <row r="25" spans="1:14" ht="12" customHeight="1">
      <c r="A25" s="112" t="s">
        <v>2436</v>
      </c>
      <c r="B25" s="38"/>
      <c r="C25" s="412"/>
      <c r="D25" s="118"/>
      <c r="E25" s="271"/>
      <c r="F25" s="413"/>
      <c r="G25" s="412"/>
      <c r="H25" s="415"/>
      <c r="I25" s="414"/>
      <c r="J25" s="272"/>
      <c r="K25" s="412"/>
      <c r="L25" s="415"/>
      <c r="M25" s="414"/>
      <c r="N25" s="112" t="s">
        <v>2436</v>
      </c>
    </row>
    <row r="26" spans="1:14" ht="12" customHeight="1">
      <c r="A26" s="112">
        <v>31</v>
      </c>
      <c r="B26" s="116" t="s">
        <v>2454</v>
      </c>
      <c r="C26" s="412">
        <v>0</v>
      </c>
      <c r="D26" s="118">
        <v>0</v>
      </c>
      <c r="E26" s="271">
        <v>0</v>
      </c>
      <c r="F26" s="413"/>
      <c r="G26" s="412">
        <v>0</v>
      </c>
      <c r="H26" s="415">
        <v>0</v>
      </c>
      <c r="I26" s="414">
        <v>0</v>
      </c>
      <c r="J26" s="272"/>
      <c r="K26" s="412">
        <v>0</v>
      </c>
      <c r="L26" s="415">
        <v>0</v>
      </c>
      <c r="M26" s="414">
        <v>0</v>
      </c>
      <c r="N26" s="112">
        <v>31</v>
      </c>
    </row>
    <row r="27" spans="1:14" ht="12" customHeight="1">
      <c r="A27" s="112">
        <v>34</v>
      </c>
      <c r="B27" s="116" t="s">
        <v>2455</v>
      </c>
      <c r="C27" s="432">
        <v>0</v>
      </c>
      <c r="D27" s="433">
        <v>0</v>
      </c>
      <c r="E27" s="448">
        <v>0</v>
      </c>
      <c r="F27" s="413"/>
      <c r="G27" s="432">
        <v>0</v>
      </c>
      <c r="H27" s="451">
        <v>0</v>
      </c>
      <c r="I27" s="434">
        <v>0</v>
      </c>
      <c r="J27" s="272"/>
      <c r="K27" s="432">
        <v>0</v>
      </c>
      <c r="L27" s="451">
        <v>0</v>
      </c>
      <c r="M27" s="434">
        <v>0</v>
      </c>
      <c r="N27" s="112">
        <v>34</v>
      </c>
    </row>
    <row r="28" spans="1:14" ht="12" customHeight="1">
      <c r="A28" s="112">
        <v>30</v>
      </c>
      <c r="B28" s="120" t="s">
        <v>2456</v>
      </c>
      <c r="C28" s="416">
        <v>0</v>
      </c>
      <c r="D28" s="122">
        <v>0</v>
      </c>
      <c r="E28" s="273">
        <v>0</v>
      </c>
      <c r="F28" s="417"/>
      <c r="G28" s="416">
        <v>0</v>
      </c>
      <c r="H28" s="419">
        <v>0</v>
      </c>
      <c r="I28" s="418">
        <v>0</v>
      </c>
      <c r="J28" s="122"/>
      <c r="K28" s="416">
        <v>0</v>
      </c>
      <c r="L28" s="419">
        <v>0</v>
      </c>
      <c r="M28" s="418">
        <v>0</v>
      </c>
      <c r="N28" s="112">
        <v>30</v>
      </c>
    </row>
    <row r="29" spans="1:14" ht="12" customHeight="1">
      <c r="A29" s="112" t="s">
        <v>2436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2436</v>
      </c>
    </row>
    <row r="30" spans="1:14" ht="12" customHeight="1">
      <c r="A30" s="112">
        <v>41</v>
      </c>
      <c r="B30" s="116" t="s">
        <v>2457</v>
      </c>
      <c r="C30" s="412">
        <v>0</v>
      </c>
      <c r="D30" s="118">
        <v>0</v>
      </c>
      <c r="E30" s="271">
        <v>0</v>
      </c>
      <c r="F30" s="413"/>
      <c r="G30" s="412">
        <v>0</v>
      </c>
      <c r="H30" s="415">
        <v>0</v>
      </c>
      <c r="I30" s="414">
        <v>0</v>
      </c>
      <c r="J30" s="272"/>
      <c r="K30" s="412">
        <v>0</v>
      </c>
      <c r="L30" s="415">
        <v>0</v>
      </c>
      <c r="M30" s="414">
        <v>0</v>
      </c>
      <c r="N30" s="112">
        <v>41</v>
      </c>
    </row>
    <row r="31" spans="1:14" ht="12" customHeight="1">
      <c r="A31" s="112">
        <v>43</v>
      </c>
      <c r="B31" s="116" t="s">
        <v>2458</v>
      </c>
      <c r="C31" s="412">
        <v>0</v>
      </c>
      <c r="D31" s="118">
        <v>0</v>
      </c>
      <c r="E31" s="271">
        <v>0</v>
      </c>
      <c r="F31" s="413"/>
      <c r="G31" s="412">
        <v>0</v>
      </c>
      <c r="H31" s="415">
        <v>0</v>
      </c>
      <c r="I31" s="414">
        <v>0</v>
      </c>
      <c r="J31" s="272"/>
      <c r="K31" s="412">
        <v>0</v>
      </c>
      <c r="L31" s="415">
        <v>0</v>
      </c>
      <c r="M31" s="414">
        <v>0</v>
      </c>
      <c r="N31" s="428">
        <v>43</v>
      </c>
    </row>
    <row r="32" spans="1:14" ht="12" customHeight="1">
      <c r="A32" s="112">
        <v>44</v>
      </c>
      <c r="B32" s="116" t="s">
        <v>2459</v>
      </c>
      <c r="C32" s="412">
        <v>0</v>
      </c>
      <c r="D32" s="118">
        <v>2</v>
      </c>
      <c r="E32" s="271">
        <v>42.6511</v>
      </c>
      <c r="F32" s="413"/>
      <c r="G32" s="412">
        <v>0</v>
      </c>
      <c r="H32" s="415">
        <v>0</v>
      </c>
      <c r="I32" s="414">
        <v>0</v>
      </c>
      <c r="J32" s="272"/>
      <c r="K32" s="412">
        <v>0</v>
      </c>
      <c r="L32" s="415">
        <v>0</v>
      </c>
      <c r="M32" s="414">
        <v>0</v>
      </c>
      <c r="N32" s="428">
        <v>44</v>
      </c>
    </row>
    <row r="33" spans="1:14" ht="12" customHeight="1">
      <c r="A33" s="112">
        <v>47</v>
      </c>
      <c r="B33" s="116" t="s">
        <v>2460</v>
      </c>
      <c r="C33" s="412">
        <v>0</v>
      </c>
      <c r="D33" s="118">
        <v>0</v>
      </c>
      <c r="E33" s="271">
        <v>0</v>
      </c>
      <c r="F33" s="413"/>
      <c r="G33" s="412">
        <v>0</v>
      </c>
      <c r="H33" s="415">
        <v>0</v>
      </c>
      <c r="I33" s="414">
        <v>0</v>
      </c>
      <c r="J33" s="272"/>
      <c r="K33" s="412">
        <v>0</v>
      </c>
      <c r="L33" s="415">
        <v>0</v>
      </c>
      <c r="M33" s="414">
        <v>0</v>
      </c>
      <c r="N33" s="428">
        <v>47</v>
      </c>
    </row>
    <row r="34" spans="1:14" ht="12" customHeight="1">
      <c r="A34" s="112">
        <v>48</v>
      </c>
      <c r="B34" s="479" t="s">
        <v>1301</v>
      </c>
      <c r="C34" s="412">
        <v>1</v>
      </c>
      <c r="D34" s="118">
        <v>1</v>
      </c>
      <c r="E34" s="271">
        <v>12</v>
      </c>
      <c r="F34" s="413"/>
      <c r="G34" s="412">
        <v>0</v>
      </c>
      <c r="H34" s="415">
        <v>0</v>
      </c>
      <c r="I34" s="414">
        <v>0</v>
      </c>
      <c r="J34" s="272"/>
      <c r="K34" s="412">
        <v>0</v>
      </c>
      <c r="L34" s="415">
        <v>0</v>
      </c>
      <c r="M34" s="414">
        <v>0</v>
      </c>
      <c r="N34" s="428">
        <v>48</v>
      </c>
    </row>
    <row r="35" spans="1:14" ht="12" customHeight="1">
      <c r="A35" s="112">
        <v>49</v>
      </c>
      <c r="B35" s="116" t="s">
        <v>2461</v>
      </c>
      <c r="C35" s="432">
        <v>0</v>
      </c>
      <c r="D35" s="433">
        <v>0</v>
      </c>
      <c r="E35" s="448">
        <v>0</v>
      </c>
      <c r="F35" s="413"/>
      <c r="G35" s="432">
        <v>0</v>
      </c>
      <c r="H35" s="451">
        <v>0</v>
      </c>
      <c r="I35" s="434">
        <v>0</v>
      </c>
      <c r="J35" s="272"/>
      <c r="K35" s="432">
        <v>0</v>
      </c>
      <c r="L35" s="451">
        <v>0</v>
      </c>
      <c r="M35" s="434">
        <v>0</v>
      </c>
      <c r="N35" s="428">
        <v>49</v>
      </c>
    </row>
    <row r="36" spans="1:14" ht="12" customHeight="1">
      <c r="A36" s="112">
        <v>40</v>
      </c>
      <c r="B36" s="120" t="s">
        <v>2462</v>
      </c>
      <c r="C36" s="416">
        <v>1</v>
      </c>
      <c r="D36" s="122">
        <v>3</v>
      </c>
      <c r="E36" s="273">
        <v>54.6511</v>
      </c>
      <c r="F36" s="417"/>
      <c r="G36" s="416">
        <v>0</v>
      </c>
      <c r="H36" s="419">
        <v>0</v>
      </c>
      <c r="I36" s="418">
        <v>0</v>
      </c>
      <c r="J36" s="122"/>
      <c r="K36" s="416">
        <v>0</v>
      </c>
      <c r="L36" s="419">
        <v>0</v>
      </c>
      <c r="M36" s="418">
        <v>0</v>
      </c>
      <c r="N36" s="112">
        <v>40</v>
      </c>
    </row>
    <row r="37" spans="1:14" ht="12" customHeight="1">
      <c r="A37" s="112"/>
      <c r="B37" s="120"/>
      <c r="C37" s="412" t="s">
        <v>2436</v>
      </c>
      <c r="D37" s="275"/>
      <c r="E37" s="276" t="s">
        <v>2436</v>
      </c>
      <c r="F37" s="413"/>
      <c r="G37" s="412" t="s">
        <v>2436</v>
      </c>
      <c r="H37" s="429" t="s">
        <v>2436</v>
      </c>
      <c r="I37" s="430"/>
      <c r="J37" s="277"/>
      <c r="K37" s="412" t="s">
        <v>2436</v>
      </c>
      <c r="L37" s="429" t="s">
        <v>2436</v>
      </c>
      <c r="M37" s="430"/>
      <c r="N37" s="112"/>
    </row>
    <row r="38" spans="1:14" ht="12" customHeight="1">
      <c r="A38" s="112">
        <v>52</v>
      </c>
      <c r="B38" s="116" t="s">
        <v>2463</v>
      </c>
      <c r="C38" s="412">
        <v>0</v>
      </c>
      <c r="D38" s="118">
        <v>0</v>
      </c>
      <c r="E38" s="271">
        <v>0</v>
      </c>
      <c r="F38" s="413"/>
      <c r="G38" s="412">
        <v>0</v>
      </c>
      <c r="H38" s="415">
        <v>0</v>
      </c>
      <c r="I38" s="414">
        <v>0</v>
      </c>
      <c r="J38" s="272"/>
      <c r="K38" s="412">
        <v>0</v>
      </c>
      <c r="L38" s="415">
        <v>0</v>
      </c>
      <c r="M38" s="414">
        <v>0</v>
      </c>
      <c r="N38" s="112">
        <v>52</v>
      </c>
    </row>
    <row r="39" spans="1:14" ht="12" customHeight="1">
      <c r="A39" s="112">
        <v>53</v>
      </c>
      <c r="B39" s="116" t="s">
        <v>1313</v>
      </c>
      <c r="C39" s="412">
        <v>0</v>
      </c>
      <c r="D39" s="118">
        <v>1</v>
      </c>
      <c r="E39" s="271">
        <v>5.1502</v>
      </c>
      <c r="F39" s="413"/>
      <c r="G39" s="412">
        <v>0</v>
      </c>
      <c r="H39" s="415">
        <v>0</v>
      </c>
      <c r="I39" s="414">
        <v>0</v>
      </c>
      <c r="J39" s="272"/>
      <c r="K39" s="412">
        <v>0</v>
      </c>
      <c r="L39" s="415">
        <v>0</v>
      </c>
      <c r="M39" s="414">
        <v>0</v>
      </c>
      <c r="N39" s="112">
        <v>53</v>
      </c>
    </row>
    <row r="40" spans="1:14" ht="12" customHeight="1">
      <c r="A40" s="112">
        <v>54</v>
      </c>
      <c r="B40" s="116" t="s">
        <v>1314</v>
      </c>
      <c r="C40" s="412">
        <v>0</v>
      </c>
      <c r="D40" s="118">
        <v>2</v>
      </c>
      <c r="E40" s="271">
        <v>33.9246</v>
      </c>
      <c r="F40" s="413"/>
      <c r="G40" s="412">
        <v>0</v>
      </c>
      <c r="H40" s="415">
        <v>0</v>
      </c>
      <c r="I40" s="414">
        <v>0</v>
      </c>
      <c r="J40" s="272"/>
      <c r="K40" s="412">
        <v>0</v>
      </c>
      <c r="L40" s="415">
        <v>0</v>
      </c>
      <c r="M40" s="414">
        <v>0</v>
      </c>
      <c r="N40" s="112">
        <v>54</v>
      </c>
    </row>
    <row r="41" spans="1:14" ht="12" customHeight="1">
      <c r="A41" s="112">
        <v>58</v>
      </c>
      <c r="B41" s="116" t="s">
        <v>2464</v>
      </c>
      <c r="C41" s="412">
        <v>0</v>
      </c>
      <c r="D41" s="118">
        <v>0</v>
      </c>
      <c r="E41" s="271">
        <v>0</v>
      </c>
      <c r="F41" s="413"/>
      <c r="G41" s="412">
        <v>0</v>
      </c>
      <c r="H41" s="415">
        <v>0</v>
      </c>
      <c r="I41" s="414">
        <v>0</v>
      </c>
      <c r="J41" s="272"/>
      <c r="K41" s="412">
        <v>0</v>
      </c>
      <c r="L41" s="415">
        <v>1</v>
      </c>
      <c r="M41" s="414">
        <v>48.82</v>
      </c>
      <c r="N41" s="112">
        <v>58</v>
      </c>
    </row>
    <row r="42" spans="1:14" ht="12" customHeight="1">
      <c r="A42" s="112">
        <v>59</v>
      </c>
      <c r="B42" s="116" t="s">
        <v>2465</v>
      </c>
      <c r="C42" s="432">
        <v>0</v>
      </c>
      <c r="D42" s="433">
        <v>0</v>
      </c>
      <c r="E42" s="448">
        <v>0</v>
      </c>
      <c r="F42" s="413"/>
      <c r="G42" s="432">
        <v>0</v>
      </c>
      <c r="H42" s="451">
        <v>0</v>
      </c>
      <c r="I42" s="434">
        <v>0</v>
      </c>
      <c r="J42" s="272"/>
      <c r="K42" s="432">
        <v>0</v>
      </c>
      <c r="L42" s="451">
        <v>0</v>
      </c>
      <c r="M42" s="434">
        <v>0</v>
      </c>
      <c r="N42" s="112">
        <v>59</v>
      </c>
    </row>
    <row r="43" spans="1:14" ht="12" customHeight="1">
      <c r="A43" s="112">
        <v>50</v>
      </c>
      <c r="B43" s="120" t="s">
        <v>2466</v>
      </c>
      <c r="C43" s="416">
        <v>0</v>
      </c>
      <c r="D43" s="122">
        <v>3</v>
      </c>
      <c r="E43" s="273">
        <v>39.074799999999996</v>
      </c>
      <c r="F43" s="417"/>
      <c r="G43" s="416">
        <v>0</v>
      </c>
      <c r="H43" s="419">
        <v>0</v>
      </c>
      <c r="I43" s="418">
        <v>0</v>
      </c>
      <c r="J43" s="122"/>
      <c r="K43" s="416">
        <v>0</v>
      </c>
      <c r="L43" s="419">
        <v>1</v>
      </c>
      <c r="M43" s="418">
        <v>48.82</v>
      </c>
      <c r="N43" s="112">
        <v>50</v>
      </c>
    </row>
    <row r="44" spans="1:14" ht="12" customHeight="1">
      <c r="A44" s="112" t="s">
        <v>2436</v>
      </c>
      <c r="B44" s="120"/>
      <c r="C44" s="412"/>
      <c r="D44" s="118"/>
      <c r="E44" s="271"/>
      <c r="F44" s="413"/>
      <c r="G44" s="412"/>
      <c r="H44" s="415"/>
      <c r="I44" s="414"/>
      <c r="J44" s="272"/>
      <c r="K44" s="412"/>
      <c r="L44" s="415"/>
      <c r="M44" s="414"/>
      <c r="N44" s="112" t="s">
        <v>2436</v>
      </c>
    </row>
    <row r="45" spans="1:14" ht="12" customHeight="1">
      <c r="A45" s="112">
        <v>63</v>
      </c>
      <c r="B45" s="116" t="s">
        <v>2467</v>
      </c>
      <c r="C45" s="412">
        <v>0</v>
      </c>
      <c r="D45" s="118">
        <v>0</v>
      </c>
      <c r="E45" s="271">
        <v>0</v>
      </c>
      <c r="F45" s="413"/>
      <c r="G45" s="412">
        <v>0</v>
      </c>
      <c r="H45" s="415">
        <v>0</v>
      </c>
      <c r="I45" s="414">
        <v>0</v>
      </c>
      <c r="J45" s="272"/>
      <c r="K45" s="412">
        <v>0</v>
      </c>
      <c r="L45" s="415">
        <v>0</v>
      </c>
      <c r="M45" s="414">
        <v>0</v>
      </c>
      <c r="N45" s="112">
        <v>63</v>
      </c>
    </row>
    <row r="46" spans="1:14" ht="12" customHeight="1">
      <c r="A46" s="112">
        <v>67</v>
      </c>
      <c r="B46" s="116" t="s">
        <v>2468</v>
      </c>
      <c r="C46" s="432">
        <v>0</v>
      </c>
      <c r="D46" s="433">
        <v>0</v>
      </c>
      <c r="E46" s="448">
        <v>0</v>
      </c>
      <c r="F46" s="413"/>
      <c r="G46" s="432">
        <v>0</v>
      </c>
      <c r="H46" s="451">
        <v>0</v>
      </c>
      <c r="I46" s="434">
        <v>0</v>
      </c>
      <c r="J46" s="272"/>
      <c r="K46" s="432">
        <v>0</v>
      </c>
      <c r="L46" s="451">
        <v>0</v>
      </c>
      <c r="M46" s="434">
        <v>0</v>
      </c>
      <c r="N46" s="112">
        <v>67</v>
      </c>
    </row>
    <row r="47" spans="1:14" ht="12" customHeight="1">
      <c r="A47" s="112">
        <v>60</v>
      </c>
      <c r="B47" s="120" t="s">
        <v>2469</v>
      </c>
      <c r="C47" s="416">
        <v>0</v>
      </c>
      <c r="D47" s="122">
        <v>0</v>
      </c>
      <c r="E47" s="273">
        <v>0</v>
      </c>
      <c r="F47" s="122"/>
      <c r="G47" s="416">
        <v>0</v>
      </c>
      <c r="H47" s="419">
        <v>0</v>
      </c>
      <c r="I47" s="418">
        <v>0</v>
      </c>
      <c r="J47" s="122"/>
      <c r="K47" s="416">
        <v>0</v>
      </c>
      <c r="L47" s="419">
        <v>0</v>
      </c>
      <c r="M47" s="418">
        <v>0</v>
      </c>
      <c r="N47" s="112">
        <v>60</v>
      </c>
    </row>
    <row r="48" spans="1:14" ht="12" customHeight="1">
      <c r="A48" s="112"/>
      <c r="B48" s="116"/>
      <c r="C48" s="412"/>
      <c r="D48" s="118"/>
      <c r="E48" s="271"/>
      <c r="F48" s="413"/>
      <c r="G48" s="412"/>
      <c r="H48" s="415"/>
      <c r="I48" s="414"/>
      <c r="J48" s="272"/>
      <c r="K48" s="412"/>
      <c r="L48" s="415"/>
      <c r="M48" s="414"/>
      <c r="N48" s="112"/>
    </row>
    <row r="49" spans="1:14" ht="12" customHeight="1">
      <c r="A49" s="112">
        <v>72</v>
      </c>
      <c r="B49" s="116" t="s">
        <v>2470</v>
      </c>
      <c r="C49" s="412">
        <v>0</v>
      </c>
      <c r="D49" s="118">
        <v>0</v>
      </c>
      <c r="E49" s="271">
        <v>0</v>
      </c>
      <c r="F49" s="413"/>
      <c r="G49" s="412">
        <v>0</v>
      </c>
      <c r="H49" s="415">
        <v>0</v>
      </c>
      <c r="I49" s="414">
        <v>0</v>
      </c>
      <c r="J49" s="272"/>
      <c r="K49" s="412">
        <v>0</v>
      </c>
      <c r="L49" s="415">
        <v>0</v>
      </c>
      <c r="M49" s="414">
        <v>0</v>
      </c>
      <c r="N49" s="112">
        <v>72</v>
      </c>
    </row>
    <row r="50" spans="1:14" ht="12" customHeight="1">
      <c r="A50" s="112">
        <v>77</v>
      </c>
      <c r="B50" s="116" t="s">
        <v>1315</v>
      </c>
      <c r="C50" s="432">
        <v>0</v>
      </c>
      <c r="D50" s="433">
        <v>0</v>
      </c>
      <c r="E50" s="448">
        <v>0</v>
      </c>
      <c r="F50" s="413"/>
      <c r="G50" s="432">
        <v>0</v>
      </c>
      <c r="H50" s="451">
        <v>0</v>
      </c>
      <c r="I50" s="434">
        <v>0</v>
      </c>
      <c r="J50" s="272"/>
      <c r="K50" s="432">
        <v>0</v>
      </c>
      <c r="L50" s="451">
        <v>0</v>
      </c>
      <c r="M50" s="434">
        <v>0</v>
      </c>
      <c r="N50" s="112">
        <v>77</v>
      </c>
    </row>
    <row r="51" spans="1:14" ht="12" customHeight="1">
      <c r="A51" s="130">
        <v>70</v>
      </c>
      <c r="B51" s="120" t="s">
        <v>2471</v>
      </c>
      <c r="C51" s="416">
        <v>0</v>
      </c>
      <c r="D51" s="122">
        <v>0</v>
      </c>
      <c r="E51" s="273">
        <v>0</v>
      </c>
      <c r="F51" s="122"/>
      <c r="G51" s="416">
        <v>0</v>
      </c>
      <c r="H51" s="419">
        <v>0</v>
      </c>
      <c r="I51" s="418">
        <v>0</v>
      </c>
      <c r="J51" s="122"/>
      <c r="K51" s="416">
        <v>0</v>
      </c>
      <c r="L51" s="419">
        <v>0</v>
      </c>
      <c r="M51" s="418">
        <v>0</v>
      </c>
      <c r="N51" s="130">
        <v>70</v>
      </c>
    </row>
    <row r="52" spans="1:14" ht="12" customHeight="1">
      <c r="A52" s="112"/>
      <c r="B52" s="120"/>
      <c r="C52" s="412"/>
      <c r="D52" s="118"/>
      <c r="E52" s="271"/>
      <c r="F52" s="7"/>
      <c r="G52" s="412"/>
      <c r="H52" s="415"/>
      <c r="I52" s="414"/>
      <c r="J52" s="272"/>
      <c r="K52" s="412"/>
      <c r="L52" s="415"/>
      <c r="M52" s="414"/>
      <c r="N52" s="431"/>
    </row>
    <row r="53" spans="1:14" ht="12" customHeight="1">
      <c r="A53" s="112">
        <v>81</v>
      </c>
      <c r="B53" s="116" t="s">
        <v>2472</v>
      </c>
      <c r="C53" s="412">
        <v>0</v>
      </c>
      <c r="D53" s="118">
        <v>0</v>
      </c>
      <c r="E53" s="271">
        <v>0</v>
      </c>
      <c r="F53" s="413"/>
      <c r="G53" s="412">
        <v>0</v>
      </c>
      <c r="H53" s="415">
        <v>0</v>
      </c>
      <c r="I53" s="414">
        <v>0</v>
      </c>
      <c r="J53" s="272"/>
      <c r="K53" s="412">
        <v>0</v>
      </c>
      <c r="L53" s="415">
        <v>0</v>
      </c>
      <c r="M53" s="414">
        <v>0</v>
      </c>
      <c r="N53" s="112">
        <v>81</v>
      </c>
    </row>
    <row r="54" spans="1:14" ht="12" customHeight="1">
      <c r="A54" s="112">
        <v>83</v>
      </c>
      <c r="B54" s="116" t="s">
        <v>2473</v>
      </c>
      <c r="C54" s="412">
        <v>0</v>
      </c>
      <c r="D54" s="118">
        <v>0</v>
      </c>
      <c r="E54" s="271">
        <v>0</v>
      </c>
      <c r="F54" s="413"/>
      <c r="G54" s="412">
        <v>0</v>
      </c>
      <c r="H54" s="415">
        <v>0</v>
      </c>
      <c r="I54" s="414">
        <v>0</v>
      </c>
      <c r="J54" s="272"/>
      <c r="K54" s="412">
        <v>0</v>
      </c>
      <c r="L54" s="415">
        <v>0</v>
      </c>
      <c r="M54" s="414">
        <v>0</v>
      </c>
      <c r="N54" s="112">
        <v>83</v>
      </c>
    </row>
    <row r="55" spans="1:14" ht="12" customHeight="1">
      <c r="A55" s="112">
        <v>84</v>
      </c>
      <c r="B55" s="116" t="s">
        <v>2474</v>
      </c>
      <c r="C55" s="412">
        <v>0</v>
      </c>
      <c r="D55" s="118">
        <v>0</v>
      </c>
      <c r="E55" s="271">
        <v>0</v>
      </c>
      <c r="F55" s="413"/>
      <c r="G55" s="412">
        <v>0</v>
      </c>
      <c r="H55" s="415">
        <v>0</v>
      </c>
      <c r="I55" s="414">
        <v>0</v>
      </c>
      <c r="J55" s="272"/>
      <c r="K55" s="412">
        <v>0</v>
      </c>
      <c r="L55" s="415">
        <v>0</v>
      </c>
      <c r="M55" s="414">
        <v>0</v>
      </c>
      <c r="N55" s="112">
        <v>84</v>
      </c>
    </row>
    <row r="56" spans="1:14" ht="12" customHeight="1">
      <c r="A56" s="112">
        <v>85</v>
      </c>
      <c r="B56" s="116" t="s">
        <v>2475</v>
      </c>
      <c r="C56" s="412">
        <v>0</v>
      </c>
      <c r="D56" s="118">
        <v>0</v>
      </c>
      <c r="E56" s="271">
        <v>0</v>
      </c>
      <c r="F56" s="413"/>
      <c r="G56" s="412">
        <v>0</v>
      </c>
      <c r="H56" s="415">
        <v>0</v>
      </c>
      <c r="I56" s="414">
        <v>0</v>
      </c>
      <c r="J56" s="272"/>
      <c r="K56" s="412">
        <v>0</v>
      </c>
      <c r="L56" s="415">
        <v>0</v>
      </c>
      <c r="M56" s="414">
        <v>0</v>
      </c>
      <c r="N56" s="112">
        <v>85</v>
      </c>
    </row>
    <row r="57" spans="1:14" s="10" customFormat="1" ht="12" customHeight="1">
      <c r="A57" s="112">
        <v>86</v>
      </c>
      <c r="B57" s="116" t="s">
        <v>2476</v>
      </c>
      <c r="C57" s="412">
        <v>0</v>
      </c>
      <c r="D57" s="118">
        <v>0</v>
      </c>
      <c r="E57" s="271">
        <v>0</v>
      </c>
      <c r="F57" s="413"/>
      <c r="G57" s="412">
        <v>0</v>
      </c>
      <c r="H57" s="415">
        <v>0</v>
      </c>
      <c r="I57" s="414">
        <v>0</v>
      </c>
      <c r="J57" s="272"/>
      <c r="K57" s="412">
        <v>0</v>
      </c>
      <c r="L57" s="415">
        <v>0</v>
      </c>
      <c r="M57" s="414">
        <v>0</v>
      </c>
      <c r="N57" s="112">
        <v>86</v>
      </c>
    </row>
    <row r="58" spans="1:14" ht="12" customHeight="1">
      <c r="A58" s="112">
        <v>87</v>
      </c>
      <c r="B58" s="116" t="s">
        <v>2477</v>
      </c>
      <c r="C58" s="412">
        <v>0</v>
      </c>
      <c r="D58" s="118">
        <v>4</v>
      </c>
      <c r="E58" s="271">
        <v>309.4943</v>
      </c>
      <c r="F58" s="413"/>
      <c r="G58" s="412">
        <v>0</v>
      </c>
      <c r="H58" s="415">
        <v>0</v>
      </c>
      <c r="I58" s="414">
        <v>0</v>
      </c>
      <c r="J58" s="272"/>
      <c r="K58" s="412">
        <v>0</v>
      </c>
      <c r="L58" s="415">
        <v>0</v>
      </c>
      <c r="M58" s="414">
        <v>0</v>
      </c>
      <c r="N58" s="112">
        <v>87</v>
      </c>
    </row>
    <row r="59" spans="1:14" ht="12" customHeight="1">
      <c r="A59" s="112">
        <v>89</v>
      </c>
      <c r="B59" s="479" t="s">
        <v>1302</v>
      </c>
      <c r="C59" s="432">
        <v>0</v>
      </c>
      <c r="D59" s="433">
        <v>0</v>
      </c>
      <c r="E59" s="448">
        <v>0</v>
      </c>
      <c r="F59" s="413"/>
      <c r="G59" s="432">
        <v>0</v>
      </c>
      <c r="H59" s="433">
        <v>0</v>
      </c>
      <c r="I59" s="434">
        <v>0</v>
      </c>
      <c r="J59" s="272"/>
      <c r="K59" s="432">
        <v>0</v>
      </c>
      <c r="L59" s="433">
        <v>0</v>
      </c>
      <c r="M59" s="434">
        <v>0</v>
      </c>
      <c r="N59" s="112">
        <v>89</v>
      </c>
    </row>
    <row r="60" spans="1:14" ht="12" customHeight="1">
      <c r="A60" s="112">
        <v>80</v>
      </c>
      <c r="B60" s="120" t="s">
        <v>2478</v>
      </c>
      <c r="C60" s="435">
        <v>0</v>
      </c>
      <c r="D60" s="115">
        <v>4</v>
      </c>
      <c r="E60" s="278">
        <v>309.4943</v>
      </c>
      <c r="F60" s="417"/>
      <c r="G60" s="416">
        <v>0</v>
      </c>
      <c r="H60" s="419">
        <v>0</v>
      </c>
      <c r="I60" s="418">
        <v>0</v>
      </c>
      <c r="J60" s="122"/>
      <c r="K60" s="435">
        <v>0</v>
      </c>
      <c r="L60" s="436">
        <v>0</v>
      </c>
      <c r="M60" s="437">
        <v>0</v>
      </c>
      <c r="N60" s="112">
        <v>80</v>
      </c>
    </row>
    <row r="61" spans="1:14" ht="12" customHeight="1">
      <c r="A61" s="112"/>
      <c r="B61" s="120"/>
      <c r="C61" s="412"/>
      <c r="D61" s="118"/>
      <c r="E61" s="271"/>
      <c r="F61" s="7"/>
      <c r="G61" s="412"/>
      <c r="H61" s="415"/>
      <c r="I61" s="414"/>
      <c r="J61" s="272"/>
      <c r="K61" s="412"/>
      <c r="L61" s="415"/>
      <c r="M61" s="414"/>
      <c r="N61" s="24"/>
    </row>
    <row r="62" spans="1:14" ht="12" customHeight="1">
      <c r="A62" s="112">
        <v>93</v>
      </c>
      <c r="B62" s="116" t="s">
        <v>2479</v>
      </c>
      <c r="C62" s="412">
        <v>0</v>
      </c>
      <c r="D62" s="118">
        <v>1</v>
      </c>
      <c r="E62" s="271">
        <v>6.07</v>
      </c>
      <c r="F62" s="413"/>
      <c r="G62" s="412">
        <v>0</v>
      </c>
      <c r="H62" s="415">
        <v>0</v>
      </c>
      <c r="I62" s="414">
        <v>0</v>
      </c>
      <c r="J62" s="272"/>
      <c r="K62" s="412">
        <v>0</v>
      </c>
      <c r="L62" s="415">
        <v>1</v>
      </c>
      <c r="M62" s="414">
        <v>4.704</v>
      </c>
      <c r="N62" s="112">
        <v>93</v>
      </c>
    </row>
    <row r="63" spans="1:14" ht="12" customHeight="1">
      <c r="A63" s="112">
        <v>97</v>
      </c>
      <c r="B63" s="116" t="s">
        <v>2480</v>
      </c>
      <c r="C63" s="432">
        <v>0</v>
      </c>
      <c r="D63" s="433">
        <v>0</v>
      </c>
      <c r="E63" s="448">
        <v>0</v>
      </c>
      <c r="F63" s="413"/>
      <c r="G63" s="432">
        <v>0</v>
      </c>
      <c r="H63" s="451">
        <v>0</v>
      </c>
      <c r="I63" s="434">
        <v>0</v>
      </c>
      <c r="J63" s="272"/>
      <c r="K63" s="432">
        <v>0</v>
      </c>
      <c r="L63" s="451">
        <v>1</v>
      </c>
      <c r="M63" s="434">
        <v>26.3162</v>
      </c>
      <c r="N63" s="112">
        <v>97</v>
      </c>
    </row>
    <row r="64" spans="1:14" ht="12" customHeight="1">
      <c r="A64" s="112">
        <v>90</v>
      </c>
      <c r="B64" s="38" t="s">
        <v>2481</v>
      </c>
      <c r="C64" s="455">
        <v>0</v>
      </c>
      <c r="D64" s="126">
        <v>1</v>
      </c>
      <c r="E64" s="350">
        <v>6.07</v>
      </c>
      <c r="F64" s="417"/>
      <c r="G64" s="455">
        <v>0</v>
      </c>
      <c r="H64" s="456">
        <v>0</v>
      </c>
      <c r="I64" s="457">
        <v>0</v>
      </c>
      <c r="J64" s="122"/>
      <c r="K64" s="455">
        <v>0</v>
      </c>
      <c r="L64" s="456">
        <v>2</v>
      </c>
      <c r="M64" s="457">
        <v>31.0202</v>
      </c>
      <c r="N64" s="112">
        <v>90</v>
      </c>
    </row>
    <row r="65" spans="1:14" ht="12" customHeight="1">
      <c r="A65" s="54"/>
      <c r="B65" s="94" t="s">
        <v>709</v>
      </c>
      <c r="C65" s="452">
        <v>3</v>
      </c>
      <c r="D65" s="453">
        <v>20</v>
      </c>
      <c r="E65" s="454">
        <v>506.6099</v>
      </c>
      <c r="F65" s="122"/>
      <c r="G65" s="455">
        <v>0</v>
      </c>
      <c r="H65" s="456">
        <v>0</v>
      </c>
      <c r="I65" s="457">
        <v>0</v>
      </c>
      <c r="J65" s="122"/>
      <c r="K65" s="455">
        <v>0</v>
      </c>
      <c r="L65" s="456">
        <v>4</v>
      </c>
      <c r="M65" s="457">
        <v>84.1902</v>
      </c>
      <c r="N65" s="438"/>
    </row>
    <row r="66" spans="1:14" ht="12" customHeight="1">
      <c r="A66" s="7"/>
      <c r="B66" s="24"/>
      <c r="C66" s="439"/>
      <c r="D66" s="119"/>
      <c r="E66" s="274"/>
      <c r="F66" s="7"/>
      <c r="G66" s="439"/>
      <c r="H66" s="274"/>
      <c r="I66" s="274"/>
      <c r="J66" s="7"/>
      <c r="K66" s="439"/>
      <c r="L66" s="274"/>
      <c r="M66" s="272"/>
      <c r="N66" s="438"/>
    </row>
    <row r="67" spans="1:14" s="70" customFormat="1" ht="12" customHeight="1">
      <c r="A67" s="440" t="s">
        <v>2436</v>
      </c>
      <c r="B67" s="279" t="s">
        <v>710</v>
      </c>
      <c r="C67" s="441"/>
      <c r="D67" s="442"/>
      <c r="E67" s="443"/>
      <c r="F67" s="440" t="s">
        <v>2436</v>
      </c>
      <c r="G67" s="441"/>
      <c r="H67" s="443"/>
      <c r="I67" s="443"/>
      <c r="J67" s="444"/>
      <c r="K67" s="441"/>
      <c r="L67" s="443"/>
      <c r="M67" s="445"/>
      <c r="N67" s="438"/>
    </row>
    <row r="68" spans="1:14" s="70" customFormat="1" ht="12" customHeight="1">
      <c r="A68" s="280"/>
      <c r="B68" s="446" t="s">
        <v>1284</v>
      </c>
      <c r="C68" s="421">
        <v>0</v>
      </c>
      <c r="D68" s="422">
        <v>0</v>
      </c>
      <c r="E68" s="423">
        <v>0</v>
      </c>
      <c r="F68" s="424"/>
      <c r="G68" s="421">
        <v>0</v>
      </c>
      <c r="H68" s="422">
        <v>0</v>
      </c>
      <c r="I68" s="423">
        <v>0</v>
      </c>
      <c r="J68" s="444"/>
      <c r="K68" s="421">
        <v>0</v>
      </c>
      <c r="L68" s="422">
        <v>0</v>
      </c>
      <c r="M68" s="423">
        <v>0</v>
      </c>
      <c r="N68" s="438"/>
    </row>
    <row r="69" spans="1:14" s="70" customFormat="1" ht="12" customHeight="1">
      <c r="A69" s="280"/>
      <c r="B69" s="446" t="s">
        <v>1285</v>
      </c>
      <c r="C69" s="421">
        <v>0</v>
      </c>
      <c r="D69" s="422">
        <v>0</v>
      </c>
      <c r="E69" s="423">
        <v>0</v>
      </c>
      <c r="F69" s="424"/>
      <c r="G69" s="421">
        <v>0</v>
      </c>
      <c r="H69" s="422">
        <v>0</v>
      </c>
      <c r="I69" s="423">
        <v>0</v>
      </c>
      <c r="J69" s="444"/>
      <c r="K69" s="421">
        <v>0</v>
      </c>
      <c r="L69" s="422">
        <v>0</v>
      </c>
      <c r="M69" s="423">
        <v>0</v>
      </c>
      <c r="N69" s="438"/>
    </row>
    <row r="70" spans="1:14" s="70" customFormat="1" ht="12" customHeight="1">
      <c r="A70" s="280"/>
      <c r="B70" s="24" t="s">
        <v>1286</v>
      </c>
      <c r="C70" s="565">
        <v>0</v>
      </c>
      <c r="D70" s="459">
        <v>0</v>
      </c>
      <c r="E70" s="460">
        <v>0</v>
      </c>
      <c r="F70" s="424"/>
      <c r="G70" s="458">
        <v>0</v>
      </c>
      <c r="H70" s="459">
        <v>0</v>
      </c>
      <c r="I70" s="460">
        <v>0</v>
      </c>
      <c r="J70" s="444"/>
      <c r="K70" s="565">
        <v>0</v>
      </c>
      <c r="L70" s="459">
        <v>0</v>
      </c>
      <c r="M70" s="460">
        <v>0</v>
      </c>
      <c r="N70" s="431"/>
    </row>
    <row r="71" spans="1:14" ht="12" customHeight="1">
      <c r="A71" s="280"/>
      <c r="B71" s="279" t="s">
        <v>1287</v>
      </c>
      <c r="C71" s="461">
        <v>0</v>
      </c>
      <c r="D71" s="351">
        <v>0</v>
      </c>
      <c r="E71" s="352">
        <v>0</v>
      </c>
      <c r="F71" s="447"/>
      <c r="G71" s="461">
        <v>0</v>
      </c>
      <c r="H71" s="351">
        <v>0</v>
      </c>
      <c r="I71" s="352">
        <v>0</v>
      </c>
      <c r="J71" s="281"/>
      <c r="K71" s="461">
        <v>0</v>
      </c>
      <c r="L71" s="351">
        <v>0</v>
      </c>
      <c r="M71" s="352">
        <v>0</v>
      </c>
      <c r="N71" s="295"/>
    </row>
    <row r="72" spans="1:13" ht="12" customHeight="1">
      <c r="A72" s="13"/>
      <c r="E72" s="282"/>
      <c r="H72" s="282"/>
      <c r="I72" s="282"/>
      <c r="L72" s="282"/>
      <c r="M72" s="282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B76" s="515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6.28125" style="69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9" customWidth="1"/>
    <col min="7" max="7" width="10.57421875" style="13" customWidth="1"/>
    <col min="8" max="9" width="7.00390625" style="12" customWidth="1"/>
    <col min="10" max="10" width="2.00390625" style="69" customWidth="1"/>
    <col min="11" max="11" width="10.57421875" style="13" customWidth="1"/>
    <col min="12" max="12" width="7.00390625" style="12" customWidth="1"/>
    <col min="13" max="13" width="8.28125" style="12" customWidth="1"/>
    <col min="14" max="14" width="5.8515625" style="293" customWidth="1"/>
    <col min="15" max="16384" width="9.140625" style="13" customWidth="1"/>
  </cols>
  <sheetData>
    <row r="1" spans="1:14" ht="30.75">
      <c r="A1" s="485" t="s">
        <v>1288</v>
      </c>
      <c r="C1" s="264"/>
      <c r="D1" s="264"/>
      <c r="G1" s="264"/>
      <c r="I1" s="576" t="s">
        <v>2554</v>
      </c>
      <c r="J1" s="576"/>
      <c r="K1" s="576"/>
      <c r="L1" s="576"/>
      <c r="M1" s="576"/>
      <c r="N1" s="324"/>
    </row>
    <row r="2" spans="3:14" s="99" customFormat="1" ht="20.25">
      <c r="C2" s="404"/>
      <c r="D2" s="404"/>
      <c r="E2" s="405"/>
      <c r="F2" s="406"/>
      <c r="G2" s="404"/>
      <c r="H2" s="405"/>
      <c r="I2" s="405"/>
      <c r="J2" s="406"/>
      <c r="K2" s="404"/>
      <c r="N2" s="403"/>
    </row>
    <row r="3" spans="1:14" s="99" customFormat="1" ht="25.5">
      <c r="A3" s="407"/>
      <c r="C3" s="408"/>
      <c r="D3" s="408"/>
      <c r="E3" s="47"/>
      <c r="F3" s="409"/>
      <c r="G3" s="408"/>
      <c r="H3" s="47"/>
      <c r="I3" s="47"/>
      <c r="J3" s="406"/>
      <c r="K3" s="408"/>
      <c r="L3" s="47"/>
      <c r="M3" s="47"/>
      <c r="N3" s="403"/>
    </row>
    <row r="4" spans="1:14" s="37" customFormat="1" ht="12">
      <c r="A4" s="102" t="s">
        <v>2436</v>
      </c>
      <c r="B4" s="103"/>
      <c r="C4" s="105" t="s">
        <v>1276</v>
      </c>
      <c r="D4" s="105"/>
      <c r="E4" s="449"/>
      <c r="F4" s="294"/>
      <c r="G4" s="105" t="s">
        <v>1277</v>
      </c>
      <c r="H4" s="449"/>
      <c r="I4" s="449"/>
      <c r="J4" s="266"/>
      <c r="K4" s="105" t="s">
        <v>1278</v>
      </c>
      <c r="L4" s="449"/>
      <c r="M4" s="449"/>
      <c r="N4" s="410"/>
    </row>
    <row r="5" spans="1:14" s="24" customFormat="1" ht="12">
      <c r="A5" s="38" t="s">
        <v>2436</v>
      </c>
      <c r="B5" s="42"/>
      <c r="C5" s="450" t="s">
        <v>1279</v>
      </c>
      <c r="D5" s="370" t="s">
        <v>1280</v>
      </c>
      <c r="E5" s="371"/>
      <c r="F5" s="295"/>
      <c r="G5" s="370" t="s">
        <v>1279</v>
      </c>
      <c r="H5" s="370" t="s">
        <v>1280</v>
      </c>
      <c r="I5" s="371"/>
      <c r="J5" s="267"/>
      <c r="K5" s="370" t="s">
        <v>1279</v>
      </c>
      <c r="L5" s="370" t="s">
        <v>1280</v>
      </c>
      <c r="M5" s="371"/>
      <c r="N5" s="411"/>
    </row>
    <row r="6" spans="1:14" s="24" customFormat="1" ht="12">
      <c r="A6" s="38" t="s">
        <v>704</v>
      </c>
      <c r="B6" s="42" t="s">
        <v>2437</v>
      </c>
      <c r="C6" s="108" t="s">
        <v>1281</v>
      </c>
      <c r="D6" s="108" t="s">
        <v>1282</v>
      </c>
      <c r="E6" s="45" t="s">
        <v>771</v>
      </c>
      <c r="F6" s="295"/>
      <c r="G6" s="108" t="s">
        <v>1281</v>
      </c>
      <c r="H6" s="48" t="s">
        <v>1282</v>
      </c>
      <c r="I6" s="45" t="s">
        <v>771</v>
      </c>
      <c r="J6" s="83"/>
      <c r="K6" s="108" t="s">
        <v>1281</v>
      </c>
      <c r="L6" s="48" t="s">
        <v>1282</v>
      </c>
      <c r="M6" s="45" t="s">
        <v>771</v>
      </c>
      <c r="N6" s="411"/>
    </row>
    <row r="7" spans="1:14" s="24" customFormat="1" ht="12">
      <c r="A7" s="38"/>
      <c r="B7" s="42"/>
      <c r="C7" s="108"/>
      <c r="D7" s="45" t="s">
        <v>1283</v>
      </c>
      <c r="E7" s="45"/>
      <c r="F7" s="295"/>
      <c r="G7" s="108"/>
      <c r="H7" s="45" t="s">
        <v>1283</v>
      </c>
      <c r="I7" s="45"/>
      <c r="J7" s="83"/>
      <c r="K7" s="108"/>
      <c r="L7" s="45" t="s">
        <v>1283</v>
      </c>
      <c r="M7" s="45"/>
      <c r="N7" s="411"/>
    </row>
    <row r="8" spans="2:14" s="24" customFormat="1" ht="12" customHeight="1">
      <c r="B8" s="37"/>
      <c r="C8" s="268"/>
      <c r="D8" s="575" t="s">
        <v>1290</v>
      </c>
      <c r="E8" s="575"/>
      <c r="F8" s="295"/>
      <c r="G8" s="268"/>
      <c r="H8" s="52"/>
      <c r="I8" s="52"/>
      <c r="J8" s="267"/>
      <c r="K8" s="268"/>
      <c r="L8" s="52"/>
      <c r="M8" s="52"/>
      <c r="N8" s="411"/>
    </row>
    <row r="9" spans="1:14" ht="12" customHeight="1">
      <c r="A9" s="130"/>
      <c r="B9" s="109" t="s">
        <v>708</v>
      </c>
      <c r="C9" s="118"/>
      <c r="D9" s="118"/>
      <c r="E9" s="40"/>
      <c r="F9" s="7"/>
      <c r="G9" s="121"/>
      <c r="H9" s="40"/>
      <c r="I9" s="40"/>
      <c r="J9" s="269"/>
      <c r="K9" s="121"/>
      <c r="L9" s="40"/>
      <c r="M9" s="40"/>
      <c r="N9" s="411"/>
    </row>
    <row r="10" spans="1:14" ht="12" customHeight="1">
      <c r="A10" s="270">
        <v>4</v>
      </c>
      <c r="B10" s="116" t="s">
        <v>2441</v>
      </c>
      <c r="C10" s="412">
        <v>14</v>
      </c>
      <c r="D10" s="118">
        <v>37</v>
      </c>
      <c r="E10" s="271">
        <v>204.06050000000002</v>
      </c>
      <c r="F10" s="413"/>
      <c r="G10" s="412">
        <v>0</v>
      </c>
      <c r="H10" s="118">
        <v>0</v>
      </c>
      <c r="I10" s="414">
        <v>0</v>
      </c>
      <c r="J10" s="272"/>
      <c r="K10" s="412">
        <v>1</v>
      </c>
      <c r="L10" s="415">
        <v>4</v>
      </c>
      <c r="M10" s="414">
        <v>26.221700000000002</v>
      </c>
      <c r="N10" s="270">
        <v>4</v>
      </c>
    </row>
    <row r="11" spans="1:14" ht="12" customHeight="1">
      <c r="A11" s="270">
        <v>7</v>
      </c>
      <c r="B11" s="116" t="s">
        <v>2442</v>
      </c>
      <c r="C11" s="432">
        <v>5</v>
      </c>
      <c r="D11" s="433">
        <v>17</v>
      </c>
      <c r="E11" s="349">
        <v>273.9578</v>
      </c>
      <c r="F11" s="502"/>
      <c r="G11" s="432">
        <v>0</v>
      </c>
      <c r="H11" s="433">
        <v>0</v>
      </c>
      <c r="I11" s="434">
        <v>0</v>
      </c>
      <c r="J11" s="272"/>
      <c r="K11" s="432">
        <v>4</v>
      </c>
      <c r="L11" s="451">
        <v>3</v>
      </c>
      <c r="M11" s="434">
        <v>27.61</v>
      </c>
      <c r="N11" s="270">
        <v>7</v>
      </c>
    </row>
    <row r="12" spans="1:14" ht="12" customHeight="1">
      <c r="A12" s="270">
        <v>0</v>
      </c>
      <c r="B12" s="38" t="s">
        <v>2443</v>
      </c>
      <c r="C12" s="416">
        <v>19</v>
      </c>
      <c r="D12" s="122">
        <v>54</v>
      </c>
      <c r="E12" s="273">
        <v>478.01830000000007</v>
      </c>
      <c r="F12" s="417"/>
      <c r="G12" s="416">
        <v>0</v>
      </c>
      <c r="H12" s="122">
        <v>0</v>
      </c>
      <c r="I12" s="418">
        <v>0</v>
      </c>
      <c r="J12" s="122"/>
      <c r="K12" s="416">
        <v>5</v>
      </c>
      <c r="L12" s="419">
        <v>7</v>
      </c>
      <c r="M12" s="418">
        <v>53.8317</v>
      </c>
      <c r="N12" s="270">
        <v>0</v>
      </c>
    </row>
    <row r="13" spans="1:14" ht="12" customHeight="1">
      <c r="A13" s="130"/>
      <c r="B13" s="109"/>
      <c r="C13" s="420"/>
      <c r="D13" s="121"/>
      <c r="E13" s="40"/>
      <c r="F13" s="7"/>
      <c r="G13" s="420"/>
      <c r="H13" s="40"/>
      <c r="I13" s="85"/>
      <c r="J13" s="269"/>
      <c r="K13" s="420"/>
      <c r="L13" s="82"/>
      <c r="M13" s="85"/>
      <c r="N13" s="411"/>
    </row>
    <row r="14" spans="1:14" ht="12" customHeight="1">
      <c r="A14" s="112">
        <v>11</v>
      </c>
      <c r="B14" s="116" t="s">
        <v>2444</v>
      </c>
      <c r="C14" s="412">
        <v>0</v>
      </c>
      <c r="D14" s="118">
        <v>5</v>
      </c>
      <c r="E14" s="271">
        <v>32.6427</v>
      </c>
      <c r="F14" s="413"/>
      <c r="G14" s="412">
        <v>0</v>
      </c>
      <c r="H14" s="415">
        <v>0</v>
      </c>
      <c r="I14" s="414">
        <v>0</v>
      </c>
      <c r="J14" s="272"/>
      <c r="K14" s="412">
        <v>0</v>
      </c>
      <c r="L14" s="415">
        <v>1</v>
      </c>
      <c r="M14" s="414">
        <v>0.542</v>
      </c>
      <c r="N14" s="112">
        <v>11</v>
      </c>
    </row>
    <row r="15" spans="1:14" ht="12" customHeight="1">
      <c r="A15" s="112">
        <v>13</v>
      </c>
      <c r="B15" s="116" t="s">
        <v>2445</v>
      </c>
      <c r="C15" s="412">
        <v>1</v>
      </c>
      <c r="D15" s="118">
        <v>3</v>
      </c>
      <c r="E15" s="271">
        <v>9.4696</v>
      </c>
      <c r="F15" s="413"/>
      <c r="G15" s="412">
        <v>1</v>
      </c>
      <c r="H15" s="415">
        <v>0</v>
      </c>
      <c r="I15" s="414">
        <v>0</v>
      </c>
      <c r="J15" s="272"/>
      <c r="K15" s="412">
        <v>0</v>
      </c>
      <c r="L15" s="415">
        <v>0</v>
      </c>
      <c r="M15" s="414">
        <v>0</v>
      </c>
      <c r="N15" s="112">
        <v>13</v>
      </c>
    </row>
    <row r="16" spans="1:14" ht="12" customHeight="1">
      <c r="A16" s="112">
        <v>15</v>
      </c>
      <c r="B16" s="116" t="s">
        <v>2446</v>
      </c>
      <c r="C16" s="412">
        <v>0</v>
      </c>
      <c r="D16" s="118">
        <v>0</v>
      </c>
      <c r="E16" s="271">
        <v>0</v>
      </c>
      <c r="F16" s="413"/>
      <c r="G16" s="412">
        <v>0</v>
      </c>
      <c r="H16" s="415">
        <v>0</v>
      </c>
      <c r="I16" s="414">
        <v>0</v>
      </c>
      <c r="J16" s="272"/>
      <c r="K16" s="412">
        <v>0</v>
      </c>
      <c r="L16" s="415">
        <v>0</v>
      </c>
      <c r="M16" s="414">
        <v>0</v>
      </c>
      <c r="N16" s="112">
        <v>15</v>
      </c>
    </row>
    <row r="17" spans="1:14" ht="12" customHeight="1">
      <c r="A17" s="112">
        <v>18</v>
      </c>
      <c r="B17" s="116" t="s">
        <v>2447</v>
      </c>
      <c r="C17" s="432">
        <v>0</v>
      </c>
      <c r="D17" s="433">
        <v>1</v>
      </c>
      <c r="E17" s="448">
        <v>80</v>
      </c>
      <c r="F17" s="413"/>
      <c r="G17" s="432">
        <v>0</v>
      </c>
      <c r="H17" s="451">
        <v>0</v>
      </c>
      <c r="I17" s="434">
        <v>0</v>
      </c>
      <c r="J17" s="272"/>
      <c r="K17" s="432">
        <v>0</v>
      </c>
      <c r="L17" s="451">
        <v>0</v>
      </c>
      <c r="M17" s="434">
        <v>0</v>
      </c>
      <c r="N17" s="112">
        <v>18</v>
      </c>
    </row>
    <row r="18" spans="1:14" ht="12" customHeight="1">
      <c r="A18" s="112">
        <v>10</v>
      </c>
      <c r="B18" s="38" t="s">
        <v>2448</v>
      </c>
      <c r="C18" s="416">
        <v>1</v>
      </c>
      <c r="D18" s="122">
        <v>9</v>
      </c>
      <c r="E18" s="273">
        <v>122.1123</v>
      </c>
      <c r="F18" s="417"/>
      <c r="G18" s="416">
        <v>1</v>
      </c>
      <c r="H18" s="419">
        <v>0</v>
      </c>
      <c r="I18" s="418">
        <v>0</v>
      </c>
      <c r="J18" s="122"/>
      <c r="K18" s="416">
        <v>0</v>
      </c>
      <c r="L18" s="419">
        <v>1</v>
      </c>
      <c r="M18" s="418">
        <v>0.542</v>
      </c>
      <c r="N18" s="112">
        <v>10</v>
      </c>
    </row>
    <row r="19" spans="1:14" ht="12" customHeight="1">
      <c r="A19" s="112" t="s">
        <v>2436</v>
      </c>
      <c r="B19" s="38"/>
      <c r="C19" s="412"/>
      <c r="D19" s="118"/>
      <c r="E19" s="271"/>
      <c r="F19" s="413"/>
      <c r="G19" s="412"/>
      <c r="H19" s="415"/>
      <c r="I19" s="414"/>
      <c r="J19" s="272"/>
      <c r="K19" s="412"/>
      <c r="L19" s="415"/>
      <c r="M19" s="414"/>
      <c r="N19" s="112" t="s">
        <v>2436</v>
      </c>
    </row>
    <row r="20" spans="1:14" ht="12" customHeight="1">
      <c r="A20" s="112">
        <v>21</v>
      </c>
      <c r="B20" s="116" t="s">
        <v>2449</v>
      </c>
      <c r="C20" s="412">
        <v>0</v>
      </c>
      <c r="D20" s="118">
        <v>0</v>
      </c>
      <c r="E20" s="271">
        <v>0</v>
      </c>
      <c r="F20" s="413"/>
      <c r="G20" s="412">
        <v>0</v>
      </c>
      <c r="H20" s="415">
        <v>0</v>
      </c>
      <c r="I20" s="414">
        <v>0</v>
      </c>
      <c r="J20" s="272"/>
      <c r="K20" s="412">
        <v>0</v>
      </c>
      <c r="L20" s="415">
        <v>0</v>
      </c>
      <c r="M20" s="414">
        <v>0</v>
      </c>
      <c r="N20" s="112">
        <v>21</v>
      </c>
    </row>
    <row r="21" spans="1:14" ht="12" customHeight="1">
      <c r="A21" s="112">
        <v>24</v>
      </c>
      <c r="B21" s="116" t="s">
        <v>2450</v>
      </c>
      <c r="C21" s="421">
        <v>0</v>
      </c>
      <c r="D21" s="422">
        <v>1</v>
      </c>
      <c r="E21" s="423">
        <v>18.2683</v>
      </c>
      <c r="F21" s="424"/>
      <c r="G21" s="421">
        <v>0</v>
      </c>
      <c r="H21" s="425">
        <v>0</v>
      </c>
      <c r="I21" s="426">
        <v>0</v>
      </c>
      <c r="J21" s="427"/>
      <c r="K21" s="421">
        <v>0</v>
      </c>
      <c r="L21" s="425">
        <v>0</v>
      </c>
      <c r="M21" s="426">
        <v>0</v>
      </c>
      <c r="N21" s="112">
        <v>24</v>
      </c>
    </row>
    <row r="22" spans="1:14" ht="12" customHeight="1">
      <c r="A22" s="112">
        <v>25</v>
      </c>
      <c r="B22" s="116" t="s">
        <v>2451</v>
      </c>
      <c r="C22" s="412">
        <v>0</v>
      </c>
      <c r="D22" s="118">
        <v>8</v>
      </c>
      <c r="E22" s="271">
        <v>56.4673</v>
      </c>
      <c r="F22" s="413"/>
      <c r="G22" s="412">
        <v>2</v>
      </c>
      <c r="H22" s="415">
        <v>0</v>
      </c>
      <c r="I22" s="414">
        <v>0</v>
      </c>
      <c r="J22" s="272"/>
      <c r="K22" s="412">
        <v>0</v>
      </c>
      <c r="L22" s="415">
        <v>0</v>
      </c>
      <c r="M22" s="414">
        <v>0</v>
      </c>
      <c r="N22" s="112">
        <v>25</v>
      </c>
    </row>
    <row r="23" spans="1:14" ht="12" customHeight="1">
      <c r="A23" s="112">
        <v>26</v>
      </c>
      <c r="B23" s="116" t="s">
        <v>2452</v>
      </c>
      <c r="C23" s="432">
        <v>0</v>
      </c>
      <c r="D23" s="433">
        <v>3</v>
      </c>
      <c r="E23" s="448">
        <v>17.6358</v>
      </c>
      <c r="F23" s="413"/>
      <c r="G23" s="432">
        <v>2</v>
      </c>
      <c r="H23" s="451">
        <v>0</v>
      </c>
      <c r="I23" s="434">
        <v>0</v>
      </c>
      <c r="J23" s="272"/>
      <c r="K23" s="432">
        <v>0</v>
      </c>
      <c r="L23" s="451">
        <v>2</v>
      </c>
      <c r="M23" s="434">
        <v>3.956</v>
      </c>
      <c r="N23" s="112">
        <v>26</v>
      </c>
    </row>
    <row r="24" spans="1:14" ht="12" customHeight="1">
      <c r="A24" s="112">
        <v>20</v>
      </c>
      <c r="B24" s="38" t="s">
        <v>2453</v>
      </c>
      <c r="C24" s="416">
        <v>0</v>
      </c>
      <c r="D24" s="122">
        <v>12</v>
      </c>
      <c r="E24" s="273">
        <v>92.37140000000001</v>
      </c>
      <c r="F24" s="417"/>
      <c r="G24" s="416">
        <v>4</v>
      </c>
      <c r="H24" s="419">
        <v>0</v>
      </c>
      <c r="I24" s="418">
        <v>0</v>
      </c>
      <c r="J24" s="122"/>
      <c r="K24" s="416">
        <v>0</v>
      </c>
      <c r="L24" s="419">
        <v>2</v>
      </c>
      <c r="M24" s="418">
        <v>3.956</v>
      </c>
      <c r="N24" s="112">
        <v>20</v>
      </c>
    </row>
    <row r="25" spans="1:14" ht="12" customHeight="1">
      <c r="A25" s="112" t="s">
        <v>2436</v>
      </c>
      <c r="B25" s="38"/>
      <c r="C25" s="412"/>
      <c r="D25" s="118"/>
      <c r="E25" s="271"/>
      <c r="F25" s="413"/>
      <c r="G25" s="412"/>
      <c r="H25" s="415"/>
      <c r="I25" s="414"/>
      <c r="J25" s="272"/>
      <c r="K25" s="412"/>
      <c r="L25" s="415"/>
      <c r="M25" s="414"/>
      <c r="N25" s="112" t="s">
        <v>2436</v>
      </c>
    </row>
    <row r="26" spans="1:14" ht="12" customHeight="1">
      <c r="A26" s="112">
        <v>31</v>
      </c>
      <c r="B26" s="116" t="s">
        <v>2454</v>
      </c>
      <c r="C26" s="412">
        <v>0</v>
      </c>
      <c r="D26" s="118">
        <v>1</v>
      </c>
      <c r="E26" s="271">
        <v>11.5025</v>
      </c>
      <c r="F26" s="413"/>
      <c r="G26" s="412">
        <v>0</v>
      </c>
      <c r="H26" s="415">
        <v>0</v>
      </c>
      <c r="I26" s="414">
        <v>0</v>
      </c>
      <c r="J26" s="272"/>
      <c r="K26" s="412">
        <v>0</v>
      </c>
      <c r="L26" s="415">
        <v>0</v>
      </c>
      <c r="M26" s="414">
        <v>0</v>
      </c>
      <c r="N26" s="112">
        <v>31</v>
      </c>
    </row>
    <row r="27" spans="1:14" ht="12" customHeight="1">
      <c r="A27" s="112">
        <v>34</v>
      </c>
      <c r="B27" s="116" t="s">
        <v>2455</v>
      </c>
      <c r="C27" s="432">
        <v>1</v>
      </c>
      <c r="D27" s="433">
        <v>1</v>
      </c>
      <c r="E27" s="448">
        <v>1.9005</v>
      </c>
      <c r="F27" s="413"/>
      <c r="G27" s="432">
        <v>3</v>
      </c>
      <c r="H27" s="451">
        <v>0</v>
      </c>
      <c r="I27" s="434">
        <v>0</v>
      </c>
      <c r="J27" s="272"/>
      <c r="K27" s="432">
        <v>0</v>
      </c>
      <c r="L27" s="451">
        <v>0</v>
      </c>
      <c r="M27" s="434">
        <v>0</v>
      </c>
      <c r="N27" s="112">
        <v>34</v>
      </c>
    </row>
    <row r="28" spans="1:14" ht="12" customHeight="1">
      <c r="A28" s="112">
        <v>30</v>
      </c>
      <c r="B28" s="120" t="s">
        <v>2456</v>
      </c>
      <c r="C28" s="416">
        <v>1</v>
      </c>
      <c r="D28" s="122">
        <v>2</v>
      </c>
      <c r="E28" s="273">
        <v>13.402999999999999</v>
      </c>
      <c r="F28" s="417"/>
      <c r="G28" s="416">
        <v>3</v>
      </c>
      <c r="H28" s="419">
        <v>0</v>
      </c>
      <c r="I28" s="418">
        <v>0</v>
      </c>
      <c r="J28" s="122"/>
      <c r="K28" s="416">
        <v>0</v>
      </c>
      <c r="L28" s="419">
        <v>0</v>
      </c>
      <c r="M28" s="418">
        <v>0</v>
      </c>
      <c r="N28" s="112">
        <v>30</v>
      </c>
    </row>
    <row r="29" spans="1:14" ht="12" customHeight="1">
      <c r="A29" s="112" t="s">
        <v>2436</v>
      </c>
      <c r="B29" s="120"/>
      <c r="C29" s="55"/>
      <c r="D29" s="24"/>
      <c r="E29" s="274"/>
      <c r="F29" s="7"/>
      <c r="G29" s="55"/>
      <c r="H29" s="82"/>
      <c r="I29" s="85"/>
      <c r="J29" s="7"/>
      <c r="K29" s="55"/>
      <c r="L29" s="82"/>
      <c r="M29" s="85"/>
      <c r="N29" s="112" t="s">
        <v>2436</v>
      </c>
    </row>
    <row r="30" spans="1:14" ht="12" customHeight="1">
      <c r="A30" s="112">
        <v>41</v>
      </c>
      <c r="B30" s="116" t="s">
        <v>2457</v>
      </c>
      <c r="C30" s="412">
        <v>0</v>
      </c>
      <c r="D30" s="118">
        <v>1</v>
      </c>
      <c r="E30" s="271">
        <v>0.6</v>
      </c>
      <c r="F30" s="413"/>
      <c r="G30" s="412">
        <v>0</v>
      </c>
      <c r="H30" s="415">
        <v>0</v>
      </c>
      <c r="I30" s="414">
        <v>0</v>
      </c>
      <c r="J30" s="272"/>
      <c r="K30" s="412">
        <v>0</v>
      </c>
      <c r="L30" s="415">
        <v>0</v>
      </c>
      <c r="M30" s="414">
        <v>0</v>
      </c>
      <c r="N30" s="112">
        <v>41</v>
      </c>
    </row>
    <row r="31" spans="1:14" ht="12" customHeight="1">
      <c r="A31" s="112">
        <v>43</v>
      </c>
      <c r="B31" s="116" t="s">
        <v>2458</v>
      </c>
      <c r="C31" s="412">
        <v>1</v>
      </c>
      <c r="D31" s="118">
        <v>2</v>
      </c>
      <c r="E31" s="271">
        <v>18.069000000000003</v>
      </c>
      <c r="F31" s="413"/>
      <c r="G31" s="412">
        <v>0</v>
      </c>
      <c r="H31" s="415">
        <v>0</v>
      </c>
      <c r="I31" s="414">
        <v>0</v>
      </c>
      <c r="J31" s="272"/>
      <c r="K31" s="412">
        <v>1</v>
      </c>
      <c r="L31" s="415">
        <v>3</v>
      </c>
      <c r="M31" s="414">
        <v>7.1157</v>
      </c>
      <c r="N31" s="428">
        <v>43</v>
      </c>
    </row>
    <row r="32" spans="1:14" ht="12" customHeight="1">
      <c r="A32" s="112">
        <v>44</v>
      </c>
      <c r="B32" s="116" t="s">
        <v>2459</v>
      </c>
      <c r="C32" s="412">
        <v>0</v>
      </c>
      <c r="D32" s="118">
        <v>4</v>
      </c>
      <c r="E32" s="271">
        <v>46.6511</v>
      </c>
      <c r="F32" s="413"/>
      <c r="G32" s="412">
        <v>0</v>
      </c>
      <c r="H32" s="415">
        <v>0</v>
      </c>
      <c r="I32" s="414">
        <v>0</v>
      </c>
      <c r="J32" s="272"/>
      <c r="K32" s="412">
        <v>2</v>
      </c>
      <c r="L32" s="415">
        <v>2</v>
      </c>
      <c r="M32" s="414">
        <v>4.1779</v>
      </c>
      <c r="N32" s="428">
        <v>44</v>
      </c>
    </row>
    <row r="33" spans="1:14" ht="12" customHeight="1">
      <c r="A33" s="112">
        <v>47</v>
      </c>
      <c r="B33" s="116" t="s">
        <v>2460</v>
      </c>
      <c r="C33" s="412">
        <v>0</v>
      </c>
      <c r="D33" s="118">
        <v>0</v>
      </c>
      <c r="E33" s="271">
        <v>0</v>
      </c>
      <c r="F33" s="413"/>
      <c r="G33" s="412">
        <v>0</v>
      </c>
      <c r="H33" s="415">
        <v>0</v>
      </c>
      <c r="I33" s="414">
        <v>0</v>
      </c>
      <c r="J33" s="272"/>
      <c r="K33" s="412">
        <v>0</v>
      </c>
      <c r="L33" s="415">
        <v>0</v>
      </c>
      <c r="M33" s="414">
        <v>0</v>
      </c>
      <c r="N33" s="428">
        <v>47</v>
      </c>
    </row>
    <row r="34" spans="1:14" ht="12" customHeight="1">
      <c r="A34" s="112">
        <v>48</v>
      </c>
      <c r="B34" s="116" t="s">
        <v>1301</v>
      </c>
      <c r="C34" s="412">
        <v>1</v>
      </c>
      <c r="D34" s="118">
        <v>7</v>
      </c>
      <c r="E34" s="271">
        <v>62.4649</v>
      </c>
      <c r="F34" s="413"/>
      <c r="G34" s="412">
        <v>0</v>
      </c>
      <c r="H34" s="415">
        <v>0</v>
      </c>
      <c r="I34" s="414">
        <v>0</v>
      </c>
      <c r="J34" s="272"/>
      <c r="K34" s="412">
        <v>1</v>
      </c>
      <c r="L34" s="415">
        <v>2</v>
      </c>
      <c r="M34" s="414">
        <v>13</v>
      </c>
      <c r="N34" s="428">
        <v>48</v>
      </c>
    </row>
    <row r="35" spans="1:14" ht="12" customHeight="1">
      <c r="A35" s="112">
        <v>49</v>
      </c>
      <c r="B35" s="116" t="s">
        <v>2461</v>
      </c>
      <c r="C35" s="432">
        <v>0</v>
      </c>
      <c r="D35" s="433">
        <v>0</v>
      </c>
      <c r="E35" s="448">
        <v>0</v>
      </c>
      <c r="F35" s="413"/>
      <c r="G35" s="432">
        <v>0</v>
      </c>
      <c r="H35" s="451">
        <v>0</v>
      </c>
      <c r="I35" s="434">
        <v>0</v>
      </c>
      <c r="J35" s="272"/>
      <c r="K35" s="432">
        <v>0</v>
      </c>
      <c r="L35" s="451">
        <v>0</v>
      </c>
      <c r="M35" s="434">
        <v>0</v>
      </c>
      <c r="N35" s="428">
        <v>49</v>
      </c>
    </row>
    <row r="36" spans="1:14" ht="12" customHeight="1">
      <c r="A36" s="112">
        <v>40</v>
      </c>
      <c r="B36" s="120" t="s">
        <v>2462</v>
      </c>
      <c r="C36" s="416">
        <v>2</v>
      </c>
      <c r="D36" s="122">
        <v>14</v>
      </c>
      <c r="E36" s="273">
        <v>127.785</v>
      </c>
      <c r="F36" s="417"/>
      <c r="G36" s="416">
        <v>0</v>
      </c>
      <c r="H36" s="419">
        <v>0</v>
      </c>
      <c r="I36" s="418">
        <v>0</v>
      </c>
      <c r="J36" s="122"/>
      <c r="K36" s="416">
        <v>4</v>
      </c>
      <c r="L36" s="419">
        <v>7</v>
      </c>
      <c r="M36" s="418">
        <v>24.2936</v>
      </c>
      <c r="N36" s="112">
        <v>40</v>
      </c>
    </row>
    <row r="37" spans="1:14" ht="12" customHeight="1">
      <c r="A37" s="112"/>
      <c r="B37" s="120"/>
      <c r="C37" s="412" t="s">
        <v>2436</v>
      </c>
      <c r="D37" s="275"/>
      <c r="E37" s="276" t="s">
        <v>2436</v>
      </c>
      <c r="F37" s="413"/>
      <c r="G37" s="412" t="s">
        <v>2436</v>
      </c>
      <c r="H37" s="429" t="s">
        <v>2436</v>
      </c>
      <c r="I37" s="430"/>
      <c r="J37" s="277"/>
      <c r="K37" s="412" t="s">
        <v>2436</v>
      </c>
      <c r="L37" s="429" t="s">
        <v>2436</v>
      </c>
      <c r="M37" s="430"/>
      <c r="N37" s="112"/>
    </row>
    <row r="38" spans="1:14" ht="12" customHeight="1">
      <c r="A38" s="112">
        <v>52</v>
      </c>
      <c r="B38" s="116" t="s">
        <v>2463</v>
      </c>
      <c r="C38" s="412">
        <v>0</v>
      </c>
      <c r="D38" s="118">
        <v>2</v>
      </c>
      <c r="E38" s="271">
        <v>9.6</v>
      </c>
      <c r="F38" s="413"/>
      <c r="G38" s="412">
        <v>1</v>
      </c>
      <c r="H38" s="415">
        <v>0</v>
      </c>
      <c r="I38" s="414">
        <v>0</v>
      </c>
      <c r="J38" s="272"/>
      <c r="K38" s="412">
        <v>0</v>
      </c>
      <c r="L38" s="415">
        <v>0</v>
      </c>
      <c r="M38" s="414">
        <v>0</v>
      </c>
      <c r="N38" s="112">
        <v>52</v>
      </c>
    </row>
    <row r="39" spans="1:14" ht="12" customHeight="1">
      <c r="A39" s="112">
        <v>53</v>
      </c>
      <c r="B39" s="116" t="s">
        <v>1313</v>
      </c>
      <c r="C39" s="412">
        <v>1</v>
      </c>
      <c r="D39" s="118">
        <v>8</v>
      </c>
      <c r="E39" s="271">
        <v>74.1415</v>
      </c>
      <c r="F39" s="413"/>
      <c r="G39" s="412">
        <v>1</v>
      </c>
      <c r="H39" s="415">
        <v>0</v>
      </c>
      <c r="I39" s="414">
        <v>0</v>
      </c>
      <c r="J39" s="272"/>
      <c r="K39" s="412">
        <v>1</v>
      </c>
      <c r="L39" s="415">
        <v>3</v>
      </c>
      <c r="M39" s="414">
        <v>31.838700000000003</v>
      </c>
      <c r="N39" s="112">
        <v>53</v>
      </c>
    </row>
    <row r="40" spans="1:14" ht="12" customHeight="1">
      <c r="A40" s="112">
        <v>54</v>
      </c>
      <c r="B40" s="116" t="s">
        <v>1314</v>
      </c>
      <c r="C40" s="412">
        <v>1</v>
      </c>
      <c r="D40" s="118">
        <v>22</v>
      </c>
      <c r="E40" s="271">
        <v>324.47270000000003</v>
      </c>
      <c r="F40" s="413"/>
      <c r="G40" s="412">
        <v>4</v>
      </c>
      <c r="H40" s="415">
        <v>0</v>
      </c>
      <c r="I40" s="414">
        <v>0</v>
      </c>
      <c r="J40" s="272"/>
      <c r="K40" s="412">
        <v>2</v>
      </c>
      <c r="L40" s="415">
        <v>3</v>
      </c>
      <c r="M40" s="414">
        <v>20.25</v>
      </c>
      <c r="N40" s="112">
        <v>54</v>
      </c>
    </row>
    <row r="41" spans="1:14" ht="12" customHeight="1">
      <c r="A41" s="112">
        <v>58</v>
      </c>
      <c r="B41" s="116" t="s">
        <v>2464</v>
      </c>
      <c r="C41" s="412">
        <v>5</v>
      </c>
      <c r="D41" s="118">
        <v>9</v>
      </c>
      <c r="E41" s="271">
        <v>175.3287</v>
      </c>
      <c r="F41" s="413"/>
      <c r="G41" s="412">
        <v>4</v>
      </c>
      <c r="H41" s="415">
        <v>1</v>
      </c>
      <c r="I41" s="414">
        <v>13.078</v>
      </c>
      <c r="J41" s="272"/>
      <c r="K41" s="412">
        <v>2</v>
      </c>
      <c r="L41" s="415">
        <v>5</v>
      </c>
      <c r="M41" s="414">
        <v>127.81349999999999</v>
      </c>
      <c r="N41" s="112">
        <v>58</v>
      </c>
    </row>
    <row r="42" spans="1:14" ht="12" customHeight="1">
      <c r="A42" s="112">
        <v>59</v>
      </c>
      <c r="B42" s="116" t="s">
        <v>2465</v>
      </c>
      <c r="C42" s="432">
        <v>0</v>
      </c>
      <c r="D42" s="433">
        <v>2</v>
      </c>
      <c r="E42" s="448">
        <v>24.0488</v>
      </c>
      <c r="F42" s="413"/>
      <c r="G42" s="432">
        <v>1</v>
      </c>
      <c r="H42" s="451">
        <v>0</v>
      </c>
      <c r="I42" s="434">
        <v>0</v>
      </c>
      <c r="J42" s="272"/>
      <c r="K42" s="432">
        <v>0</v>
      </c>
      <c r="L42" s="451">
        <v>1</v>
      </c>
      <c r="M42" s="434">
        <v>1.19</v>
      </c>
      <c r="N42" s="112">
        <v>59</v>
      </c>
    </row>
    <row r="43" spans="1:14" ht="12" customHeight="1">
      <c r="A43" s="112">
        <v>50</v>
      </c>
      <c r="B43" s="120" t="s">
        <v>2466</v>
      </c>
      <c r="C43" s="416">
        <v>7</v>
      </c>
      <c r="D43" s="122">
        <v>43</v>
      </c>
      <c r="E43" s="273">
        <v>607.5917000000001</v>
      </c>
      <c r="F43" s="417"/>
      <c r="G43" s="416">
        <v>11</v>
      </c>
      <c r="H43" s="419">
        <v>1</v>
      </c>
      <c r="I43" s="418">
        <v>13.078</v>
      </c>
      <c r="J43" s="122"/>
      <c r="K43" s="416">
        <v>5</v>
      </c>
      <c r="L43" s="419">
        <v>12</v>
      </c>
      <c r="M43" s="418">
        <v>181.0922</v>
      </c>
      <c r="N43" s="112">
        <v>50</v>
      </c>
    </row>
    <row r="44" spans="1:14" ht="12" customHeight="1">
      <c r="A44" s="112" t="s">
        <v>2436</v>
      </c>
      <c r="B44" s="120"/>
      <c r="C44" s="412"/>
      <c r="D44" s="118"/>
      <c r="E44" s="271"/>
      <c r="F44" s="413"/>
      <c r="G44" s="412"/>
      <c r="H44" s="415"/>
      <c r="I44" s="414"/>
      <c r="J44" s="272"/>
      <c r="K44" s="412"/>
      <c r="L44" s="415"/>
      <c r="M44" s="414"/>
      <c r="N44" s="112" t="s">
        <v>2436</v>
      </c>
    </row>
    <row r="45" spans="1:14" ht="12" customHeight="1">
      <c r="A45" s="112">
        <v>63</v>
      </c>
      <c r="B45" s="116" t="s">
        <v>2467</v>
      </c>
      <c r="C45" s="412">
        <v>0</v>
      </c>
      <c r="D45" s="118">
        <v>0</v>
      </c>
      <c r="E45" s="271">
        <v>0</v>
      </c>
      <c r="F45" s="413"/>
      <c r="G45" s="412">
        <v>0</v>
      </c>
      <c r="H45" s="415">
        <v>0</v>
      </c>
      <c r="I45" s="414">
        <v>0</v>
      </c>
      <c r="J45" s="272"/>
      <c r="K45" s="412">
        <v>0</v>
      </c>
      <c r="L45" s="415">
        <v>1</v>
      </c>
      <c r="M45" s="414">
        <v>10</v>
      </c>
      <c r="N45" s="112">
        <v>63</v>
      </c>
    </row>
    <row r="46" spans="1:14" ht="12" customHeight="1">
      <c r="A46" s="112">
        <v>67</v>
      </c>
      <c r="B46" s="116" t="s">
        <v>2468</v>
      </c>
      <c r="C46" s="432">
        <v>0</v>
      </c>
      <c r="D46" s="433">
        <v>5</v>
      </c>
      <c r="E46" s="448">
        <v>23.007399999999997</v>
      </c>
      <c r="F46" s="413"/>
      <c r="G46" s="432">
        <v>0</v>
      </c>
      <c r="H46" s="451">
        <v>0</v>
      </c>
      <c r="I46" s="434">
        <v>0</v>
      </c>
      <c r="J46" s="272"/>
      <c r="K46" s="432">
        <v>1</v>
      </c>
      <c r="L46" s="451">
        <v>1</v>
      </c>
      <c r="M46" s="434">
        <v>43.3188</v>
      </c>
      <c r="N46" s="112">
        <v>67</v>
      </c>
    </row>
    <row r="47" spans="1:14" ht="12" customHeight="1">
      <c r="A47" s="112">
        <v>60</v>
      </c>
      <c r="B47" s="120" t="s">
        <v>2469</v>
      </c>
      <c r="C47" s="416">
        <v>0</v>
      </c>
      <c r="D47" s="122">
        <v>5</v>
      </c>
      <c r="E47" s="273">
        <v>23.007399999999997</v>
      </c>
      <c r="F47" s="122"/>
      <c r="G47" s="416">
        <v>0</v>
      </c>
      <c r="H47" s="419">
        <v>0</v>
      </c>
      <c r="I47" s="418">
        <v>0</v>
      </c>
      <c r="J47" s="122"/>
      <c r="K47" s="416">
        <v>1</v>
      </c>
      <c r="L47" s="419">
        <v>2</v>
      </c>
      <c r="M47" s="418">
        <v>53.3188</v>
      </c>
      <c r="N47" s="112">
        <v>60</v>
      </c>
    </row>
    <row r="48" spans="1:14" ht="12" customHeight="1">
      <c r="A48" s="112"/>
      <c r="B48" s="116"/>
      <c r="C48" s="412"/>
      <c r="D48" s="118"/>
      <c r="E48" s="271"/>
      <c r="F48" s="413"/>
      <c r="G48" s="412"/>
      <c r="H48" s="415"/>
      <c r="I48" s="414"/>
      <c r="J48" s="272"/>
      <c r="K48" s="412"/>
      <c r="L48" s="415"/>
      <c r="M48" s="414"/>
      <c r="N48" s="112"/>
    </row>
    <row r="49" spans="1:14" ht="12" customHeight="1">
      <c r="A49" s="112">
        <v>72</v>
      </c>
      <c r="B49" s="116" t="s">
        <v>2470</v>
      </c>
      <c r="C49" s="412">
        <v>0</v>
      </c>
      <c r="D49" s="118">
        <v>5</v>
      </c>
      <c r="E49" s="271">
        <v>101.2967</v>
      </c>
      <c r="F49" s="413"/>
      <c r="G49" s="412">
        <v>0</v>
      </c>
      <c r="H49" s="415">
        <v>0</v>
      </c>
      <c r="I49" s="414">
        <v>0</v>
      </c>
      <c r="J49" s="272"/>
      <c r="K49" s="412">
        <v>0</v>
      </c>
      <c r="L49" s="415">
        <v>1</v>
      </c>
      <c r="M49" s="414">
        <v>3.5</v>
      </c>
      <c r="N49" s="112">
        <v>72</v>
      </c>
    </row>
    <row r="50" spans="1:14" ht="12" customHeight="1">
      <c r="A50" s="112">
        <v>77</v>
      </c>
      <c r="B50" s="116" t="s">
        <v>1315</v>
      </c>
      <c r="C50" s="432">
        <v>0</v>
      </c>
      <c r="D50" s="433">
        <v>1</v>
      </c>
      <c r="E50" s="448">
        <v>25</v>
      </c>
      <c r="F50" s="413"/>
      <c r="G50" s="432">
        <v>0</v>
      </c>
      <c r="H50" s="451">
        <v>0</v>
      </c>
      <c r="I50" s="434">
        <v>0</v>
      </c>
      <c r="J50" s="272"/>
      <c r="K50" s="432">
        <v>0</v>
      </c>
      <c r="L50" s="451">
        <v>0</v>
      </c>
      <c r="M50" s="434">
        <v>0</v>
      </c>
      <c r="N50" s="112">
        <v>77</v>
      </c>
    </row>
    <row r="51" spans="1:14" ht="12" customHeight="1">
      <c r="A51" s="130">
        <v>70</v>
      </c>
      <c r="B51" s="120" t="s">
        <v>2471</v>
      </c>
      <c r="C51" s="416">
        <v>0</v>
      </c>
      <c r="D51" s="122">
        <v>6</v>
      </c>
      <c r="E51" s="273">
        <v>126.2967</v>
      </c>
      <c r="F51" s="122"/>
      <c r="G51" s="416">
        <v>0</v>
      </c>
      <c r="H51" s="419">
        <v>0</v>
      </c>
      <c r="I51" s="418">
        <v>0</v>
      </c>
      <c r="J51" s="122"/>
      <c r="K51" s="416">
        <v>0</v>
      </c>
      <c r="L51" s="419">
        <v>1</v>
      </c>
      <c r="M51" s="418">
        <v>3.5</v>
      </c>
      <c r="N51" s="130">
        <v>70</v>
      </c>
    </row>
    <row r="52" spans="1:14" ht="12" customHeight="1">
      <c r="A52" s="112"/>
      <c r="B52" s="120"/>
      <c r="C52" s="412"/>
      <c r="D52" s="118"/>
      <c r="E52" s="271"/>
      <c r="F52" s="7"/>
      <c r="G52" s="412"/>
      <c r="H52" s="415"/>
      <c r="I52" s="414"/>
      <c r="J52" s="272"/>
      <c r="K52" s="412"/>
      <c r="L52" s="415"/>
      <c r="M52" s="414"/>
      <c r="N52" s="431"/>
    </row>
    <row r="53" spans="1:14" ht="12" customHeight="1">
      <c r="A53" s="112">
        <v>81</v>
      </c>
      <c r="B53" s="116" t="s">
        <v>2472</v>
      </c>
      <c r="C53" s="412">
        <v>0</v>
      </c>
      <c r="D53" s="118">
        <v>0</v>
      </c>
      <c r="E53" s="271">
        <v>0</v>
      </c>
      <c r="F53" s="413"/>
      <c r="G53" s="412">
        <v>0</v>
      </c>
      <c r="H53" s="415">
        <v>0</v>
      </c>
      <c r="I53" s="414">
        <v>0</v>
      </c>
      <c r="J53" s="272"/>
      <c r="K53" s="412">
        <v>0</v>
      </c>
      <c r="L53" s="415">
        <v>0</v>
      </c>
      <c r="M53" s="414">
        <v>0</v>
      </c>
      <c r="N53" s="112">
        <v>81</v>
      </c>
    </row>
    <row r="54" spans="1:14" ht="12" customHeight="1">
      <c r="A54" s="112">
        <v>83</v>
      </c>
      <c r="B54" s="116" t="s">
        <v>2473</v>
      </c>
      <c r="C54" s="412">
        <v>0</v>
      </c>
      <c r="D54" s="118">
        <v>1</v>
      </c>
      <c r="E54" s="271">
        <v>40</v>
      </c>
      <c r="F54" s="413"/>
      <c r="G54" s="412">
        <v>0</v>
      </c>
      <c r="H54" s="415">
        <v>0</v>
      </c>
      <c r="I54" s="414">
        <v>0</v>
      </c>
      <c r="J54" s="272"/>
      <c r="K54" s="412">
        <v>0</v>
      </c>
      <c r="L54" s="415">
        <v>0</v>
      </c>
      <c r="M54" s="414">
        <v>0</v>
      </c>
      <c r="N54" s="112">
        <v>83</v>
      </c>
    </row>
    <row r="55" spans="1:14" ht="12" customHeight="1">
      <c r="A55" s="112">
        <v>84</v>
      </c>
      <c r="B55" s="116" t="s">
        <v>2474</v>
      </c>
      <c r="C55" s="412">
        <v>0</v>
      </c>
      <c r="D55" s="118">
        <v>0</v>
      </c>
      <c r="E55" s="271">
        <v>0</v>
      </c>
      <c r="F55" s="413"/>
      <c r="G55" s="412">
        <v>0</v>
      </c>
      <c r="H55" s="415">
        <v>0</v>
      </c>
      <c r="I55" s="414">
        <v>0</v>
      </c>
      <c r="J55" s="272"/>
      <c r="K55" s="412">
        <v>0</v>
      </c>
      <c r="L55" s="415">
        <v>0</v>
      </c>
      <c r="M55" s="414">
        <v>0</v>
      </c>
      <c r="N55" s="112">
        <v>84</v>
      </c>
    </row>
    <row r="56" spans="1:14" ht="12" customHeight="1">
      <c r="A56" s="112">
        <v>85</v>
      </c>
      <c r="B56" s="116" t="s">
        <v>2475</v>
      </c>
      <c r="C56" s="412">
        <v>4</v>
      </c>
      <c r="D56" s="118">
        <v>7</v>
      </c>
      <c r="E56" s="271">
        <v>199.543</v>
      </c>
      <c r="F56" s="413"/>
      <c r="G56" s="412">
        <v>0</v>
      </c>
      <c r="H56" s="415">
        <v>0</v>
      </c>
      <c r="I56" s="414">
        <v>0</v>
      </c>
      <c r="J56" s="272"/>
      <c r="K56" s="412">
        <v>1</v>
      </c>
      <c r="L56" s="415">
        <v>0</v>
      </c>
      <c r="M56" s="414">
        <v>0</v>
      </c>
      <c r="N56" s="112">
        <v>85</v>
      </c>
    </row>
    <row r="57" spans="1:14" s="10" customFormat="1" ht="12" customHeight="1">
      <c r="A57" s="112">
        <v>86</v>
      </c>
      <c r="B57" s="116" t="s">
        <v>2476</v>
      </c>
      <c r="C57" s="412">
        <v>2</v>
      </c>
      <c r="D57" s="118">
        <v>8</v>
      </c>
      <c r="E57" s="271">
        <v>452.93600000000004</v>
      </c>
      <c r="F57" s="413"/>
      <c r="G57" s="412">
        <v>3</v>
      </c>
      <c r="H57" s="415">
        <v>0</v>
      </c>
      <c r="I57" s="414">
        <v>0</v>
      </c>
      <c r="J57" s="272"/>
      <c r="K57" s="412">
        <v>1</v>
      </c>
      <c r="L57" s="415">
        <v>1</v>
      </c>
      <c r="M57" s="414">
        <v>2</v>
      </c>
      <c r="N57" s="112">
        <v>86</v>
      </c>
    </row>
    <row r="58" spans="1:14" ht="12" customHeight="1">
      <c r="A58" s="112">
        <v>87</v>
      </c>
      <c r="B58" s="116" t="s">
        <v>2477</v>
      </c>
      <c r="C58" s="412">
        <v>11</v>
      </c>
      <c r="D58" s="118">
        <v>75</v>
      </c>
      <c r="E58" s="271">
        <v>719.2219</v>
      </c>
      <c r="F58" s="413"/>
      <c r="G58" s="412">
        <v>3</v>
      </c>
      <c r="H58" s="415">
        <v>0</v>
      </c>
      <c r="I58" s="414">
        <v>0</v>
      </c>
      <c r="J58" s="272"/>
      <c r="K58" s="412">
        <v>1</v>
      </c>
      <c r="L58" s="415">
        <v>2</v>
      </c>
      <c r="M58" s="414">
        <v>206.194</v>
      </c>
      <c r="N58" s="112">
        <v>87</v>
      </c>
    </row>
    <row r="59" spans="1:14" ht="12" customHeight="1">
      <c r="A59" s="112">
        <v>89</v>
      </c>
      <c r="B59" s="479" t="s">
        <v>1302</v>
      </c>
      <c r="C59" s="432">
        <v>0</v>
      </c>
      <c r="D59" s="433">
        <v>0</v>
      </c>
      <c r="E59" s="448">
        <v>0</v>
      </c>
      <c r="F59" s="413"/>
      <c r="G59" s="432">
        <v>0</v>
      </c>
      <c r="H59" s="433">
        <v>0</v>
      </c>
      <c r="I59" s="434">
        <v>0</v>
      </c>
      <c r="J59" s="272"/>
      <c r="K59" s="432">
        <v>0</v>
      </c>
      <c r="L59" s="433">
        <v>0</v>
      </c>
      <c r="M59" s="434">
        <v>0</v>
      </c>
      <c r="N59" s="112">
        <v>89</v>
      </c>
    </row>
    <row r="60" spans="1:14" ht="12" customHeight="1">
      <c r="A60" s="112">
        <v>80</v>
      </c>
      <c r="B60" s="120" t="s">
        <v>2478</v>
      </c>
      <c r="C60" s="435">
        <v>17</v>
      </c>
      <c r="D60" s="115">
        <v>91</v>
      </c>
      <c r="E60" s="278">
        <v>1411.7009</v>
      </c>
      <c r="F60" s="417"/>
      <c r="G60" s="416">
        <v>6</v>
      </c>
      <c r="H60" s="419">
        <v>0</v>
      </c>
      <c r="I60" s="418">
        <v>0</v>
      </c>
      <c r="J60" s="122"/>
      <c r="K60" s="435">
        <v>3</v>
      </c>
      <c r="L60" s="436">
        <v>3</v>
      </c>
      <c r="M60" s="437">
        <v>208.194</v>
      </c>
      <c r="N60" s="112">
        <v>80</v>
      </c>
    </row>
    <row r="61" spans="1:14" ht="12" customHeight="1">
      <c r="A61" s="112"/>
      <c r="B61" s="120"/>
      <c r="C61" s="412"/>
      <c r="D61" s="118"/>
      <c r="E61" s="271"/>
      <c r="F61" s="7"/>
      <c r="G61" s="412"/>
      <c r="H61" s="415"/>
      <c r="I61" s="414"/>
      <c r="J61" s="272"/>
      <c r="K61" s="412"/>
      <c r="L61" s="415"/>
      <c r="M61" s="414"/>
      <c r="N61" s="24"/>
    </row>
    <row r="62" spans="1:14" ht="12" customHeight="1">
      <c r="A62" s="112">
        <v>93</v>
      </c>
      <c r="B62" s="116" t="s">
        <v>2479</v>
      </c>
      <c r="C62" s="412">
        <v>0</v>
      </c>
      <c r="D62" s="118">
        <v>10</v>
      </c>
      <c r="E62" s="271">
        <v>137.871256</v>
      </c>
      <c r="F62" s="413"/>
      <c r="G62" s="412">
        <v>0</v>
      </c>
      <c r="H62" s="415">
        <v>0</v>
      </c>
      <c r="I62" s="414">
        <v>0</v>
      </c>
      <c r="J62" s="272"/>
      <c r="K62" s="412">
        <v>0</v>
      </c>
      <c r="L62" s="415">
        <v>3</v>
      </c>
      <c r="M62" s="414">
        <v>10.504000000000001</v>
      </c>
      <c r="N62" s="112">
        <v>93</v>
      </c>
    </row>
    <row r="63" spans="1:14" ht="12" customHeight="1">
      <c r="A63" s="112">
        <v>97</v>
      </c>
      <c r="B63" s="116" t="s">
        <v>2480</v>
      </c>
      <c r="C63" s="432">
        <v>3</v>
      </c>
      <c r="D63" s="433">
        <v>23</v>
      </c>
      <c r="E63" s="448">
        <v>252.75039999999996</v>
      </c>
      <c r="F63" s="413"/>
      <c r="G63" s="432">
        <v>7</v>
      </c>
      <c r="H63" s="451">
        <v>0</v>
      </c>
      <c r="I63" s="434">
        <v>0</v>
      </c>
      <c r="J63" s="272"/>
      <c r="K63" s="432">
        <v>2</v>
      </c>
      <c r="L63" s="451">
        <v>5</v>
      </c>
      <c r="M63" s="434">
        <v>38.011199999999995</v>
      </c>
      <c r="N63" s="112">
        <v>97</v>
      </c>
    </row>
    <row r="64" spans="1:14" ht="12" customHeight="1">
      <c r="A64" s="112">
        <v>90</v>
      </c>
      <c r="B64" s="38" t="s">
        <v>2481</v>
      </c>
      <c r="C64" s="455">
        <v>3</v>
      </c>
      <c r="D64" s="126">
        <v>33</v>
      </c>
      <c r="E64" s="350">
        <v>390.6216559999999</v>
      </c>
      <c r="F64" s="417"/>
      <c r="G64" s="455">
        <v>7</v>
      </c>
      <c r="H64" s="456">
        <v>0</v>
      </c>
      <c r="I64" s="457">
        <v>0</v>
      </c>
      <c r="J64" s="122"/>
      <c r="K64" s="455">
        <v>2</v>
      </c>
      <c r="L64" s="456">
        <v>8</v>
      </c>
      <c r="M64" s="457">
        <v>48.51519999999999</v>
      </c>
      <c r="N64" s="112">
        <v>90</v>
      </c>
    </row>
    <row r="65" spans="1:14" ht="12" customHeight="1">
      <c r="A65" s="54"/>
      <c r="B65" s="94" t="s">
        <v>709</v>
      </c>
      <c r="C65" s="452">
        <v>50</v>
      </c>
      <c r="D65" s="453">
        <v>269</v>
      </c>
      <c r="E65" s="454">
        <v>3392.908356</v>
      </c>
      <c r="F65" s="122"/>
      <c r="G65" s="455">
        <v>32</v>
      </c>
      <c r="H65" s="456">
        <v>1</v>
      </c>
      <c r="I65" s="457">
        <v>13.078</v>
      </c>
      <c r="J65" s="122"/>
      <c r="K65" s="455">
        <v>20</v>
      </c>
      <c r="L65" s="456">
        <v>43</v>
      </c>
      <c r="M65" s="457">
        <v>577.2435</v>
      </c>
      <c r="N65" s="438"/>
    </row>
    <row r="66" spans="1:14" ht="12" customHeight="1">
      <c r="A66" s="7"/>
      <c r="B66" s="24"/>
      <c r="C66" s="439"/>
      <c r="D66" s="119"/>
      <c r="E66" s="274"/>
      <c r="F66" s="7"/>
      <c r="G66" s="439"/>
      <c r="H66" s="274"/>
      <c r="I66" s="274"/>
      <c r="J66" s="7"/>
      <c r="K66" s="439"/>
      <c r="L66" s="274"/>
      <c r="M66" s="272"/>
      <c r="N66" s="438"/>
    </row>
    <row r="67" spans="1:14" s="70" customFormat="1" ht="12" customHeight="1">
      <c r="A67" s="440" t="s">
        <v>2436</v>
      </c>
      <c r="B67" s="279" t="s">
        <v>710</v>
      </c>
      <c r="C67" s="441"/>
      <c r="D67" s="442"/>
      <c r="E67" s="443"/>
      <c r="F67" s="440" t="s">
        <v>2436</v>
      </c>
      <c r="G67" s="441"/>
      <c r="H67" s="443"/>
      <c r="I67" s="443"/>
      <c r="J67" s="444"/>
      <c r="K67" s="441"/>
      <c r="L67" s="443"/>
      <c r="M67" s="445"/>
      <c r="N67" s="438"/>
    </row>
    <row r="68" spans="1:14" s="70" customFormat="1" ht="12" customHeight="1">
      <c r="A68" s="280"/>
      <c r="B68" s="446" t="s">
        <v>1284</v>
      </c>
      <c r="C68" s="421">
        <v>0</v>
      </c>
      <c r="D68" s="422">
        <v>0</v>
      </c>
      <c r="E68" s="423">
        <v>0</v>
      </c>
      <c r="F68" s="424"/>
      <c r="G68" s="421">
        <v>0</v>
      </c>
      <c r="H68" s="422">
        <v>0</v>
      </c>
      <c r="I68" s="423">
        <v>0</v>
      </c>
      <c r="J68" s="444"/>
      <c r="K68" s="421">
        <v>0</v>
      </c>
      <c r="L68" s="422">
        <v>0</v>
      </c>
      <c r="M68" s="423">
        <v>0</v>
      </c>
      <c r="N68" s="438"/>
    </row>
    <row r="69" spans="1:14" s="70" customFormat="1" ht="12" customHeight="1">
      <c r="A69" s="280"/>
      <c r="B69" s="446" t="s">
        <v>1285</v>
      </c>
      <c r="C69" s="421">
        <v>0</v>
      </c>
      <c r="D69" s="422">
        <v>0</v>
      </c>
      <c r="E69" s="423">
        <v>0</v>
      </c>
      <c r="F69" s="424"/>
      <c r="G69" s="421">
        <v>0</v>
      </c>
      <c r="H69" s="422">
        <v>0</v>
      </c>
      <c r="I69" s="423">
        <v>0</v>
      </c>
      <c r="J69" s="444"/>
      <c r="K69" s="421">
        <v>0</v>
      </c>
      <c r="L69" s="422">
        <v>0</v>
      </c>
      <c r="M69" s="423">
        <v>0</v>
      </c>
      <c r="N69" s="438"/>
    </row>
    <row r="70" spans="1:14" s="70" customFormat="1" ht="12" customHeight="1">
      <c r="A70" s="280"/>
      <c r="B70" s="24" t="s">
        <v>1286</v>
      </c>
      <c r="C70" s="458">
        <v>1</v>
      </c>
      <c r="D70" s="459">
        <v>0</v>
      </c>
      <c r="E70" s="460">
        <v>0</v>
      </c>
      <c r="F70" s="424"/>
      <c r="G70" s="458">
        <v>0</v>
      </c>
      <c r="H70" s="459">
        <v>0</v>
      </c>
      <c r="I70" s="460">
        <v>0</v>
      </c>
      <c r="J70" s="444"/>
      <c r="K70" s="458">
        <v>0</v>
      </c>
      <c r="L70" s="459">
        <v>0</v>
      </c>
      <c r="M70" s="460">
        <v>0</v>
      </c>
      <c r="N70" s="431"/>
    </row>
    <row r="71" spans="1:14" ht="12" customHeight="1">
      <c r="A71" s="280"/>
      <c r="B71" s="279" t="s">
        <v>1287</v>
      </c>
      <c r="C71" s="461">
        <v>1</v>
      </c>
      <c r="D71" s="351">
        <v>0</v>
      </c>
      <c r="E71" s="352">
        <v>0</v>
      </c>
      <c r="F71" s="447"/>
      <c r="G71" s="461">
        <v>0</v>
      </c>
      <c r="H71" s="351">
        <v>0</v>
      </c>
      <c r="I71" s="352">
        <v>0</v>
      </c>
      <c r="J71" s="281"/>
      <c r="K71" s="461">
        <v>0</v>
      </c>
      <c r="L71" s="351">
        <v>0</v>
      </c>
      <c r="M71" s="352">
        <v>0</v>
      </c>
      <c r="N71" s="295"/>
    </row>
    <row r="72" spans="1:13" ht="12" customHeight="1">
      <c r="A72" s="13"/>
      <c r="E72" s="282"/>
      <c r="H72" s="282"/>
      <c r="I72" s="282"/>
      <c r="L72" s="282"/>
      <c r="M72" s="282"/>
    </row>
    <row r="73" spans="1:13" ht="12" customHeight="1">
      <c r="A73" s="13"/>
      <c r="H73" s="282"/>
      <c r="I73" s="282"/>
      <c r="L73" s="282"/>
      <c r="M73" s="282"/>
    </row>
    <row r="74" spans="1:13" ht="12.75">
      <c r="A74" s="13"/>
      <c r="H74" s="282"/>
      <c r="I74" s="282"/>
      <c r="L74" s="282"/>
      <c r="M74" s="282"/>
    </row>
    <row r="75" spans="1:13" ht="12.75">
      <c r="A75" s="13"/>
      <c r="H75" s="282"/>
      <c r="I75" s="282"/>
      <c r="L75" s="282"/>
      <c r="M75" s="282"/>
    </row>
    <row r="76" spans="1:13" ht="12.75">
      <c r="A76" s="13"/>
      <c r="L76" s="282"/>
      <c r="M76" s="282"/>
    </row>
    <row r="77" spans="1:13" ht="12.75">
      <c r="A77" s="13"/>
      <c r="L77" s="282"/>
      <c r="M77" s="282"/>
    </row>
    <row r="78" spans="1:13" ht="12.75">
      <c r="A78" s="13"/>
      <c r="L78" s="282"/>
      <c r="M78" s="282"/>
    </row>
    <row r="79" spans="1:13" ht="12.75">
      <c r="A79" s="13"/>
      <c r="L79" s="282"/>
      <c r="M79" s="282"/>
    </row>
    <row r="80" spans="1:13" ht="12.75">
      <c r="A80" s="13"/>
      <c r="L80" s="282"/>
      <c r="M80" s="282"/>
    </row>
    <row r="81" spans="1:13" ht="12.75">
      <c r="A81" s="13"/>
      <c r="L81" s="282"/>
      <c r="M81" s="282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81" customWidth="1"/>
    <col min="4" max="4" width="41.57421875" style="0" customWidth="1"/>
    <col min="5" max="5" width="18.00390625" style="0" customWidth="1"/>
  </cols>
  <sheetData>
    <row r="1" spans="1:5" ht="30.75">
      <c r="A1" s="482" t="s">
        <v>1263</v>
      </c>
      <c r="E1" s="466">
        <v>38656</v>
      </c>
    </row>
    <row r="2" spans="1:3" ht="30.75">
      <c r="A2" s="158"/>
      <c r="C2" s="482" t="s">
        <v>1245</v>
      </c>
    </row>
    <row r="3" ht="15.75" customHeight="1">
      <c r="A3" s="42"/>
    </row>
    <row r="4" spans="3:5" ht="12.75">
      <c r="C4" s="42" t="s">
        <v>2431</v>
      </c>
      <c r="D4" s="42"/>
      <c r="E4" s="162" t="s">
        <v>717</v>
      </c>
    </row>
    <row r="5" spans="1:5" ht="12.75">
      <c r="A5" s="42"/>
      <c r="B5" s="372" t="s">
        <v>776</v>
      </c>
      <c r="C5" s="51" t="s">
        <v>1260</v>
      </c>
      <c r="D5" s="51"/>
      <c r="E5" s="163" t="s">
        <v>718</v>
      </c>
    </row>
    <row r="6" spans="1:5" ht="12.75">
      <c r="A6" s="42"/>
      <c r="B6" s="94"/>
      <c r="C6" s="38"/>
      <c r="D6" s="54"/>
      <c r="E6" s="169"/>
    </row>
    <row r="7" spans="1:5" ht="12.75">
      <c r="A7" s="55">
        <v>1</v>
      </c>
      <c r="B7" s="7" t="s">
        <v>2555</v>
      </c>
      <c r="C7" s="160">
        <v>532</v>
      </c>
      <c r="D7" s="246" t="s">
        <v>2556</v>
      </c>
      <c r="E7" s="245">
        <v>986.90688383</v>
      </c>
    </row>
    <row r="8" spans="1:5" ht="12.75">
      <c r="A8" s="55">
        <v>2</v>
      </c>
      <c r="B8" s="7" t="s">
        <v>1063</v>
      </c>
      <c r="C8" s="160">
        <v>73</v>
      </c>
      <c r="D8" s="246" t="s">
        <v>2557</v>
      </c>
      <c r="E8" s="245">
        <v>844.710712875</v>
      </c>
    </row>
    <row r="9" spans="1:5" ht="12.75">
      <c r="A9" s="55">
        <v>3</v>
      </c>
      <c r="B9" s="7" t="s">
        <v>1069</v>
      </c>
      <c r="C9" s="160">
        <v>879</v>
      </c>
      <c r="D9" s="246" t="s">
        <v>2558</v>
      </c>
      <c r="E9" s="245">
        <v>825.422</v>
      </c>
    </row>
    <row r="10" spans="1:5" ht="12.75">
      <c r="A10" s="55">
        <v>4</v>
      </c>
      <c r="B10" s="7" t="s">
        <v>385</v>
      </c>
      <c r="C10" s="160">
        <v>48</v>
      </c>
      <c r="D10" s="246" t="s">
        <v>2559</v>
      </c>
      <c r="E10" s="245">
        <v>793.6727178</v>
      </c>
    </row>
    <row r="11" spans="1:6" ht="12.75">
      <c r="A11" s="55">
        <v>5</v>
      </c>
      <c r="B11" s="7" t="s">
        <v>1039</v>
      </c>
      <c r="C11" s="160">
        <v>528</v>
      </c>
      <c r="D11" s="246" t="s">
        <v>2560</v>
      </c>
      <c r="E11" s="501">
        <v>735.61193388</v>
      </c>
      <c r="F11" s="471"/>
    </row>
    <row r="12" spans="1:5" ht="12.75">
      <c r="A12" s="55">
        <v>6</v>
      </c>
      <c r="B12" s="7" t="s">
        <v>382</v>
      </c>
      <c r="C12" s="160">
        <v>73</v>
      </c>
      <c r="D12" s="246" t="s">
        <v>2557</v>
      </c>
      <c r="E12" s="245">
        <v>669.22988949</v>
      </c>
    </row>
    <row r="13" spans="1:5" ht="12.75">
      <c r="A13" s="55">
        <v>7</v>
      </c>
      <c r="B13" s="7" t="s">
        <v>2561</v>
      </c>
      <c r="C13" s="160">
        <v>73</v>
      </c>
      <c r="D13" s="246" t="s">
        <v>2557</v>
      </c>
      <c r="E13" s="245">
        <v>650.40655813</v>
      </c>
    </row>
    <row r="14" spans="1:5" ht="12.75">
      <c r="A14" s="55">
        <v>8</v>
      </c>
      <c r="B14" s="7" t="s">
        <v>1551</v>
      </c>
      <c r="C14" s="160">
        <v>43</v>
      </c>
      <c r="D14" s="246" t="s">
        <v>2562</v>
      </c>
      <c r="E14" s="245">
        <v>629.8564210500001</v>
      </c>
    </row>
    <row r="15" spans="1:5" ht="12.75">
      <c r="A15" s="55">
        <v>9</v>
      </c>
      <c r="B15" s="7" t="s">
        <v>1160</v>
      </c>
      <c r="C15" s="160">
        <v>43</v>
      </c>
      <c r="D15" s="246" t="s">
        <v>2562</v>
      </c>
      <c r="E15" s="245">
        <v>588.4876841999999</v>
      </c>
    </row>
    <row r="16" spans="1:5" ht="12.75">
      <c r="A16" s="55">
        <v>10</v>
      </c>
      <c r="B16" s="7" t="s">
        <v>495</v>
      </c>
      <c r="C16" s="160">
        <v>73</v>
      </c>
      <c r="D16" s="246" t="s">
        <v>2557</v>
      </c>
      <c r="E16" s="245">
        <v>557.7869091375001</v>
      </c>
    </row>
    <row r="17" spans="1:5" ht="12.75">
      <c r="A17" s="55">
        <v>11</v>
      </c>
      <c r="B17" s="7" t="s">
        <v>22</v>
      </c>
      <c r="C17" s="160">
        <v>73</v>
      </c>
      <c r="D17" s="246" t="s">
        <v>2557</v>
      </c>
      <c r="E17" s="245">
        <v>474.69260977500005</v>
      </c>
    </row>
    <row r="18" spans="1:5" ht="12.75">
      <c r="A18" s="55">
        <v>12</v>
      </c>
      <c r="B18" s="7" t="s">
        <v>524</v>
      </c>
      <c r="C18" s="160">
        <v>43</v>
      </c>
      <c r="D18" s="246" t="s">
        <v>2562</v>
      </c>
      <c r="E18" s="245">
        <v>356.741260285</v>
      </c>
    </row>
    <row r="19" spans="1:5" ht="12.75">
      <c r="A19" s="55">
        <v>13</v>
      </c>
      <c r="B19" s="7" t="s">
        <v>128</v>
      </c>
      <c r="C19" s="160">
        <v>972</v>
      </c>
      <c r="D19" s="246" t="s">
        <v>2563</v>
      </c>
      <c r="E19" s="245">
        <v>320.08350786</v>
      </c>
    </row>
    <row r="20" spans="1:5" ht="12.75">
      <c r="A20" s="55">
        <v>14</v>
      </c>
      <c r="B20" s="7" t="s">
        <v>314</v>
      </c>
      <c r="C20" s="160">
        <v>545</v>
      </c>
      <c r="D20" s="246" t="s">
        <v>2564</v>
      </c>
      <c r="E20" s="245">
        <v>317.66388262</v>
      </c>
    </row>
    <row r="21" spans="1:5" ht="12.75">
      <c r="A21" s="55">
        <v>15</v>
      </c>
      <c r="B21" s="7" t="s">
        <v>2214</v>
      </c>
      <c r="C21" s="160">
        <v>73</v>
      </c>
      <c r="D21" s="246" t="s">
        <v>2557</v>
      </c>
      <c r="E21" s="245">
        <v>313.83</v>
      </c>
    </row>
    <row r="22" spans="1:5" ht="12.75">
      <c r="A22" s="55">
        <v>16</v>
      </c>
      <c r="B22" s="7" t="s">
        <v>195</v>
      </c>
      <c r="C22" s="160">
        <v>48</v>
      </c>
      <c r="D22" s="246" t="s">
        <v>2559</v>
      </c>
      <c r="E22" s="245">
        <v>305.0095132</v>
      </c>
    </row>
    <row r="23" spans="1:5" ht="12.75">
      <c r="A23" s="55">
        <v>17</v>
      </c>
      <c r="B23" s="7" t="s">
        <v>2238</v>
      </c>
      <c r="C23" s="160">
        <v>43</v>
      </c>
      <c r="D23" s="246" t="s">
        <v>2562</v>
      </c>
      <c r="E23" s="245">
        <v>304.26647643</v>
      </c>
    </row>
    <row r="24" spans="1:5" ht="12.75">
      <c r="A24" s="55">
        <v>18</v>
      </c>
      <c r="B24" s="7" t="s">
        <v>2413</v>
      </c>
      <c r="C24" s="160">
        <v>879</v>
      </c>
      <c r="D24" s="246" t="s">
        <v>2558</v>
      </c>
      <c r="E24" s="245">
        <v>299.544787185</v>
      </c>
    </row>
    <row r="25" spans="1:5" ht="12.75">
      <c r="A25" s="55">
        <v>19</v>
      </c>
      <c r="B25" s="7" t="s">
        <v>552</v>
      </c>
      <c r="C25" s="160">
        <v>938</v>
      </c>
      <c r="D25" s="246" t="s">
        <v>2565</v>
      </c>
      <c r="E25" s="245">
        <v>269.05923419</v>
      </c>
    </row>
    <row r="26" spans="1:5" ht="12.75">
      <c r="A26" s="55">
        <v>20</v>
      </c>
      <c r="B26" s="7" t="s">
        <v>2566</v>
      </c>
      <c r="C26" s="160">
        <v>875</v>
      </c>
      <c r="D26" s="246" t="s">
        <v>2567</v>
      </c>
      <c r="E26" s="245">
        <v>263.95557333</v>
      </c>
    </row>
    <row r="27" spans="1:5" ht="12.75">
      <c r="A27" s="55">
        <v>21</v>
      </c>
      <c r="B27" s="7" t="s">
        <v>168</v>
      </c>
      <c r="C27" s="160">
        <v>539</v>
      </c>
      <c r="D27" s="246" t="s">
        <v>2568</v>
      </c>
      <c r="E27" s="245">
        <v>256.632</v>
      </c>
    </row>
    <row r="28" spans="1:5" ht="12.75">
      <c r="A28" s="55">
        <v>22</v>
      </c>
      <c r="B28" s="7" t="s">
        <v>1109</v>
      </c>
      <c r="C28" s="160">
        <v>73</v>
      </c>
      <c r="D28" s="246" t="s">
        <v>2557</v>
      </c>
      <c r="E28" s="245">
        <v>243.50880375999998</v>
      </c>
    </row>
    <row r="29" spans="1:5" ht="12.75">
      <c r="A29" s="55">
        <v>23</v>
      </c>
      <c r="B29" s="7" t="s">
        <v>1624</v>
      </c>
      <c r="C29" s="160">
        <v>875</v>
      </c>
      <c r="D29" s="246" t="s">
        <v>2567</v>
      </c>
      <c r="E29" s="245">
        <v>243.3560571</v>
      </c>
    </row>
    <row r="30" spans="1:5" ht="12.75">
      <c r="A30" s="55">
        <v>24</v>
      </c>
      <c r="B30" s="7" t="s">
        <v>2282</v>
      </c>
      <c r="C30" s="160">
        <v>879</v>
      </c>
      <c r="D30" s="246" t="s">
        <v>2558</v>
      </c>
      <c r="E30" s="245">
        <v>239.03009185</v>
      </c>
    </row>
    <row r="31" spans="1:5" ht="12.75">
      <c r="A31" s="55">
        <v>25</v>
      </c>
      <c r="B31" s="7" t="s">
        <v>2569</v>
      </c>
      <c r="C31" s="160">
        <v>73</v>
      </c>
      <c r="D31" s="246" t="s">
        <v>2557</v>
      </c>
      <c r="E31" s="245">
        <v>236.86534486000002</v>
      </c>
    </row>
    <row r="32" spans="1:5" ht="12.75">
      <c r="A32" s="55">
        <v>26</v>
      </c>
      <c r="B32" s="7" t="s">
        <v>1561</v>
      </c>
      <c r="C32" s="160">
        <v>587</v>
      </c>
      <c r="D32" s="246" t="s">
        <v>2570</v>
      </c>
      <c r="E32" s="245">
        <v>227.871012285</v>
      </c>
    </row>
    <row r="33" spans="1:5" ht="12.75">
      <c r="A33" s="55">
        <v>27</v>
      </c>
      <c r="B33" s="7" t="s">
        <v>1686</v>
      </c>
      <c r="C33" s="160">
        <v>879</v>
      </c>
      <c r="D33" s="246" t="s">
        <v>2558</v>
      </c>
      <c r="E33" s="245">
        <v>225.37777284</v>
      </c>
    </row>
    <row r="34" spans="1:5" ht="12.75">
      <c r="A34" s="55">
        <v>28</v>
      </c>
      <c r="B34" s="7" t="s">
        <v>333</v>
      </c>
      <c r="C34" s="160">
        <v>73</v>
      </c>
      <c r="D34" s="246" t="s">
        <v>2557</v>
      </c>
      <c r="E34" s="245">
        <v>222.81312056000002</v>
      </c>
    </row>
    <row r="35" spans="1:5" ht="12.75">
      <c r="A35" s="55">
        <v>29</v>
      </c>
      <c r="B35" s="7" t="s">
        <v>2161</v>
      </c>
      <c r="C35" s="160">
        <v>73</v>
      </c>
      <c r="D35" s="246" t="s">
        <v>2557</v>
      </c>
      <c r="E35" s="245">
        <v>221.03702429999998</v>
      </c>
    </row>
    <row r="36" spans="1:5" ht="12.75">
      <c r="A36" s="55">
        <v>30</v>
      </c>
      <c r="B36" s="7" t="s">
        <v>319</v>
      </c>
      <c r="C36" s="160">
        <v>879</v>
      </c>
      <c r="D36" s="246" t="s">
        <v>2558</v>
      </c>
      <c r="E36" s="245">
        <v>214.79830195020952</v>
      </c>
    </row>
    <row r="37" spans="1:5" ht="12.75">
      <c r="A37" s="55">
        <v>31</v>
      </c>
      <c r="B37" s="7" t="s">
        <v>2571</v>
      </c>
      <c r="C37" s="160">
        <v>588</v>
      </c>
      <c r="D37" s="246" t="s">
        <v>2572</v>
      </c>
      <c r="E37" s="245">
        <v>213.260161</v>
      </c>
    </row>
    <row r="38" spans="1:5" ht="12.75">
      <c r="A38" s="55">
        <v>32</v>
      </c>
      <c r="B38" s="7" t="s">
        <v>2573</v>
      </c>
      <c r="C38" s="160">
        <v>879</v>
      </c>
      <c r="D38" s="246" t="s">
        <v>2558</v>
      </c>
      <c r="E38" s="245">
        <v>209.70312676999998</v>
      </c>
    </row>
    <row r="39" spans="1:5" ht="12.75">
      <c r="A39" s="55">
        <v>33</v>
      </c>
      <c r="B39" s="7" t="s">
        <v>2574</v>
      </c>
      <c r="C39" s="160">
        <v>581</v>
      </c>
      <c r="D39" s="246" t="s">
        <v>2575</v>
      </c>
      <c r="E39" s="245">
        <v>207.99221625</v>
      </c>
    </row>
    <row r="40" spans="1:5" ht="12.75">
      <c r="A40" s="55">
        <v>34</v>
      </c>
      <c r="B40" s="7" t="s">
        <v>1501</v>
      </c>
      <c r="C40" s="160">
        <v>48</v>
      </c>
      <c r="D40" s="246" t="s">
        <v>2559</v>
      </c>
      <c r="E40" s="245">
        <v>206.19764392500002</v>
      </c>
    </row>
    <row r="41" spans="1:5" ht="12.75">
      <c r="A41" s="55">
        <v>35</v>
      </c>
      <c r="B41" s="7" t="s">
        <v>2576</v>
      </c>
      <c r="C41" s="160">
        <v>547</v>
      </c>
      <c r="D41" s="246" t="s">
        <v>2577</v>
      </c>
      <c r="E41" s="245">
        <v>204.28515067499998</v>
      </c>
    </row>
    <row r="42" spans="1:5" ht="12.75">
      <c r="A42" s="55">
        <v>36</v>
      </c>
      <c r="B42" s="7" t="s">
        <v>2385</v>
      </c>
      <c r="C42" s="160">
        <v>486</v>
      </c>
      <c r="D42" s="246" t="s">
        <v>2578</v>
      </c>
      <c r="E42" s="245">
        <v>203.55335</v>
      </c>
    </row>
    <row r="43" spans="1:5" ht="12.75">
      <c r="A43" s="55">
        <v>37</v>
      </c>
      <c r="B43" s="7" t="s">
        <v>2579</v>
      </c>
      <c r="C43" s="160">
        <v>673</v>
      </c>
      <c r="D43" s="246" t="s">
        <v>2580</v>
      </c>
      <c r="E43" s="245">
        <v>202.7963808975</v>
      </c>
    </row>
    <row r="44" spans="1:5" ht="12.75">
      <c r="A44" s="55">
        <v>38</v>
      </c>
      <c r="B44" s="7" t="s">
        <v>1538</v>
      </c>
      <c r="C44" s="160">
        <v>73</v>
      </c>
      <c r="D44" s="246" t="s">
        <v>2557</v>
      </c>
      <c r="E44" s="245">
        <v>198.66950647</v>
      </c>
    </row>
    <row r="45" spans="1:5" ht="12.75">
      <c r="A45" s="55">
        <v>39</v>
      </c>
      <c r="B45" s="7" t="s">
        <v>2581</v>
      </c>
      <c r="C45" s="160">
        <v>879</v>
      </c>
      <c r="D45" s="246" t="s">
        <v>2558</v>
      </c>
      <c r="E45" s="245">
        <v>198.062125</v>
      </c>
    </row>
    <row r="46" spans="1:5" ht="12.75">
      <c r="A46" s="55">
        <v>40</v>
      </c>
      <c r="B46" s="7" t="s">
        <v>1841</v>
      </c>
      <c r="C46" s="160">
        <v>73</v>
      </c>
      <c r="D46" s="246" t="s">
        <v>2557</v>
      </c>
      <c r="E46" s="245">
        <v>191.68928709</v>
      </c>
    </row>
    <row r="47" spans="1:5" ht="12.75">
      <c r="A47" s="55">
        <v>41</v>
      </c>
      <c r="B47" s="7" t="s">
        <v>481</v>
      </c>
      <c r="C47" s="160">
        <v>73</v>
      </c>
      <c r="D47" s="246" t="s">
        <v>2557</v>
      </c>
      <c r="E47" s="245">
        <v>191.5677657</v>
      </c>
    </row>
    <row r="48" spans="1:5" ht="12.75">
      <c r="A48" s="55">
        <v>42</v>
      </c>
      <c r="B48" s="7" t="s">
        <v>1735</v>
      </c>
      <c r="C48" s="160">
        <v>73</v>
      </c>
      <c r="D48" s="246" t="s">
        <v>2557</v>
      </c>
      <c r="E48" s="245">
        <v>189.54394086000002</v>
      </c>
    </row>
    <row r="49" spans="1:5" ht="12.75">
      <c r="A49" s="55">
        <v>43</v>
      </c>
      <c r="B49" s="7" t="s">
        <v>1610</v>
      </c>
      <c r="C49" s="160">
        <v>539</v>
      </c>
      <c r="D49" s="246" t="s">
        <v>2568</v>
      </c>
      <c r="E49" s="245">
        <v>187.268465835</v>
      </c>
    </row>
    <row r="50" spans="1:5" ht="12.75">
      <c r="A50" s="55">
        <v>44</v>
      </c>
      <c r="B50" s="7" t="s">
        <v>1383</v>
      </c>
      <c r="C50" s="160">
        <v>137</v>
      </c>
      <c r="D50" s="246" t="s">
        <v>2582</v>
      </c>
      <c r="E50" s="245">
        <v>183.95565628</v>
      </c>
    </row>
    <row r="51" spans="1:5" ht="12.75">
      <c r="A51" s="55">
        <v>45</v>
      </c>
      <c r="B51" s="7" t="s">
        <v>1040</v>
      </c>
      <c r="C51" s="160">
        <v>547</v>
      </c>
      <c r="D51" s="246" t="s">
        <v>2577</v>
      </c>
      <c r="E51" s="245">
        <v>183.63020718</v>
      </c>
    </row>
    <row r="52" spans="1:5" ht="12.75">
      <c r="A52" s="55">
        <v>46</v>
      </c>
      <c r="B52" s="7" t="s">
        <v>379</v>
      </c>
      <c r="C52" s="160">
        <v>879</v>
      </c>
      <c r="D52" s="246" t="s">
        <v>2558</v>
      </c>
      <c r="E52" s="245">
        <v>181.75</v>
      </c>
    </row>
    <row r="53" spans="1:5" ht="12.75">
      <c r="A53" s="55">
        <v>47</v>
      </c>
      <c r="B53" s="7" t="s">
        <v>1702</v>
      </c>
      <c r="C53" s="160">
        <v>862</v>
      </c>
      <c r="D53" s="246" t="s">
        <v>2583</v>
      </c>
      <c r="E53" s="245">
        <v>180.54</v>
      </c>
    </row>
    <row r="54" spans="1:5" ht="12.75">
      <c r="A54" s="55">
        <v>48</v>
      </c>
      <c r="B54" s="7" t="s">
        <v>2216</v>
      </c>
      <c r="C54" s="160">
        <v>862</v>
      </c>
      <c r="D54" s="246" t="s">
        <v>2583</v>
      </c>
      <c r="E54" s="245">
        <v>180.213757995</v>
      </c>
    </row>
    <row r="55" spans="1:5" ht="12.75">
      <c r="A55" s="55">
        <v>49</v>
      </c>
      <c r="B55" s="7" t="s">
        <v>2584</v>
      </c>
      <c r="C55" s="160">
        <v>630</v>
      </c>
      <c r="D55" s="246" t="s">
        <v>2467</v>
      </c>
      <c r="E55" s="245">
        <v>174.11423310000004</v>
      </c>
    </row>
    <row r="56" spans="1:5" ht="12.75">
      <c r="A56" s="55">
        <v>50</v>
      </c>
      <c r="B56" s="7" t="s">
        <v>2300</v>
      </c>
      <c r="C56" s="160">
        <v>132</v>
      </c>
      <c r="D56" s="246" t="s">
        <v>2585</v>
      </c>
      <c r="E56" s="245">
        <v>172.23221025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2005-11-09T16:17:34Z</cp:lastPrinted>
  <dcterms:created xsi:type="dcterms:W3CDTF">2000-02-03T10:22:09Z</dcterms:created>
  <dcterms:modified xsi:type="dcterms:W3CDTF">2005-11-09T16:18:01Z</dcterms:modified>
  <cp:category/>
  <cp:version/>
  <cp:contentType/>
  <cp:contentStatus/>
</cp:coreProperties>
</file>