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johanna.granbom\Downloads\"/>
    </mc:Choice>
  </mc:AlternateContent>
  <xr:revisionPtr revIDLastSave="0" documentId="13_ncr:1_{36B48E89-5B7C-4521-8DCD-51D0D2E34581}" xr6:coauthVersionLast="36" xr6:coauthVersionMax="36" xr10:uidLastSave="{00000000-0000-0000-0000-000000000000}"/>
  <bookViews>
    <workbookView xWindow="0" yWindow="0" windowWidth="24960" windowHeight="15495" activeTab="3" xr2:uid="{00000000-000D-0000-FFFF-FFFF00000000}"/>
  </bookViews>
  <sheets>
    <sheet name="Upload" sheetId="3" r:id="rId1"/>
    <sheet name="Download" sheetId="5" r:id="rId2"/>
    <sheet name="Example" sheetId="2" r:id="rId3"/>
    <sheet name="Change Log" sheetId="4" r:id="rId4"/>
  </sheets>
  <definedNames>
    <definedName name="_xlnm._FilterDatabase" localSheetId="1" hidden="1">Download!$A$1:$G$111</definedName>
    <definedName name="_xlnm._FilterDatabase" localSheetId="0" hidden="1">Upload!$A$1:$H$82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 i="5" l="1"/>
  <c r="B4" i="5"/>
  <c r="A4" i="5"/>
  <c r="A6" i="5"/>
  <c r="B6" i="5"/>
  <c r="C6" i="5"/>
  <c r="C5" i="5" l="1"/>
  <c r="B5" i="5"/>
  <c r="A5" i="5"/>
  <c r="A2" i="5"/>
  <c r="C2" i="5"/>
  <c r="B2" i="5"/>
  <c r="B58" i="5" l="1"/>
  <c r="B7" i="5"/>
  <c r="B9" i="5"/>
  <c r="B10" i="5"/>
  <c r="B11" i="5"/>
  <c r="B16" i="5"/>
  <c r="B17" i="5"/>
  <c r="B20" i="5"/>
  <c r="B21" i="5"/>
  <c r="B22" i="5"/>
  <c r="B25" i="5"/>
  <c r="B26" i="5"/>
  <c r="B28" i="5"/>
  <c r="B30" i="5"/>
  <c r="B31" i="5"/>
  <c r="B32" i="5"/>
  <c r="B33" i="5"/>
  <c r="B34" i="5"/>
  <c r="B35" i="5"/>
  <c r="B36" i="5"/>
  <c r="B37" i="5"/>
  <c r="B38" i="5"/>
  <c r="B39" i="5"/>
  <c r="B40" i="5"/>
  <c r="B41" i="5"/>
  <c r="B42" i="5"/>
  <c r="B43" i="5"/>
  <c r="B46" i="5"/>
  <c r="B47" i="5"/>
  <c r="B49" i="5"/>
  <c r="B50" i="5"/>
  <c r="B51" i="5"/>
  <c r="B52" i="5"/>
  <c r="B53" i="5"/>
  <c r="B54" i="5"/>
  <c r="B55" i="5"/>
  <c r="B56"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2" i="5"/>
  <c r="B93" i="5"/>
  <c r="B94" i="5"/>
  <c r="B98" i="5"/>
  <c r="C91" i="5" l="1"/>
  <c r="C1" i="5"/>
  <c r="A1" i="5"/>
  <c r="C7" i="5"/>
  <c r="C9" i="5"/>
  <c r="C10" i="5"/>
  <c r="C11" i="5"/>
  <c r="C35" i="5"/>
  <c r="C16" i="5"/>
  <c r="C17" i="5"/>
  <c r="C20" i="5"/>
  <c r="C21" i="5"/>
  <c r="C22" i="5"/>
  <c r="C25" i="5"/>
  <c r="C28" i="5"/>
  <c r="C30" i="5"/>
  <c r="C32" i="5"/>
  <c r="C33" i="5"/>
  <c r="C34" i="5"/>
  <c r="C36" i="5"/>
  <c r="C37" i="5"/>
  <c r="C38" i="5"/>
  <c r="C39" i="5"/>
  <c r="C26" i="5"/>
  <c r="C41" i="5"/>
  <c r="C46" i="5"/>
  <c r="C47" i="5"/>
  <c r="C49" i="5"/>
  <c r="C50" i="5"/>
  <c r="C51" i="5"/>
  <c r="C52" i="5"/>
  <c r="C42" i="5"/>
  <c r="C43" i="5"/>
  <c r="C53" i="5"/>
  <c r="C54" i="5"/>
  <c r="C55" i="5"/>
  <c r="C56" i="5"/>
  <c r="C58" i="5"/>
  <c r="C59" i="5"/>
  <c r="C60" i="5"/>
  <c r="C61" i="5"/>
  <c r="C62" i="5"/>
  <c r="C63" i="5"/>
  <c r="C64" i="5"/>
  <c r="C89" i="5"/>
  <c r="C40" i="5"/>
  <c r="C65" i="5"/>
  <c r="C66" i="5"/>
  <c r="C67" i="5"/>
  <c r="C68" i="5"/>
  <c r="C69" i="5"/>
  <c r="C84" i="5"/>
  <c r="C85" i="5"/>
  <c r="C86" i="5"/>
  <c r="C87" i="5"/>
  <c r="C88" i="5"/>
  <c r="C70" i="5"/>
  <c r="C71" i="5"/>
  <c r="C72" i="5"/>
  <c r="C73" i="5"/>
  <c r="C74" i="5"/>
  <c r="C75" i="5"/>
  <c r="C76" i="5"/>
  <c r="C77" i="5"/>
  <c r="C78" i="5"/>
  <c r="C79" i="5"/>
  <c r="C80" i="5"/>
  <c r="C81" i="5"/>
  <c r="C90" i="5"/>
  <c r="C82" i="5"/>
  <c r="C83" i="5"/>
  <c r="C92" i="5"/>
  <c r="C93" i="5"/>
  <c r="C94" i="5"/>
  <c r="C98" i="5"/>
  <c r="C31" i="5"/>
  <c r="A9" i="5"/>
  <c r="A10" i="5"/>
  <c r="A11" i="5"/>
  <c r="A35" i="5"/>
  <c r="A16" i="5"/>
  <c r="A17" i="5"/>
  <c r="A20" i="5"/>
  <c r="A21" i="5"/>
  <c r="A22" i="5"/>
  <c r="A25" i="5"/>
  <c r="A28" i="5"/>
  <c r="A30" i="5"/>
  <c r="A32" i="5"/>
  <c r="A33" i="5"/>
  <c r="A34" i="5"/>
  <c r="A36" i="5"/>
  <c r="A37" i="5"/>
  <c r="A38" i="5"/>
  <c r="A39" i="5"/>
  <c r="A26" i="5"/>
  <c r="A41" i="5"/>
  <c r="A46" i="5"/>
  <c r="A47" i="5"/>
  <c r="A49" i="5"/>
  <c r="A50" i="5"/>
  <c r="A51" i="5"/>
  <c r="A52" i="5"/>
  <c r="A42" i="5"/>
  <c r="A43" i="5"/>
  <c r="A53" i="5"/>
  <c r="A54" i="5"/>
  <c r="A55" i="5"/>
  <c r="A56" i="5"/>
  <c r="A58" i="5"/>
  <c r="A59" i="5"/>
  <c r="A60" i="5"/>
  <c r="A61" i="5"/>
  <c r="A62" i="5"/>
  <c r="A63" i="5"/>
  <c r="A64" i="5"/>
  <c r="A89" i="5"/>
  <c r="A40" i="5"/>
  <c r="A65" i="5"/>
  <c r="A66" i="5"/>
  <c r="A67" i="5"/>
  <c r="A68" i="5"/>
  <c r="A69" i="5"/>
  <c r="A84" i="5"/>
  <c r="A85" i="5"/>
  <c r="A86" i="5"/>
  <c r="A87" i="5"/>
  <c r="A88" i="5"/>
  <c r="A70" i="5"/>
  <c r="A71" i="5"/>
  <c r="A72" i="5"/>
  <c r="A73" i="5"/>
  <c r="A74" i="5"/>
  <c r="A75" i="5"/>
  <c r="A76" i="5"/>
  <c r="A77" i="5"/>
  <c r="A78" i="5"/>
  <c r="A79" i="5"/>
  <c r="A80" i="5"/>
  <c r="A81" i="5"/>
  <c r="A90" i="5"/>
  <c r="A82" i="5"/>
  <c r="A83" i="5"/>
  <c r="A92" i="5"/>
  <c r="A93" i="5"/>
  <c r="A94" i="5"/>
  <c r="A98" i="5"/>
  <c r="A31" i="5"/>
  <c r="A7" i="5"/>
</calcChain>
</file>

<file path=xl/sharedStrings.xml><?xml version="1.0" encoding="utf-8"?>
<sst xmlns="http://schemas.openxmlformats.org/spreadsheetml/2006/main" count="1071" uniqueCount="414">
  <si>
    <t>InstrumentID</t>
  </si>
  <si>
    <t>ISIN</t>
  </si>
  <si>
    <t>CountryOfRegister</t>
  </si>
  <si>
    <t>Currency</t>
  </si>
  <si>
    <t>Price</t>
  </si>
  <si>
    <t>Quantity</t>
  </si>
  <si>
    <t>FirmTradeID</t>
  </si>
  <si>
    <t>ReportingCapacity</t>
  </si>
  <si>
    <t>ExecutingFirm</t>
  </si>
  <si>
    <t>ExecutingFirmSide</t>
  </si>
  <si>
    <t>ExecutingTrader</t>
  </si>
  <si>
    <t>ExecutingTraderLocation</t>
  </si>
  <si>
    <t>ExecutingSalesperson</t>
  </si>
  <si>
    <t>ExecutingSalespersonLocation</t>
  </si>
  <si>
    <t>CounterpartyLEI</t>
  </si>
  <si>
    <t>CounterpartyTrader</t>
  </si>
  <si>
    <t>VenueType</t>
  </si>
  <si>
    <t>ManualSetDeferralTime</t>
  </si>
  <si>
    <t>NegotiatedTrade</t>
  </si>
  <si>
    <t>NotionalAmount</t>
  </si>
  <si>
    <t>NotionalCurrency</t>
  </si>
  <si>
    <t>QuantityInMeasurementUnit</t>
  </si>
  <si>
    <t>UnitOfMeasure</t>
  </si>
  <si>
    <t>EmissionAllowanceType</t>
  </si>
  <si>
    <t>MarketMechanism</t>
  </si>
  <si>
    <t>OffBookTradingMode</t>
  </si>
  <si>
    <t>OffBookAutomatedIndicator</t>
  </si>
  <si>
    <t>OnBookTradingMode</t>
  </si>
  <si>
    <t>TransactionCategory</t>
  </si>
  <si>
    <t>PackageID</t>
  </si>
  <si>
    <t>PackageTradeNumber</t>
  </si>
  <si>
    <t>PackageTotalNumberTradeReports</t>
  </si>
  <si>
    <t>IntendToClear</t>
  </si>
  <si>
    <t>ACTX</t>
  </si>
  <si>
    <t>BENC</t>
  </si>
  <si>
    <t>DUPL</t>
  </si>
  <si>
    <t>NLIQ</t>
  </si>
  <si>
    <t>NPFT</t>
  </si>
  <si>
    <t>OILQ</t>
  </si>
  <si>
    <t>PRIC</t>
  </si>
  <si>
    <t>RFPT</t>
  </si>
  <si>
    <t>RPRI</t>
  </si>
  <si>
    <t>SDIV</t>
  </si>
  <si>
    <t>TNCP</t>
  </si>
  <si>
    <t>PreTradeILQD</t>
  </si>
  <si>
    <t>PreTradeSIZE</t>
  </si>
  <si>
    <t>DeferralILQD</t>
  </si>
  <si>
    <t>DeferralLRGS</t>
  </si>
  <si>
    <t>DeferralSIZE</t>
  </si>
  <si>
    <t>QuantityType</t>
  </si>
  <si>
    <t>Comment</t>
  </si>
  <si>
    <t>Attribute</t>
  </si>
  <si>
    <t>Mandatory</t>
  </si>
  <si>
    <t>Y</t>
  </si>
  <si>
    <t>N</t>
  </si>
  <si>
    <t>Allowed Values</t>
  </si>
  <si>
    <t>BUY, CROSS, SELL</t>
  </si>
  <si>
    <t>CERE, ERUE, EUAA, EUAE</t>
  </si>
  <si>
    <t>CLIENT, HOUSE</t>
  </si>
  <si>
    <t>CENTRAL_LIMIT_ORDER_BOOK, DARK_ORDER_BOOK, HYBRID_MARKET, OFF_BOOK, PERIODIC_AUCTION, QUOTE_DRIVEN_MARKET, REQUEST_FOR_QUOTES, VOICE_NEGOTIATION</t>
  </si>
  <si>
    <t>AUTOMATED, NON_AUTOMATED, UNSPECIFIED</t>
  </si>
  <si>
    <t>AT_MARKET_CLOSE_TRADING, CONTINUOUS_TRADING, OUT_OF_MAIN_SESSION_TRADING, SCHEDULED_CLOSING_AUCTION, SCHEDULED_INTRADAY_AUCTION, SCHEDULED_OPENING_AUCTION, UNDEFINED_AUCTION, UNSCHEDULED_AUCTION</t>
  </si>
  <si>
    <t>BASIS_POINTS, MONETARY, PERCENTAGE, YIELD</t>
  </si>
  <si>
    <t>CONTRACTS, UNITS, UNITS_OF_MEASURE</t>
  </si>
  <si>
    <t>DARK_TRADE, EXCHANGE_FOR_PHYSICAL, PACKAGE_TRADE, REGULAR_TRADE</t>
  </si>
  <si>
    <t>Alw, Bbl, Bcf, BDFT, Bu, CBM, Ccy, CDD, CER, CPD, CRT, cwt, day, dt, EnvAllwnc, EnvCrd, EnvOfst, g, Gal, GJ, GT, HDD, IPNT, kg, kL, kW_a, kW_d, kW_h, kW_M, kW_min, kWh, L, lbs, MMbbl, MMBtu, MW_a, MW_d, MW_h, MW_M, MW_min, MWh, oz_tr, PRINC, t, thm, tn, USD</t>
  </si>
  <si>
    <t>BUY</t>
  </si>
  <si>
    <t>Account</t>
  </si>
  <si>
    <t>AccountType</t>
  </si>
  <si>
    <t>MONETARY</t>
  </si>
  <si>
    <t>SELL</t>
  </si>
  <si>
    <t>INVESTMENT_FIRM</t>
  </si>
  <si>
    <t>OFF_BOOK</t>
  </si>
  <si>
    <t>UNSPECIFIED</t>
  </si>
  <si>
    <t>UNITS</t>
  </si>
  <si>
    <t>SrrBehaviorInstruction</t>
  </si>
  <si>
    <t>TargetAPA</t>
  </si>
  <si>
    <t>OverridePxQtyValidation</t>
  </si>
  <si>
    <t>OverridePublication</t>
  </si>
  <si>
    <t>ImmediatePublication</t>
  </si>
  <si>
    <t>ClientOrderTrade</t>
  </si>
  <si>
    <t>PendingPrice</t>
  </si>
  <si>
    <t>VenueOfExecution</t>
  </si>
  <si>
    <t>TransactionTime</t>
  </si>
  <si>
    <t>OnExchangeInstruction</t>
  </si>
  <si>
    <t>ReportingFirm</t>
  </si>
  <si>
    <t>ReportingUser</t>
  </si>
  <si>
    <t>PublicationActionAPA</t>
  </si>
  <si>
    <t>CounterpartyFirm</t>
  </si>
  <si>
    <t>CounterpartyUser</t>
  </si>
  <si>
    <t>NonMiFIDIIInvestmentFirm</t>
  </si>
  <si>
    <t>CounterpartyFirmSide</t>
  </si>
  <si>
    <t>OffBookTrade</t>
  </si>
  <si>
    <t>AlgorithmicTrade</t>
  </si>
  <si>
    <t>ExemptionTransactionCode</t>
  </si>
  <si>
    <t>ALWAYS_SEND_AS_ASSISTED, NEVER_SEND_AS_ASSISTED, RULE_OVERRIDE_EXCEPTION, SEND_BY_RULES</t>
  </si>
  <si>
    <t>APC, ASI, CER, CLC, CON, COT, CRA, CUC, DRI, ECB, ESI, ETO, EXE, GIV, IBC, IDD, IET, MCT, OTH, PAN, POC, SFB, SLC, SMO</t>
  </si>
  <si>
    <t>NOT_REQUESTED, REQUESTED, REQUESTED_BY_COUNTERPARTY</t>
  </si>
  <si>
    <t>DO_NOT_PUBLISH, MANUAL_DEFERRAL, PUBLISH_IMMEDIATELY, SYSTEM_DEFERRAL</t>
  </si>
  <si>
    <t>AOTC_A, AOTC_CA, DEAL_P, DEAL_RP, MTCH</t>
  </si>
  <si>
    <t>PERSIST, REVIEW, RULE_OVERRIDE</t>
  </si>
  <si>
    <t>TRUE, FALSE</t>
  </si>
  <si>
    <t>AssistedReportSRR</t>
  </si>
  <si>
    <t>FlagEnrichment</t>
  </si>
  <si>
    <t>SEND_BY_RULES</t>
  </si>
  <si>
    <t>NOT_REQUESTED</t>
  </si>
  <si>
    <t>PriceNotation</t>
  </si>
  <si>
    <t>SettlementDate</t>
  </si>
  <si>
    <t>XOFF</t>
  </si>
  <si>
    <t>OTC</t>
  </si>
  <si>
    <t>Default</t>
  </si>
  <si>
    <t>C</t>
  </si>
  <si>
    <t>SYSTEM_DEFERRAL</t>
  </si>
  <si>
    <t>REVIEW</t>
  </si>
  <si>
    <t>Change Log</t>
  </si>
  <si>
    <t xml:space="preserve">Date </t>
  </si>
  <si>
    <t>Change</t>
  </si>
  <si>
    <t>Version</t>
  </si>
  <si>
    <t>2.8</t>
  </si>
  <si>
    <t>2.7.10</t>
  </si>
  <si>
    <t>Added Change Log
Allow MIC in VenueOfExecution, and make mandatory.
OffBook = TRUE means OnBookTradingMode should be empty.</t>
  </si>
  <si>
    <t>SINT, XOFF, &lt;MIC&gt;</t>
  </si>
  <si>
    <t>ON_EXCHANGE_LSE, OTC, SYSTEMATIC_INTERNALISER</t>
  </si>
  <si>
    <t>Price conditional on Pending Price
OffBookAutomatedIndicator: Optional, with default = UNSPECIFIED
OffBookTradingMode: Conditionally required when OffBook = TRUE
ExemptionTransactionCode: Added enumeration descriptions
LSE Instrument ID and ISIN conditionaly required. 
ExemptionTransactionCode is optional
VenueType enumeration reduced to MTF/OTF/RM
OffBookAutomatedIndicator: ON_EXCHANGE_OTHER removed
Added validation information on  OnExchangeInstruction, OffBookTrade, OffBookTradingMode, OffBookAutomatedIndicator, OnBookTradingMode, MarketMechanim, VenueOfExecution, VenueType, CounterpartyFirm.
Settlement Date conditionally required for Equity Trade Rpeorts. 
Flag enrichment removed. (Internal attribute)</t>
  </si>
  <si>
    <t>SrrStatus</t>
  </si>
  <si>
    <t>InstrumentName</t>
  </si>
  <si>
    <t>ApaRejectCode</t>
  </si>
  <si>
    <t>ApaRejectText</t>
  </si>
  <si>
    <t>SrrRejectCode</t>
  </si>
  <si>
    <t>SrrRejectText</t>
  </si>
  <si>
    <t>SrrReceivedTime</t>
  </si>
  <si>
    <t>ApaPublicationDateTime</t>
  </si>
  <si>
    <t>InactiveCounterparty</t>
  </si>
  <si>
    <t>ReportingObligation</t>
  </si>
  <si>
    <t>TriggeredRule</t>
  </si>
  <si>
    <t>ApaInitialDeferralCode</t>
  </si>
  <si>
    <t>ApaDeferralCode</t>
  </si>
  <si>
    <t>ApaInitialPublicationType</t>
  </si>
  <si>
    <t>ApaPublicationType</t>
  </si>
  <si>
    <t>SrrDetermination</t>
  </si>
  <si>
    <t>SrrEligibilityReason</t>
  </si>
  <si>
    <t>N/A</t>
  </si>
  <si>
    <t>Reflects FIX tag</t>
  </si>
  <si>
    <t>552-54</t>
  </si>
  <si>
    <t>552-1</t>
  </si>
  <si>
    <t>552-581</t>
  </si>
  <si>
    <t>COUNTERPARTY_FIRM, EXECUTING_FIRM, NEITHER</t>
  </si>
  <si>
    <t>ASSISTED_BUT_SENT_DUE_TO_FLAG_ENRICHMENT_BUT_NO_PUBLISH, COUNTERPART_ELIGIBLE_AND_NOT_SENT, COUNTERPART_ELIGIBLE_BUT_SENT_AS_ASSISTED, COUNTERPART_ELIGIBLE_BUT_SENT_BUT_NO_PUBLISH, ELIGIBLE_AND_SENT, ELIGIBLE_BUT_NOT_SENT_DUE_TO_OVERRIDE, NO_RULES_ASSESS_AND_NOT_SENT_DUE_TO_OVERRIDE, NO_RULES_ASSESS_AND_SENT_DUE_TO_OVERRIDE, NO_RULES_ASSESS_BUT_SENT_DUE_TO_FLAG_ENRICHMENT, NOT_ELIGIBLE_AND_NOT_SENT, NOT_ELIGIBLE_BUT_SENT_DUE_TO_FLAG_ENRICHMENT_BUT_NO_PUBLISH, OTHER</t>
  </si>
  <si>
    <t>ASSISTED_REPORT_COUNTERPARTY, ASSISTED_REPORT_SUBMITTER, COUNTERPARTY_RESPONSIBLE_ONEXCHANGE, MTF_OTF, NEITHER_REPORTING_OBLIGATION, OFFBOOK_ONEXCHANGE, REPORTABLE_PRODUCT_RULE, REPORTED_BY_VENUE, TRADE_TYPE_EXEMPTION</t>
  </si>
  <si>
    <t>CANCELLED, COMPLETE, OPEN, REJECTED</t>
  </si>
  <si>
    <t>2.8.10</t>
  </si>
  <si>
    <t>552-453-452</t>
  </si>
  <si>
    <t>Identifier set by the client. Free text.</t>
  </si>
  <si>
    <t xml:space="preserve">Alphanumerical (50) </t>
  </si>
  <si>
    <t>Format</t>
  </si>
  <si>
    <t>A-Z,0-9,+-_.</t>
  </si>
  <si>
    <t>Alphanumerical(9)</t>
  </si>
  <si>
    <t>Alphanumerical(12)</t>
  </si>
  <si>
    <t>Alphanumerical(2)</t>
  </si>
  <si>
    <t>Alphanumerical(3)</t>
  </si>
  <si>
    <t>Enumeration</t>
  </si>
  <si>
    <t>Boolean</t>
  </si>
  <si>
    <t>Decimal(15,2)</t>
  </si>
  <si>
    <t>Max value 92233720368547.70</t>
  </si>
  <si>
    <t>Decimal(19,5)</t>
  </si>
  <si>
    <t>Max value 92233720368547.75807</t>
  </si>
  <si>
    <t>Alphanumerical(11)</t>
  </si>
  <si>
    <t>Alphanumerical (20)</t>
  </si>
  <si>
    <t>Max value 92233720368547.7</t>
  </si>
  <si>
    <t>ISO 6166 ISIN codes</t>
  </si>
  <si>
    <t>System set user ID</t>
  </si>
  <si>
    <t>System set Member ID</t>
  </si>
  <si>
    <t>ISO 17442 Legal Entity Identifier</t>
  </si>
  <si>
    <t>Alphanumerical(40)</t>
  </si>
  <si>
    <t>Alphanumerical (50)</t>
  </si>
  <si>
    <t>Alphanumerical (64)</t>
  </si>
  <si>
    <t>Long</t>
  </si>
  <si>
    <t>Datetime</t>
  </si>
  <si>
    <t>ISO 8601 Extended Format Notation, datetime with UTC time zone
YYYY-MM-DDThh:mm:ss.sssZ</t>
  </si>
  <si>
    <t>Date</t>
  </si>
  <si>
    <t>Integer</t>
  </si>
  <si>
    <t>System defined (max value 2,147,483,647) usually between 4 to 7 digits</t>
  </si>
  <si>
    <t>Max value 2,147,483,647</t>
  </si>
  <si>
    <t xml:space="preserve">Added Download specification
Late attribute removed from Upload
New FIX column in Upload
New "Format" column in Upload and Download
Allowed values updated for all but enumerations. </t>
  </si>
  <si>
    <t>Invalid, RealTime, 60Mins, 120Mins, EndOfDay, FollowingNoon, T+2, FollowingTuesday, T+4Weeks, Tuesday+4Weeks, Indefinite, FollowingStartOfDay, Cancel</t>
  </si>
  <si>
    <t>FullDetails, VolumeMask, DailyAggregate, WeeklyAggregate</t>
  </si>
  <si>
    <t>Alphanumerical (11)</t>
  </si>
  <si>
    <t>2.9</t>
  </si>
  <si>
    <t>MIFID_ELIGIBLE_INDICATOR, OFF_BOOK_TRADE, RULE_ASSESSMENT_OVERRIDDEN, ON_EXCHANGE_INSTRUCTION, EXEMPT_TRANSACTION_CODE, REPORTING_OBLIGATION_AND_ASSISTED_REPORTING, INELIGIBLE_INSTRUMENT</t>
  </si>
  <si>
    <t>2.8.11</t>
  </si>
  <si>
    <t>Venue type: Added conditional requirement and new enumeration (INVESTMENT_FIRM)</t>
  </si>
  <si>
    <t>MULTILATERAL_TRADING_FACILITY, REGULATED_MARKET, ORGANIZED_TRADING_FACILITY,
INVESTMENT_FIRM,
SYSTEMATIC_INTERNALISER</t>
  </si>
  <si>
    <t>ExecutingSiStatus</t>
  </si>
  <si>
    <t>CounterpartySiStatus</t>
  </si>
  <si>
    <t>SI_OVERRIDE, NON_SI_OVERRIDE, SI_REF_DATA_LOOKUP, NON_SI_REF_DATA_LOOKUP</t>
  </si>
  <si>
    <t>Account: Format increased from Alphanumerical(10) to Alphanumerical(11)
NonMiFIDIIInvestmentFirm: Added Default = FALSE
Triggered Rule: New enumeration value added INELIGIBLE_INSTRUMENT
Settlement Date: Required when OffBookTradingMode = ON_EXCHANGE_LSE
VenueType: Added enumeration SYSTEMATIC_INTERNALISER
ExecutingSiStatus: New atttribute in Download
CounterpartySiStatus: New attribute in Download</t>
  </si>
  <si>
    <t>2.9.6</t>
  </si>
  <si>
    <t>SUBMIT, AMEND, CANCEL</t>
  </si>
  <si>
    <t>SUBMIT</t>
  </si>
  <si>
    <t>TradeReportInstruction</t>
  </si>
  <si>
    <t>2.10</t>
  </si>
  <si>
    <t xml:space="preserve">Venue Type: Set to Conditionally required. Requirement added for SI trades
Notional Amount: Corrected to be conditionally required for non-equity. </t>
  </si>
  <si>
    <t xml:space="preserve">Alphanumerical (52) </t>
  </si>
  <si>
    <t>Recommended when TransactionType = AMEND or CANCEL 
(For trades older than 1 calendar month.)</t>
  </si>
  <si>
    <t>SrrTradeID</t>
  </si>
  <si>
    <t>OriginalSrrTradeID</t>
  </si>
  <si>
    <t>ApaTradeID</t>
  </si>
  <si>
    <t>AMEND</t>
  </si>
  <si>
    <t>LastMarket</t>
  </si>
  <si>
    <t>Alphanumerical(4)</t>
  </si>
  <si>
    <t>Alphanumerical(¤)</t>
  </si>
  <si>
    <t>ExecutingBranchCountry</t>
  </si>
  <si>
    <t>CounterpartyBranchCountry</t>
  </si>
  <si>
    <t>448-447-452-76</t>
  </si>
  <si>
    <t>SE</t>
  </si>
  <si>
    <t>GB</t>
  </si>
  <si>
    <t>2.10b</t>
  </si>
  <si>
    <t>AppliedSrrRuleSetID</t>
  </si>
  <si>
    <t>TradeReportInstruction: Added to Upload and Download. Cancel &amp; Amend now supported. (Example updated.)
OriginalSrrTradeID: Added to Upload, order changed in Download. Name also changed from "Id" to "ID"
SrrTradeID: Added to Upload, order changed in Download. (Required for Cancel &amp; Amend)
ApatradeID: Added to Upload, order changed in Download. Name also changed from "Id" to "ID" (Required for Cancel &amp; Amend)
New attriutes added to Example. 
Added LastMarket
Market mechanism made conditionally required.
VenueOfExecution made conditionally required. 
ApaStatus: Added to Download
Aparequeststatus: Added to download 
AppliedRuleSetID: Name changed to AppliedRuleSetID</t>
  </si>
  <si>
    <t>ApaStatus</t>
  </si>
  <si>
    <t>ACCEPTED, CANCELLED, DEFERRED, NONE, PUBLISHED</t>
  </si>
  <si>
    <t>ApaRequestStatus</t>
  </si>
  <si>
    <t>ACCEPTED, NONE, REJECTED, SEND</t>
  </si>
  <si>
    <t>ApplySupplementaryDeferral</t>
  </si>
  <si>
    <t xml:space="preserve">Added CounterpartyBranchCountry and ExecutingBranchCountry
Added supplementary deferral attributes
</t>
  </si>
  <si>
    <t>See Jira BSRSUP-1943. It is added to descritpion that 'LastMarket' Will be used for trading venue lookup when set, and MarketMechanism and OffBookTradingMode are not set.</t>
  </si>
  <si>
    <t>Will be used for trading venue lookup when this is set, and MarketMechanism and OffBookTradingMode are not set."</t>
  </si>
  <si>
    <t>Changed names of supplementary deferral attributes.</t>
  </si>
  <si>
    <t>Changed name of file, from version 2.10.b to 2.10.5 (no other contents changes)</t>
  </si>
  <si>
    <t>2.10.5</t>
  </si>
  <si>
    <t>SupplementaryDeferralRegime</t>
  </si>
  <si>
    <t>NONE,LMTFFULF,DATFFULA,VOLOFULV,FWAFFULJ,
IDAF,VOLWCOAF,DATFVOLOFULV</t>
  </si>
  <si>
    <t>NONE</t>
  </si>
  <si>
    <t>TRUE,FALSE</t>
  </si>
  <si>
    <t>Updated supplementray deferral attributes</t>
  </si>
  <si>
    <t>2.11</t>
  </si>
  <si>
    <t>Changed file name and revision to 2.11.0-RevA, which is also knowns as "Sprint 10C". (No spec content changes)</t>
  </si>
  <si>
    <t>2.11.0-RevA</t>
  </si>
  <si>
    <t>Changed file name and revision to 2.12.0-RevA, which is also knowns as "Sprint 10C_patch". (No spec content changes)</t>
  </si>
  <si>
    <t>2.12.0-RevA</t>
  </si>
  <si>
    <t xml:space="preserve">Changed the Supplementary Deferral flag fields in the example. </t>
  </si>
  <si>
    <t>2.13.0-RevA</t>
  </si>
  <si>
    <t>None</t>
  </si>
  <si>
    <t>ApaAggregatedTradeId</t>
  </si>
  <si>
    <t>Changed "Venue Type" to Mandatory=Y since it needs to be populated in order to be able to submit. (In FIX this field is set by the system)</t>
  </si>
  <si>
    <t>2.13.0-Rev B</t>
  </si>
  <si>
    <r>
      <t xml:space="preserve">Changed Allowed values from Target APA from BATE, TREU, XLON to ECHO, ECEU, BOTC, </t>
    </r>
    <r>
      <rPr>
        <sz val="11"/>
        <color rgb="FFFF0000"/>
        <rFont val="Calibri"/>
        <family val="2"/>
        <scheme val="minor"/>
      </rPr>
      <t>CAPA (TBD!)</t>
    </r>
    <r>
      <rPr>
        <sz val="11"/>
        <color theme="1"/>
        <rFont val="Calibri"/>
        <family val="2"/>
        <scheme val="minor"/>
      </rPr>
      <t xml:space="preserve">, TREA, </t>
    </r>
    <r>
      <rPr>
        <sz val="11"/>
        <color rgb="FFFF0000"/>
        <rFont val="Calibri"/>
        <family val="2"/>
        <scheme val="minor"/>
      </rPr>
      <t>TWEA (TBD!)</t>
    </r>
  </si>
  <si>
    <t>2.XX.0-BREXIT-RevA</t>
  </si>
  <si>
    <t>Added new attribute 'SI MIC' (is the MIC of the SI / Executing firm side)</t>
  </si>
  <si>
    <t>ECHO</t>
  </si>
  <si>
    <t>The MIC of the SI (The Executing Firm)</t>
  </si>
  <si>
    <t>ECHO, ECEU, BOTC, TREA, TWEA</t>
  </si>
  <si>
    <t>Took away "CAPA" from 'Target APA'</t>
  </si>
  <si>
    <t>2.XX.0-BREXIT-RevB</t>
  </si>
  <si>
    <t xml:space="preserve">Deleted attribute 'Immediate Publication' since it is alradey covered by the Attribute 'Publication Action APA'. And the implementation ignores the value in 'Immediate Publication' field anyway </t>
  </si>
  <si>
    <t>2.XX.0-BREXIT-RevC</t>
  </si>
  <si>
    <t>possible values for Executing Trader/Salesperson location are now EEA, UK, Third Country. BREXIT SRR2, BTRDEV-7395</t>
  </si>
  <si>
    <t>2.XX.0-BREXIT-RevD</t>
  </si>
  <si>
    <t>renamed file to v3.0.0</t>
  </si>
  <si>
    <t>3.0.0</t>
  </si>
  <si>
    <t>Specifies if the trade report should use supplementary deferral if eligible</t>
  </si>
  <si>
    <t>Max Length</t>
  </si>
  <si>
    <t>Enum</t>
  </si>
  <si>
    <t>SEND_BY_RULES = Under SRR rules, use the assisted reporting relationships configured in the client portal for the submitting firm to determine if publishing on behalf of the counterpart
ALWAYS_SEND_AS_ASSISTED = Under SRR rules, if the counterpart is deemed to have the reporting obligation, do not use the client portal assisted reporting table and always publish as an assisted report
NEVER_SEND_AS_ASSISTED = Under SRR rules, if the counterpart is deemed to have the reporting obligation, do not use the client portal assisted reporting table and never publish as an assisted report
RULE_OVERRIDE_EXCEPTION = If SrrBehaviorInstruction = RULE_OVERRIDE, the APA Assisted Report flag will be set to true of the counterpart</t>
  </si>
  <si>
    <t>Post trade flag - Benchmark trade (BENC)</t>
  </si>
  <si>
    <t>Post trade flag - Agency Cross trade (ACTX)</t>
  </si>
  <si>
    <t>For client use with intention to specifically distinguish House Trades from Client. Not passed to APA</t>
  </si>
  <si>
    <t>Post trade flag - Algorithmic trade (ALGO)</t>
  </si>
  <si>
    <t>If given, the branch location can override the LEI location from Non-EEA to EEA. The counterpart firm's status will be taken from the branch such that EEA branches treated as MiFID II.</t>
  </si>
  <si>
    <t>ISO 3166 ALPHA-2 Code</t>
  </si>
  <si>
    <t>System assigned Member ID</t>
  </si>
  <si>
    <t>If ExecutingFirmSIde = BUY this should be SELL
If ExecutingFirmSIde = SELL this should be BUY
If ExecutingFirmSIde = CROSS this should be CROSS</t>
  </si>
  <si>
    <t>552-453-452=17
[552-453-447=N]</t>
  </si>
  <si>
    <t>A Valid LEI that identifies the counterpart to the trade
Conditional as can be empty if NonMiFIDIIInvestment Firm = TRUE or if SrrBehaviorInstruction= PERSIST or RULE_OVERRIDE or if 'Executing Firm Side'=Crossed</t>
  </si>
  <si>
    <t>552-453-452=17
[552-453-452=12]</t>
  </si>
  <si>
    <t>Identifier set by the client. Free text for display purposes only</t>
  </si>
  <si>
    <t>552-453-452=17</t>
  </si>
  <si>
    <t>Valid TRADECcho User ID for a FIX-user to enable FIX drop-copy messages to be sent to them. If not present this can be derived from the SRR CounterpartyFirm LEI mapping</t>
  </si>
  <si>
    <t>ISO 3166 ALPHA-2 Codes plus ‘ZZ’ – Bearer Stock, ‘ZY’ – Multi Currency lines and ‘DI’ – Depository Interest</t>
  </si>
  <si>
    <t>ISO 3166 2-character country code indicating the country in which the instrument was issued. Not needed for APA flow but may be used for LSE Off-Book On-Exchange flow to distinguish between multi-line ISINs.</t>
  </si>
  <si>
    <t>ISO 4217 standard used including EUX,  GBX, ITL, SRG, USE, USX, ZAC</t>
  </si>
  <si>
    <t>Traded currency. ISO 4217 three-letter currency code.</t>
  </si>
  <si>
    <t>Post-Trade Deferral Flag -Deferral due to "Illiquid Instrument" sent by client for information only. Actual value used in publication is derived by the APA from instrument reference data.</t>
  </si>
  <si>
    <t>Post-Trade Deferral Flag -Deferral due to "Large in Scale" sent by client for information only. Actual value used in publication is derived by the APA from instrument reference data and trade attributes.</t>
  </si>
  <si>
    <t>Post-Trade Deferral Flag -Deferral due to "Size Specific" sent by client for information only. Actual value used in publication is derived by the APA from instrument reference data and trade attributes</t>
  </si>
  <si>
    <t>Post trade flag - Trade already published (DUPL)</t>
  </si>
  <si>
    <t>Emission allowance type.</t>
  </si>
  <si>
    <t>552-453-452=1
[552-453-452-75]</t>
  </si>
  <si>
    <t>If given, the branch location can override the LEI location from Non-EEA to EEA. This helps determine the executing firm's status.</t>
  </si>
  <si>
    <t>552-453-452=1
[552-453-448]</t>
  </si>
  <si>
    <t>552-453-452=1
[552-54]</t>
  </si>
  <si>
    <t>The direction of the trade from the ExecutingFirm (29) perspective. CROSS is used only when submitting as MTF or OTF.</t>
  </si>
  <si>
    <t>552-453-452=1
[552-453-452-117]</t>
  </si>
  <si>
    <t>Free text for client reference use only.</t>
  </si>
  <si>
    <t>552-453-452=1
[552-453-802-117]</t>
  </si>
  <si>
    <t>Denotes whether the submitting firm's salesperson is based in the EEA or not. If provided it may influence custom configuration of the SRR trade-obligation rules.</t>
  </si>
  <si>
    <t>552-453-452=1
[552-453-452-12]</t>
  </si>
  <si>
    <t>Free text for client reference use only</t>
  </si>
  <si>
    <t>552-453-452=1
[552-453-802-12]</t>
  </si>
  <si>
    <t>Denotes whether the submitting firm's trader is based in the EEA or not. If provided it may influence custom configuration of the SRR trade-obligation rules.</t>
  </si>
  <si>
    <t>CLC = Clearing Contract
SLC = Settlement Contract
SFB = Securities Financing Transaction
CUC = Custody Contract
ECB = European Central Bank (Policy)
SMO = Settlement of Mutual Obligations
PAN = Post Trade Assignment or Novation
POC = Portfolio Compression
CRA = Creation / Redemption (Collective Investment Administrator)
EXE = Exercise
CON = Conversion
CER = Creation, Expiration, Redemption of a financial instrument (contractual)
IDD = Increase / Decrease in Notional of a derivative contract
IBC = Index or Basket Composition Change
DRI = Dividend Re-investment
ESI = Employee share incentive plan
ETO = Exchange / Tender Offer (Securitised Debt)
MCT = Management Company Transactions
GIV = Give-up / Give-in
COT = Collateral Transfer
ASI = Another Seller in Chain has the obligation
APC = Average Price Client trade
IET = Indirect Exchange Trade
OTH = Othe</t>
  </si>
  <si>
    <t>Free text trade identifier set by the trading firm. TRADEcho will not validate its uniqueness but it can't be blank and it can be updated.</t>
  </si>
  <si>
    <t>LSE Instrument ID when known can be used as an alternative to the ISIN and will be used in preference if both are provided. Mainly useful for LSE Off-Book On-Exchange flow to identify a specific line within a multi-line ISIN. Not important for APA reporting purposes.
Conditional requirement: Either InstrumentID or ISIN has to be submitted.</t>
  </si>
  <si>
    <t>System set Instrument ID</t>
  </si>
  <si>
    <t>Directly relates to the reportable attribute "Transaction to be cleared"</t>
  </si>
  <si>
    <t>Conditional requirement: See InstrumentID (48) but ISIN (48) is the standard expected identifier for APA flow.</t>
  </si>
  <si>
    <t>ISO 10383 code</t>
  </si>
  <si>
    <t>Is used for trading venue type lookup when set, and MarketMechanism and OffBookTradingMode are not set.</t>
  </si>
  <si>
    <t>Timestamp</t>
  </si>
  <si>
    <t>Client specified time to publish that overrides the APA's determination. Used in conjunction with PublicationAction (1390)</t>
  </si>
  <si>
    <t>Must be populated when LastMarket(30) isn't given and not populated when LastMarket is given.
Must be OFF_BOOK when OffBookTrade(1430) = TRUE
The other values are optional but add colour to the type of exchange trade as does OnBookTradingMode552-453-452=1
[552-625]</t>
  </si>
  <si>
    <t>Set especially for Off-Book On-Exchange trades to the LSE to indicate a negotiated trade granted a pre-trade transparency waiver</t>
  </si>
  <si>
    <t>Pre-Trade Flag - No preceding order in book as transaction price set within average spread of a liquid instrument. Only used in the off-book on-exchange flow.</t>
  </si>
  <si>
    <t>552-453-452=17
[552-453-452-56]</t>
  </si>
  <si>
    <t>Confirms that the counterpart should be treated by SRR rules as a Non-MiFID II investment firm for the purposes of determining which party has the reporting obligation</t>
  </si>
  <si>
    <t>Notional amount.
Conditionally required when the instrument is a non-equity or non-equity like (i.e. covered by RTS 2 only)</t>
  </si>
  <si>
    <t>Currency(15)</t>
  </si>
  <si>
    <t xml:space="preserve">Notional currency.
Defaults to Currency (15). ISO 4217 three-letter currency code.
In the case of an interest rate or currency derivative contract, this will be the notional currency of leg 1 or the currency 1 of the pair.
In the case of swaptions where the underlying swap is single-currency, this will be the notional currency of the underlying swap. For swaptions where the underlying is multicurrency, this will be the notional currency of leg 1 of the swap.
</t>
  </si>
  <si>
    <t>Post trade flag - Non-Price-Forming trade (NPFT)</t>
  </si>
  <si>
    <t>Only relevent when OffBookTrade(1430) = TRUE but not a published value</t>
  </si>
  <si>
    <t>Ignored when LastMarket(30) is set; otherwise defaults to TRUE.
Setting to FALSE indicates the trade is either being submitted by an MTF/OTF for reporting via an APA or is being submitted for persistence purposes to the SRR as a non-reportable exchange trade. In these flows, the field OnBookTradingMode(an Executing Party attribute) can be used to further describe the mode of execution.</t>
  </si>
  <si>
    <t xml:space="preserve">Required only when OffBookTrade(1430) = TRUE.
Set to ON_EXCHANGE_LSE when OnExchangeInstruction(25002) =  REQUESTED
For ON_EXCHANGE_LSE, the counterpart's LSE Member ID must be given in CounterPartyFirm(552-453-452=17) </t>
  </si>
  <si>
    <t>Pre-Trade Flag -  No preceding order in book as transaction price depends on system-set reference price for an illiquid instrument. Only used in the off-book on-exchange flow.</t>
  </si>
  <si>
    <t>552-453-452=1
[552-625]</t>
  </si>
  <si>
    <t>Can be used when OffBookTrade(1430) = FALSE to descibe the actual trading mode in operation at the exchange (MTF/OTF/RM)</t>
  </si>
  <si>
    <t>Specifies if the trade is to be moved On-Exchange at the LSE, and if so, on behalf of which counterparty.
If set to one of the 2 "REQUESTED"  values then OffBookTradingMode(574) should be set to  ON_EXCHANGE_LSE</t>
  </si>
  <si>
    <t>If set the SRR will still evaluate all rules and persist the trade but will not route to an APA regardless of the rules outcome</t>
  </si>
  <si>
    <t>If set, the price and quantity validations carried out by the APA should be overridden</t>
  </si>
  <si>
    <t>Unique, client generated, identifier to be present on all trade components belonging to the package.
When present, PackageTotalNumberTradeReports(748) and PackageTradeNumber(2490) are both required.</t>
  </si>
  <si>
    <t>Numeric</t>
  </si>
  <si>
    <t>The total number of component trades expected for any given PackageId (2489)
Conditionally required when PackageID(2489) has been entered.</t>
  </si>
  <si>
    <t>A sequentially consecutive ordinal number from 1 to TotNumTradeReports (748) that identifies this component within the same PackageId (2489)
Conditionally required when PackageID(2489) has been entered.</t>
  </si>
  <si>
    <t>The trade will be reported with PNDG flag. The price will not be validated when it is set and Price (31) becomes optional.</t>
  </si>
  <si>
    <t xml:space="preserve">Pre-Trade Flag - No public price quoted as instrument is illiquid </t>
  </si>
  <si>
    <t>Pre-Trade Flag - No public price quoted as order is above standard market size</t>
  </si>
  <si>
    <t xml:space="preserve">Pre-Trade Flag - No preceding order in book as transaction price is for transaction subject to conditions other than current market price </t>
  </si>
  <si>
    <t>Price of the trade. If monetary, it is expressed as the traded currency.
Required except when PendingPrice (1839) is set.</t>
  </si>
  <si>
    <t>If not present it defaults to MONETARY, indicating per unit pricing.</t>
  </si>
  <si>
    <t>The number of units of the financial instrument, or the number of derivative contracts in the transaction. Unit of measurement in QtyType</t>
  </si>
  <si>
    <t>Quantity in measurement unit. Required if UnitOfMeasure(996) is specified.</t>
  </si>
  <si>
    <t>If CONTRACTS then ContractMultiplier(231) is required. If UNITS_OF_MEASURE then either UnitofMeasure (996) or TimeUnit (997) is required</t>
  </si>
  <si>
    <t>552-453-452=1
[552-29]</t>
  </si>
  <si>
    <t>Trading capacity from the submitting (ExecutingFirm) firm's perspective.
AOTC_A = Agent, AOTC_CA = Cross as Agent, MTCH = Cross as Principal, DEAL_P = Principal, DEAL_RP =  Riskless Principal</t>
  </si>
  <si>
    <t>Pre-Trade Flag - No public price for preceding order as public reference price was used for matching orders</t>
  </si>
  <si>
    <t>Post trade flag - Price improvement trade (RPRI)</t>
  </si>
  <si>
    <t>Post trade flag - Special Dividend trade(SDIV)</t>
  </si>
  <si>
    <t>Required when OffBookTradingMode = ON_EXCHANGE_LSE
Ignored for APA routing. For OffBookTradingMode(574) = ON_EXCHANGE_LSE it can be used to override the LSE's default standard settlement for the instrument.</t>
  </si>
  <si>
    <t>YYYY-MM-DD
Must be on or after date of TransactionTime(60)</t>
  </si>
  <si>
    <t>&lt;empty&gt;</t>
  </si>
  <si>
    <t xml:space="preserve">PERSIST - saved in SRR database only without rule assessment or sending to an APA
REVIEW - the SRR determines the publication action (Default)
RULE_OVERRIDE - the SRR sends to the chosen APA without evaluating the publication obligation
</t>
  </si>
  <si>
    <t>Required when TradeReportInstruction(487) = AMEND or CANCEL.
SRR assigned ID that is returned from the initial SUBMIT.</t>
  </si>
  <si>
    <t>Post trade supplementary deferral reason flags that specify the time periods for deferral and any suppressed or aggregated fields upon publication. Passed on to the APA and APA will validate its applicability for the NCA and reject if not allowed.</t>
  </si>
  <si>
    <t>If set the SRR will send to the specified APA and not use its own rules to determine the APA.
Only applies when TradeReportInstruction (487) = SUBMIT as subsequent message version always route to the original message's APA. Firms must have a legal agreement in place with the APA they wish to route to: 
ECHO/ECEU (LSE), BOTC (BATS), TREA/TWEA (TradeWeb)</t>
  </si>
  <si>
    <t>Post trade flag - Trade not contributing to price formation (TNCP)</t>
  </si>
  <si>
    <t xml:space="preserve">The default of SUBMIT indicates a NEW trade report.
When AMEND or CANCEL is used SrrTradeID(1003) must be set as  the reference back to the initial trade.
Only one operation (Submit/Cancel/Amend) is allowed per trade report, per upload file. E.g. each SUBMIT is treated as a unique trade for publication and any SrrTradeID (1003) should appear only once in an upload file (with either AMEND or CANCEL set).
Note the use of ApaTradeID(25008) for AMEND and CANCEL on "old" trades </t>
  </si>
  <si>
    <t>The value "EXCHANGE_FOR_PHYSICAL" causes the XFPH flag to be published.
Other values are for information only. Note that the identification of package trades with their associated publication of the TPAC flag is not triggered here but by the presence of PackageID (2489).</t>
  </si>
  <si>
    <t>Exact date and time that the reportable trade elements were agreed with the counterparty and from which the timeliness of the reporting obligation begins.</t>
  </si>
  <si>
    <t xml:space="preserve">Notation of the quantity in measurement unit of the underlying commodity upon which the contract is based. Required for commodity derivatives and emission allowance derivatives.
All standard FIX enum values are supported. See http://fiximate.fixtrading.org/latestEP/en/FIX.5.0SP2_EP240/tag996.html
QuantityInMeasurementUnit(1147) is required when UnitOfMeasure is given. </t>
  </si>
  <si>
    <t>Required if LastMarket(30) is not provided. If LastMarket is given, that will derive a value for this field.
SINT when OffBookTradingMode(574)= SYSTEMATIC_INTERNALISER
XOFF when  OffBookTradingMode = OTC
XLON, XLOM or AIMX when  OffBookTradingMode = ON_EXCHANGE_LSE
&lt;MIC&gt; otherwise</t>
  </si>
  <si>
    <t>452(63, 64, 65, 67, 73)</t>
  </si>
  <si>
    <t>Used primarily for MTF/OTF trades
INVESTMENT_FIRM when offBookTradingMode = OTC
SYSTEMATIC_INTERNALISER when offBookTradingMode = SI
Required if LastMarket(30) is not provided.</t>
  </si>
  <si>
    <t>Updatable</t>
  </si>
  <si>
    <t>Message sent to APA</t>
  </si>
  <si>
    <t xml:space="preserve">N </t>
  </si>
  <si>
    <t>updates according to BTRDEV-6707</t>
  </si>
  <si>
    <t>updated executing and counterparty branch locations for Brexit. New values EEA, UK and Third Country</t>
  </si>
  <si>
    <t>3.1.0</t>
  </si>
  <si>
    <t>EEA, UK, THIRD_COUNTRY</t>
  </si>
  <si>
    <t>SiMic</t>
  </si>
  <si>
    <t>Corrected SI MIC to SiMic</t>
  </si>
  <si>
    <t>Removed AggregatedPublicationID from download</t>
  </si>
  <si>
    <t>Valid TRADEcho Member ID
Required when OffBookTradingMode = ON_EXCHANGE_LSE
Required when OffBookTradingMode = SYSTEMATIC_INTERNALISER or OTC and SrrBehaviorInstruction=REVIEW
Optional when OffBookTradingMode = SYSTEMATIC_INTERNALISER or OTC and SrrBehaviorInstruction=PERSIT or RULE_OVERRIDE
N/A when OffBookTrade = FALSE</t>
  </si>
  <si>
    <t xml:space="preserve">Clarified when counterparty is required. </t>
  </si>
  <si>
    <t>Valid TRADEcho Member ID representing the executing firm</t>
  </si>
  <si>
    <t>Forces specific publication treatment at the chosen APA. The default of SYSTEM_DEFERRAL will cause the APA to determine if deferral is appropriate and either publish to that deferral or publish immediately.
Trades that should not be published are generally not sent to an APA but the DO_NOT_PUBLISH value can be used to allow trades to be sent to the APA in order to receive back enhanced information whilst ensuring the APA will not publish.
PUBLISH_IMMEDIATELY will override any deferral logic at the APA and publish immediately.
If MANUAL_DEFERRAL is set, ManualSetDeferralTime (7552) must also be populated and this will cause the APA to publish at that specific date and time.</t>
  </si>
  <si>
    <t>Corrected typos</t>
  </si>
  <si>
    <t>3.1.1</t>
  </si>
  <si>
    <t>Updated the Example tab</t>
  </si>
  <si>
    <t>ApaAggregatedTradeID</t>
  </si>
  <si>
    <t>RELEASE</t>
  </si>
  <si>
    <t>COMPLETE</t>
  </si>
  <si>
    <t>ICr1CIUaBA</t>
  </si>
  <si>
    <t>wEluJYUaBA</t>
  </si>
  <si>
    <t>FirmTradeID10</t>
  </si>
  <si>
    <t>Brexit Non-Equity 10008</t>
  </si>
  <si>
    <t>BX0000030004</t>
  </si>
  <si>
    <t>ECEU</t>
  </si>
  <si>
    <t>ACCEPTED_PUBLISHED</t>
  </si>
  <si>
    <t>ACCEPTED</t>
  </si>
  <si>
    <t>2019-02-19T14:18:21.088Z</t>
  </si>
  <si>
    <t>2019-02-19T15:37:58.253Z</t>
  </si>
  <si>
    <t>EUR</t>
  </si>
  <si>
    <t>2018-11-12T08:12:45Z</t>
  </si>
  <si>
    <t>MTCH</t>
  </si>
  <si>
    <t>SRR_FUNC</t>
  </si>
  <si>
    <t>SRR_F_1</t>
  </si>
  <si>
    <t>NON_SI_REF_DATA_LOOKUP</t>
  </si>
  <si>
    <t>AAA_FUNC</t>
  </si>
  <si>
    <t>AAA_F_FIX</t>
  </si>
  <si>
    <t>AAA_FUNCTEST_LEI</t>
  </si>
  <si>
    <t>EXECUTING_FIRM</t>
  </si>
  <si>
    <t>REPORTING_OBLIGATION_AND_ASSISTED_REPORTING</t>
  </si>
  <si>
    <t>ELIGIBLE_AND_SENT</t>
  </si>
  <si>
    <t>QGHkCIUaBA</t>
  </si>
  <si>
    <t>FirmTradeID9</t>
  </si>
  <si>
    <t>2019-02-19T14:18:10.638Z</t>
  </si>
  <si>
    <t>2019-02-19T14:18:10.654Z</t>
  </si>
  <si>
    <t>SRR_F_FIX</t>
  </si>
  <si>
    <t>QCObCIUaBA</t>
  </si>
  <si>
    <t>FirmTradeID8</t>
  </si>
  <si>
    <t>2019-02-19T14:17:22.017Z</t>
  </si>
  <si>
    <t>COUNTERPARTY_FIRM</t>
  </si>
  <si>
    <t>COUNTERPART_ELIGIBLE_AND_NOT_SENT</t>
  </si>
  <si>
    <t>Changed SI MIC to SiMic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</si>
</sst>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333333"/>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2">
    <xf numFmtId="0" fontId="0" fillId="0" borderId="0" xfId="0"/>
    <xf numFmtId="0" fontId="16" fillId="0" borderId="0" xfId="0" applyFont="1" applyAlignment="1">
      <alignment horizontal="left" vertical="top"/>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8" fillId="0" borderId="0" xfId="0" applyFont="1" applyAlignment="1">
      <alignment horizontal="left"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xf>
    <xf numFmtId="14" fontId="0" fillId="0" borderId="0" xfId="0" applyNumberFormat="1" applyAlignment="1">
      <alignment horizontal="left" vertical="top"/>
    </xf>
    <xf numFmtId="0" fontId="16" fillId="0" borderId="0" xfId="0" applyFont="1"/>
    <xf numFmtId="0" fontId="18" fillId="0" borderId="0" xfId="0" applyFont="1" applyAlignment="1">
      <alignment vertical="top"/>
    </xf>
    <xf numFmtId="0" fontId="18" fillId="0" borderId="0" xfId="0" applyFont="1" applyAlignment="1">
      <alignment vertical="top" wrapText="1"/>
    </xf>
    <xf numFmtId="0" fontId="0" fillId="0" borderId="0" xfId="0" applyAlignment="1">
      <alignment wrapText="1"/>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left" vertical="top"/>
    </xf>
    <xf numFmtId="0" fontId="0" fillId="0" borderId="0" xfId="0" applyAlignment="1">
      <alignment horizontal="left" vertical="top" wrapText="1"/>
    </xf>
    <xf numFmtId="14" fontId="0" fillId="0" borderId="0" xfId="0" applyNumberFormat="1" applyAlignment="1">
      <alignment horizontal="left" vertical="top"/>
    </xf>
    <xf numFmtId="0" fontId="0" fillId="0" borderId="0" xfId="0" applyAlignment="1">
      <alignment horizontal="left" vertical="top"/>
    </xf>
    <xf numFmtId="0" fontId="19" fillId="0" borderId="0" xfId="0" applyFont="1"/>
    <xf numFmtId="14"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2"/>
  <sheetViews>
    <sheetView zoomScaleNormal="100" workbookViewId="0">
      <pane xSplit="1" topLeftCell="B1" activePane="topRight" state="frozen"/>
      <selection pane="topRight" activeCell="A54" sqref="A54"/>
    </sheetView>
  </sheetViews>
  <sheetFormatPr defaultColWidth="9.140625" defaultRowHeight="15" x14ac:dyDescent="0.25"/>
  <cols>
    <col min="1" max="1" width="32.42578125" style="3" bestFit="1" customWidth="1"/>
    <col min="2" max="2" width="14.5703125" style="3" bestFit="1" customWidth="1"/>
    <col min="3" max="3" width="10.7109375" style="3" bestFit="1" customWidth="1"/>
    <col min="4" max="4" width="22.7109375" style="3" customWidth="1"/>
    <col min="5" max="5" width="13.28515625" style="19" customWidth="1"/>
    <col min="6" max="6" width="35" style="17" customWidth="1"/>
    <col min="7" max="7" width="14.42578125" style="4" customWidth="1"/>
    <col min="8" max="8" width="66.28515625" style="17" customWidth="1"/>
    <col min="9" max="9" width="10.85546875" style="3" customWidth="1"/>
    <col min="10" max="16384" width="9.140625" style="3"/>
  </cols>
  <sheetData>
    <row r="1" spans="1:10" ht="45" x14ac:dyDescent="0.25">
      <c r="A1" s="1" t="s">
        <v>51</v>
      </c>
      <c r="B1" s="1" t="s">
        <v>142</v>
      </c>
      <c r="C1" s="1" t="s">
        <v>52</v>
      </c>
      <c r="D1" s="1" t="s">
        <v>154</v>
      </c>
      <c r="E1" s="1" t="s">
        <v>261</v>
      </c>
      <c r="F1" s="2" t="s">
        <v>55</v>
      </c>
      <c r="G1" s="2" t="s">
        <v>110</v>
      </c>
      <c r="H1" s="2" t="s">
        <v>50</v>
      </c>
      <c r="I1" s="2" t="s">
        <v>361</v>
      </c>
      <c r="J1" s="2" t="s">
        <v>362</v>
      </c>
    </row>
    <row r="2" spans="1:10" x14ac:dyDescent="0.25">
      <c r="A2" s="5" t="s">
        <v>67</v>
      </c>
      <c r="B2" s="19" t="s">
        <v>144</v>
      </c>
      <c r="C2" s="5" t="s">
        <v>54</v>
      </c>
      <c r="D2" s="5" t="s">
        <v>186</v>
      </c>
      <c r="E2" s="5">
        <v>11</v>
      </c>
      <c r="F2" s="17" t="s">
        <v>141</v>
      </c>
      <c r="G2" s="6"/>
      <c r="H2" s="17" t="s">
        <v>152</v>
      </c>
      <c r="I2" s="3" t="s">
        <v>54</v>
      </c>
      <c r="J2" s="3" t="s">
        <v>141</v>
      </c>
    </row>
    <row r="3" spans="1:10" ht="30" x14ac:dyDescent="0.25">
      <c r="A3" s="5" t="s">
        <v>68</v>
      </c>
      <c r="B3" s="3" t="s">
        <v>145</v>
      </c>
      <c r="C3" s="5" t="s">
        <v>54</v>
      </c>
      <c r="D3" s="19" t="s">
        <v>160</v>
      </c>
      <c r="E3" s="19" t="s">
        <v>262</v>
      </c>
      <c r="F3" s="6" t="s">
        <v>58</v>
      </c>
      <c r="G3" s="6"/>
      <c r="H3" s="17" t="s">
        <v>266</v>
      </c>
      <c r="I3" s="3" t="s">
        <v>54</v>
      </c>
      <c r="J3" s="3" t="s">
        <v>141</v>
      </c>
    </row>
    <row r="4" spans="1:10" x14ac:dyDescent="0.25">
      <c r="A4" s="19" t="s">
        <v>33</v>
      </c>
      <c r="B4" s="3">
        <v>829</v>
      </c>
      <c r="C4" s="3" t="s">
        <v>54</v>
      </c>
      <c r="D4" s="19" t="s">
        <v>161</v>
      </c>
      <c r="E4" s="19" t="s">
        <v>262</v>
      </c>
      <c r="F4" s="17" t="s">
        <v>101</v>
      </c>
      <c r="G4" s="7" t="b">
        <v>0</v>
      </c>
      <c r="H4" s="17" t="s">
        <v>265</v>
      </c>
      <c r="I4" s="3" t="s">
        <v>53</v>
      </c>
      <c r="J4" s="3" t="s">
        <v>53</v>
      </c>
    </row>
    <row r="5" spans="1:10" x14ac:dyDescent="0.25">
      <c r="A5" s="19" t="s">
        <v>93</v>
      </c>
      <c r="B5" s="3">
        <v>2667</v>
      </c>
      <c r="C5" s="3" t="s">
        <v>54</v>
      </c>
      <c r="D5" s="3" t="s">
        <v>161</v>
      </c>
      <c r="E5" s="19" t="s">
        <v>262</v>
      </c>
      <c r="F5" s="17" t="s">
        <v>101</v>
      </c>
      <c r="G5" s="7" t="b">
        <v>0</v>
      </c>
      <c r="H5" s="17" t="s">
        <v>267</v>
      </c>
      <c r="I5" s="3" t="s">
        <v>54</v>
      </c>
      <c r="J5" s="3" t="s">
        <v>141</v>
      </c>
    </row>
    <row r="6" spans="1:10" ht="30" x14ac:dyDescent="0.25">
      <c r="A6" s="17" t="s">
        <v>206</v>
      </c>
      <c r="B6" s="3">
        <v>25008</v>
      </c>
      <c r="C6" s="3" t="s">
        <v>54</v>
      </c>
      <c r="D6" s="3" t="s">
        <v>202</v>
      </c>
      <c r="E6" s="19">
        <v>52</v>
      </c>
      <c r="F6" s="17" t="s">
        <v>141</v>
      </c>
      <c r="H6" s="17" t="s">
        <v>203</v>
      </c>
      <c r="I6" s="3" t="s">
        <v>54</v>
      </c>
      <c r="J6" s="3" t="s">
        <v>141</v>
      </c>
    </row>
    <row r="7" spans="1:10" ht="30" x14ac:dyDescent="0.25">
      <c r="A7" s="14" t="s">
        <v>223</v>
      </c>
      <c r="B7" s="16">
        <v>20200</v>
      </c>
      <c r="C7" s="8" t="s">
        <v>54</v>
      </c>
      <c r="D7" s="8" t="s">
        <v>161</v>
      </c>
      <c r="E7" s="14" t="s">
        <v>262</v>
      </c>
      <c r="F7" s="15" t="s">
        <v>101</v>
      </c>
      <c r="G7" s="7" t="b">
        <v>0</v>
      </c>
      <c r="H7" s="17" t="s">
        <v>260</v>
      </c>
      <c r="I7" s="3" t="s">
        <v>53</v>
      </c>
      <c r="J7" s="3" t="s">
        <v>53</v>
      </c>
    </row>
    <row r="8" spans="1:10" ht="180" x14ac:dyDescent="0.25">
      <c r="A8" s="3" t="s">
        <v>102</v>
      </c>
      <c r="B8" s="3">
        <v>25018</v>
      </c>
      <c r="C8" s="19" t="s">
        <v>54</v>
      </c>
      <c r="D8" s="19" t="s">
        <v>160</v>
      </c>
      <c r="E8" s="14" t="s">
        <v>262</v>
      </c>
      <c r="F8" s="17" t="s">
        <v>95</v>
      </c>
      <c r="G8" s="17" t="s">
        <v>104</v>
      </c>
      <c r="H8" s="6" t="s">
        <v>263</v>
      </c>
      <c r="I8" s="3" t="s">
        <v>53</v>
      </c>
      <c r="J8" s="3" t="s">
        <v>53</v>
      </c>
    </row>
    <row r="9" spans="1:10" x14ac:dyDescent="0.25">
      <c r="A9" s="3" t="s">
        <v>34</v>
      </c>
      <c r="B9" s="3">
        <v>855</v>
      </c>
      <c r="C9" s="3" t="s">
        <v>54</v>
      </c>
      <c r="D9" s="3" t="s">
        <v>161</v>
      </c>
      <c r="E9" s="14" t="s">
        <v>262</v>
      </c>
      <c r="F9" s="17" t="s">
        <v>101</v>
      </c>
      <c r="G9" s="7" t="b">
        <v>0</v>
      </c>
      <c r="H9" s="17" t="s">
        <v>264</v>
      </c>
      <c r="I9" s="3" t="s">
        <v>53</v>
      </c>
      <c r="J9" s="3" t="s">
        <v>53</v>
      </c>
    </row>
    <row r="10" spans="1:10" x14ac:dyDescent="0.25">
      <c r="A10" s="3" t="s">
        <v>80</v>
      </c>
      <c r="B10" s="3">
        <v>25016</v>
      </c>
      <c r="C10" s="3" t="s">
        <v>54</v>
      </c>
      <c r="D10" s="3" t="s">
        <v>161</v>
      </c>
      <c r="E10" s="14" t="s">
        <v>262</v>
      </c>
      <c r="F10" s="17" t="s">
        <v>101</v>
      </c>
      <c r="G10" s="4" t="b">
        <v>0</v>
      </c>
      <c r="I10" s="3" t="s">
        <v>54</v>
      </c>
      <c r="J10" s="3" t="s">
        <v>141</v>
      </c>
    </row>
    <row r="11" spans="1:10" ht="45" x14ac:dyDescent="0.25">
      <c r="A11" s="14" t="s">
        <v>212</v>
      </c>
      <c r="B11" s="16" t="s">
        <v>213</v>
      </c>
      <c r="C11" s="14" t="s">
        <v>54</v>
      </c>
      <c r="D11" s="14" t="s">
        <v>158</v>
      </c>
      <c r="E11" s="19">
        <v>2</v>
      </c>
      <c r="F11" s="15" t="s">
        <v>269</v>
      </c>
      <c r="H11" s="17" t="s">
        <v>268</v>
      </c>
      <c r="I11" s="3" t="s">
        <v>54</v>
      </c>
      <c r="J11" s="3" t="s">
        <v>141</v>
      </c>
    </row>
    <row r="12" spans="1:10" ht="105" x14ac:dyDescent="0.25">
      <c r="A12" s="3" t="s">
        <v>88</v>
      </c>
      <c r="B12" s="3" t="s">
        <v>151</v>
      </c>
      <c r="C12" s="3" t="s">
        <v>111</v>
      </c>
      <c r="D12" s="3" t="s">
        <v>166</v>
      </c>
      <c r="E12" s="19">
        <v>11</v>
      </c>
      <c r="F12" s="17" t="s">
        <v>270</v>
      </c>
      <c r="H12" s="15" t="s">
        <v>371</v>
      </c>
      <c r="I12" s="3" t="s">
        <v>54</v>
      </c>
      <c r="J12" s="3" t="s">
        <v>141</v>
      </c>
    </row>
    <row r="13" spans="1:10" ht="45" x14ac:dyDescent="0.25">
      <c r="A13" s="3" t="s">
        <v>91</v>
      </c>
      <c r="B13" s="3" t="s">
        <v>143</v>
      </c>
      <c r="C13" s="3" t="s">
        <v>54</v>
      </c>
      <c r="D13" s="3" t="s">
        <v>160</v>
      </c>
      <c r="E13" s="19" t="s">
        <v>262</v>
      </c>
      <c r="F13" s="17" t="s">
        <v>56</v>
      </c>
      <c r="H13" s="17" t="s">
        <v>271</v>
      </c>
      <c r="I13" s="3" t="s">
        <v>54</v>
      </c>
      <c r="J13" s="3" t="s">
        <v>141</v>
      </c>
    </row>
    <row r="14" spans="1:10" ht="60" x14ac:dyDescent="0.25">
      <c r="A14" s="3" t="s">
        <v>14</v>
      </c>
      <c r="B14" s="17" t="s">
        <v>272</v>
      </c>
      <c r="C14" s="3" t="s">
        <v>111</v>
      </c>
      <c r="D14" s="3" t="s">
        <v>167</v>
      </c>
      <c r="E14" s="19">
        <v>20</v>
      </c>
      <c r="F14" s="17" t="s">
        <v>172</v>
      </c>
      <c r="H14" s="15" t="s">
        <v>273</v>
      </c>
      <c r="I14" s="3" t="s">
        <v>54</v>
      </c>
      <c r="J14" s="3" t="s">
        <v>141</v>
      </c>
    </row>
    <row r="15" spans="1:10" ht="45" x14ac:dyDescent="0.25">
      <c r="A15" s="3" t="s">
        <v>15</v>
      </c>
      <c r="B15" s="17" t="s">
        <v>274</v>
      </c>
      <c r="C15" s="3" t="s">
        <v>54</v>
      </c>
      <c r="D15" s="3" t="s">
        <v>166</v>
      </c>
      <c r="E15" s="19">
        <v>11</v>
      </c>
      <c r="F15" s="17" t="s">
        <v>141</v>
      </c>
      <c r="G15" s="17"/>
      <c r="H15" s="17" t="s">
        <v>275</v>
      </c>
      <c r="I15" s="3" t="s">
        <v>53</v>
      </c>
      <c r="J15" s="3" t="s">
        <v>53</v>
      </c>
    </row>
    <row r="16" spans="1:10" ht="45" x14ac:dyDescent="0.25">
      <c r="A16" s="3" t="s">
        <v>89</v>
      </c>
      <c r="B16" s="3" t="s">
        <v>276</v>
      </c>
      <c r="C16" s="3" t="s">
        <v>54</v>
      </c>
      <c r="D16" s="3" t="s">
        <v>166</v>
      </c>
      <c r="E16" s="19">
        <v>11</v>
      </c>
      <c r="F16" s="17" t="s">
        <v>170</v>
      </c>
      <c r="H16" s="15" t="s">
        <v>277</v>
      </c>
      <c r="I16" s="3" t="s">
        <v>54</v>
      </c>
      <c r="J16" s="3" t="s">
        <v>141</v>
      </c>
    </row>
    <row r="17" spans="1:10" ht="45" x14ac:dyDescent="0.25">
      <c r="A17" s="3" t="s">
        <v>2</v>
      </c>
      <c r="B17" s="3">
        <v>470</v>
      </c>
      <c r="C17" s="3" t="s">
        <v>54</v>
      </c>
      <c r="D17" s="3" t="s">
        <v>158</v>
      </c>
      <c r="E17" s="19">
        <v>2</v>
      </c>
      <c r="F17" s="15" t="s">
        <v>278</v>
      </c>
      <c r="H17" s="15" t="s">
        <v>279</v>
      </c>
      <c r="I17" s="3" t="s">
        <v>53</v>
      </c>
      <c r="J17" s="3" t="s">
        <v>363</v>
      </c>
    </row>
    <row r="18" spans="1:10" ht="30" x14ac:dyDescent="0.25">
      <c r="A18" s="3" t="s">
        <v>3</v>
      </c>
      <c r="B18" s="3">
        <v>15</v>
      </c>
      <c r="C18" s="3" t="s">
        <v>53</v>
      </c>
      <c r="D18" s="3" t="s">
        <v>159</v>
      </c>
      <c r="F18" s="15" t="s">
        <v>280</v>
      </c>
      <c r="H18" s="15" t="s">
        <v>281</v>
      </c>
      <c r="I18" s="3" t="s">
        <v>53</v>
      </c>
      <c r="J18" s="3" t="s">
        <v>53</v>
      </c>
    </row>
    <row r="19" spans="1:10" ht="45" x14ac:dyDescent="0.25">
      <c r="A19" s="3" t="s">
        <v>46</v>
      </c>
      <c r="B19" s="3">
        <v>1390</v>
      </c>
      <c r="C19" s="3" t="s">
        <v>54</v>
      </c>
      <c r="D19" s="3" t="s">
        <v>161</v>
      </c>
      <c r="E19" s="19" t="s">
        <v>262</v>
      </c>
      <c r="F19" s="17" t="s">
        <v>101</v>
      </c>
      <c r="G19" s="7" t="b">
        <v>0</v>
      </c>
      <c r="H19" s="17" t="s">
        <v>282</v>
      </c>
      <c r="I19" s="19" t="s">
        <v>53</v>
      </c>
      <c r="J19" s="19" t="s">
        <v>53</v>
      </c>
    </row>
    <row r="20" spans="1:10" ht="45" x14ac:dyDescent="0.25">
      <c r="A20" s="3" t="s">
        <v>47</v>
      </c>
      <c r="B20" s="3">
        <v>1390</v>
      </c>
      <c r="C20" s="3" t="s">
        <v>54</v>
      </c>
      <c r="D20" s="3" t="s">
        <v>161</v>
      </c>
      <c r="E20" s="19" t="s">
        <v>262</v>
      </c>
      <c r="F20" s="17" t="s">
        <v>101</v>
      </c>
      <c r="G20" s="7" t="b">
        <v>0</v>
      </c>
      <c r="H20" s="17" t="s">
        <v>283</v>
      </c>
      <c r="I20" s="19" t="s">
        <v>53</v>
      </c>
      <c r="J20" s="19" t="s">
        <v>53</v>
      </c>
    </row>
    <row r="21" spans="1:10" ht="45" x14ac:dyDescent="0.25">
      <c r="A21" s="3" t="s">
        <v>48</v>
      </c>
      <c r="B21" s="3">
        <v>1390</v>
      </c>
      <c r="C21" s="3" t="s">
        <v>54</v>
      </c>
      <c r="D21" s="3" t="s">
        <v>161</v>
      </c>
      <c r="E21" s="19" t="s">
        <v>262</v>
      </c>
      <c r="F21" s="17" t="s">
        <v>101</v>
      </c>
      <c r="G21" s="7" t="b">
        <v>0</v>
      </c>
      <c r="H21" s="17" t="s">
        <v>284</v>
      </c>
      <c r="I21" s="19" t="s">
        <v>53</v>
      </c>
      <c r="J21" s="19" t="s">
        <v>53</v>
      </c>
    </row>
    <row r="22" spans="1:10" x14ac:dyDescent="0.25">
      <c r="A22" s="19" t="s">
        <v>35</v>
      </c>
      <c r="B22" s="19">
        <v>570</v>
      </c>
      <c r="C22" s="19" t="s">
        <v>54</v>
      </c>
      <c r="D22" s="19" t="s">
        <v>161</v>
      </c>
      <c r="E22" s="19" t="s">
        <v>262</v>
      </c>
      <c r="F22" s="17" t="s">
        <v>101</v>
      </c>
      <c r="G22" s="7" t="b">
        <v>0</v>
      </c>
      <c r="H22" s="17" t="s">
        <v>285</v>
      </c>
      <c r="I22" s="3" t="s">
        <v>54</v>
      </c>
      <c r="J22" s="3" t="s">
        <v>141</v>
      </c>
    </row>
    <row r="23" spans="1:10" x14ac:dyDescent="0.25">
      <c r="A23" s="3" t="s">
        <v>23</v>
      </c>
      <c r="B23" s="3">
        <v>25007</v>
      </c>
      <c r="C23" s="3" t="s">
        <v>54</v>
      </c>
      <c r="D23" s="3" t="s">
        <v>160</v>
      </c>
      <c r="E23" s="19" t="s">
        <v>262</v>
      </c>
      <c r="F23" s="17" t="s">
        <v>57</v>
      </c>
      <c r="H23" s="17" t="s">
        <v>286</v>
      </c>
      <c r="I23" s="3" t="s">
        <v>54</v>
      </c>
      <c r="J23" s="3" t="s">
        <v>141</v>
      </c>
    </row>
    <row r="24" spans="1:10" ht="45" x14ac:dyDescent="0.25">
      <c r="A24" s="14" t="s">
        <v>211</v>
      </c>
      <c r="B24" s="7" t="s">
        <v>287</v>
      </c>
      <c r="C24" s="14" t="s">
        <v>54</v>
      </c>
      <c r="D24" s="14" t="s">
        <v>158</v>
      </c>
      <c r="E24" s="16">
        <v>2</v>
      </c>
      <c r="F24" s="15" t="s">
        <v>269</v>
      </c>
      <c r="H24" s="17" t="s">
        <v>288</v>
      </c>
      <c r="I24" s="19" t="s">
        <v>54</v>
      </c>
      <c r="J24" s="19" t="s">
        <v>141</v>
      </c>
    </row>
    <row r="25" spans="1:10" ht="30" x14ac:dyDescent="0.25">
      <c r="A25" s="3" t="s">
        <v>8</v>
      </c>
      <c r="B25" s="17" t="s">
        <v>289</v>
      </c>
      <c r="C25" s="3" t="s">
        <v>53</v>
      </c>
      <c r="D25" s="3" t="s">
        <v>166</v>
      </c>
      <c r="E25" s="19">
        <v>11</v>
      </c>
      <c r="F25" s="17" t="s">
        <v>270</v>
      </c>
      <c r="H25" s="15" t="s">
        <v>373</v>
      </c>
      <c r="I25" s="19" t="s">
        <v>54</v>
      </c>
      <c r="J25" s="19" t="s">
        <v>141</v>
      </c>
    </row>
    <row r="26" spans="1:10" ht="30" x14ac:dyDescent="0.25">
      <c r="A26" s="3" t="s">
        <v>9</v>
      </c>
      <c r="B26" s="17" t="s">
        <v>290</v>
      </c>
      <c r="C26" s="3" t="s">
        <v>53</v>
      </c>
      <c r="D26" s="3" t="s">
        <v>160</v>
      </c>
      <c r="E26" s="19" t="s">
        <v>262</v>
      </c>
      <c r="F26" s="17" t="s">
        <v>56</v>
      </c>
      <c r="H26" s="17" t="s">
        <v>291</v>
      </c>
      <c r="I26" s="19" t="s">
        <v>54</v>
      </c>
      <c r="J26" s="19" t="s">
        <v>141</v>
      </c>
    </row>
    <row r="27" spans="1:10" ht="45" x14ac:dyDescent="0.25">
      <c r="A27" s="3" t="s">
        <v>12</v>
      </c>
      <c r="B27" s="17" t="s">
        <v>292</v>
      </c>
      <c r="C27" s="3" t="s">
        <v>54</v>
      </c>
      <c r="D27" s="3" t="s">
        <v>166</v>
      </c>
      <c r="E27" s="19">
        <v>11</v>
      </c>
      <c r="F27" s="17" t="s">
        <v>141</v>
      </c>
      <c r="H27" s="17" t="s">
        <v>293</v>
      </c>
      <c r="I27" s="3" t="s">
        <v>53</v>
      </c>
      <c r="J27" s="3" t="s">
        <v>53</v>
      </c>
    </row>
    <row r="28" spans="1:10" ht="45" x14ac:dyDescent="0.25">
      <c r="A28" s="3" t="s">
        <v>13</v>
      </c>
      <c r="B28" s="17" t="s">
        <v>294</v>
      </c>
      <c r="C28" s="3" t="s">
        <v>54</v>
      </c>
      <c r="D28" s="3" t="s">
        <v>160</v>
      </c>
      <c r="E28" s="19" t="s">
        <v>262</v>
      </c>
      <c r="F28" s="17" t="s">
        <v>367</v>
      </c>
      <c r="H28" s="17" t="s">
        <v>295</v>
      </c>
      <c r="I28" s="19" t="s">
        <v>53</v>
      </c>
      <c r="J28" s="19" t="s">
        <v>53</v>
      </c>
    </row>
    <row r="29" spans="1:10" ht="45" x14ac:dyDescent="0.25">
      <c r="A29" s="3" t="s">
        <v>10</v>
      </c>
      <c r="B29" s="17" t="s">
        <v>296</v>
      </c>
      <c r="C29" s="3" t="s">
        <v>54</v>
      </c>
      <c r="D29" s="3" t="s">
        <v>166</v>
      </c>
      <c r="E29" s="19">
        <v>11</v>
      </c>
      <c r="F29" s="17" t="s">
        <v>141</v>
      </c>
      <c r="H29" s="17" t="s">
        <v>297</v>
      </c>
      <c r="I29" s="19" t="s">
        <v>53</v>
      </c>
      <c r="J29" s="19" t="s">
        <v>53</v>
      </c>
    </row>
    <row r="30" spans="1:10" ht="45" x14ac:dyDescent="0.25">
      <c r="A30" s="3" t="s">
        <v>11</v>
      </c>
      <c r="B30" s="17" t="s">
        <v>298</v>
      </c>
      <c r="C30" s="3" t="s">
        <v>54</v>
      </c>
      <c r="D30" s="3" t="s">
        <v>160</v>
      </c>
      <c r="E30" s="19" t="s">
        <v>262</v>
      </c>
      <c r="F30" s="17" t="s">
        <v>367</v>
      </c>
      <c r="H30" s="17" t="s">
        <v>299</v>
      </c>
      <c r="I30" s="19" t="s">
        <v>53</v>
      </c>
      <c r="J30" s="19" t="s">
        <v>53</v>
      </c>
    </row>
    <row r="31" spans="1:10" ht="375" x14ac:dyDescent="0.25">
      <c r="A31" s="3" t="s">
        <v>94</v>
      </c>
      <c r="B31" s="3">
        <v>25013</v>
      </c>
      <c r="C31" s="3" t="s">
        <v>54</v>
      </c>
      <c r="D31" s="3" t="s">
        <v>160</v>
      </c>
      <c r="E31" s="19" t="s">
        <v>262</v>
      </c>
      <c r="F31" s="17" t="s">
        <v>96</v>
      </c>
      <c r="G31" s="7"/>
      <c r="H31" s="17" t="s">
        <v>300</v>
      </c>
      <c r="I31" s="3" t="s">
        <v>53</v>
      </c>
      <c r="J31" s="3" t="s">
        <v>54</v>
      </c>
    </row>
    <row r="32" spans="1:10" ht="30" x14ac:dyDescent="0.25">
      <c r="A32" s="3" t="s">
        <v>6</v>
      </c>
      <c r="B32" s="3">
        <v>1041</v>
      </c>
      <c r="C32" s="3" t="s">
        <v>53</v>
      </c>
      <c r="D32" s="3" t="s">
        <v>153</v>
      </c>
      <c r="E32" s="19">
        <v>50</v>
      </c>
      <c r="F32" s="17" t="s">
        <v>155</v>
      </c>
      <c r="H32" s="17" t="s">
        <v>301</v>
      </c>
      <c r="I32" s="3" t="s">
        <v>53</v>
      </c>
      <c r="J32" s="3" t="s">
        <v>53</v>
      </c>
    </row>
    <row r="33" spans="1:10" ht="90" x14ac:dyDescent="0.25">
      <c r="A33" s="19" t="s">
        <v>0</v>
      </c>
      <c r="B33" s="3">
        <v>48</v>
      </c>
      <c r="C33" s="14" t="s">
        <v>111</v>
      </c>
      <c r="D33" s="14" t="s">
        <v>156</v>
      </c>
      <c r="E33" s="14">
        <v>9</v>
      </c>
      <c r="F33" s="17" t="s">
        <v>303</v>
      </c>
      <c r="G33" s="7"/>
      <c r="H33" s="15" t="s">
        <v>302</v>
      </c>
      <c r="I33" s="3" t="s">
        <v>111</v>
      </c>
      <c r="J33" s="3" t="s">
        <v>53</v>
      </c>
    </row>
    <row r="34" spans="1:10" x14ac:dyDescent="0.25">
      <c r="A34" s="19" t="s">
        <v>32</v>
      </c>
      <c r="B34" s="3">
        <v>1924</v>
      </c>
      <c r="C34" s="19" t="s">
        <v>54</v>
      </c>
      <c r="D34" s="3" t="s">
        <v>161</v>
      </c>
      <c r="E34" s="19" t="s">
        <v>262</v>
      </c>
      <c r="F34" s="17" t="s">
        <v>101</v>
      </c>
      <c r="G34" s="17" t="b">
        <v>0</v>
      </c>
      <c r="H34" s="17" t="s">
        <v>304</v>
      </c>
      <c r="I34" s="3" t="s">
        <v>54</v>
      </c>
      <c r="J34" s="3" t="s">
        <v>54</v>
      </c>
    </row>
    <row r="35" spans="1:10" ht="30" x14ac:dyDescent="0.25">
      <c r="A35" s="3" t="s">
        <v>1</v>
      </c>
      <c r="B35" s="3">
        <v>48</v>
      </c>
      <c r="C35" s="14" t="s">
        <v>111</v>
      </c>
      <c r="D35" s="14" t="s">
        <v>157</v>
      </c>
      <c r="E35" s="16">
        <v>12</v>
      </c>
      <c r="F35" s="17" t="s">
        <v>169</v>
      </c>
      <c r="G35" s="7"/>
      <c r="H35" s="15" t="s">
        <v>305</v>
      </c>
      <c r="I35" s="3" t="s">
        <v>111</v>
      </c>
      <c r="J35" s="3" t="s">
        <v>53</v>
      </c>
    </row>
    <row r="36" spans="1:10" ht="30" x14ac:dyDescent="0.25">
      <c r="A36" s="3" t="s">
        <v>208</v>
      </c>
      <c r="B36" s="3">
        <v>30</v>
      </c>
      <c r="C36" s="3" t="s">
        <v>54</v>
      </c>
      <c r="D36" s="3" t="s">
        <v>209</v>
      </c>
      <c r="E36" s="19">
        <v>4</v>
      </c>
      <c r="F36" s="17" t="s">
        <v>306</v>
      </c>
      <c r="H36" s="17" t="s">
        <v>307</v>
      </c>
      <c r="I36" s="3" t="s">
        <v>53</v>
      </c>
      <c r="J36" s="3" t="s">
        <v>54</v>
      </c>
    </row>
    <row r="37" spans="1:10" ht="45" x14ac:dyDescent="0.25">
      <c r="A37" s="3" t="s">
        <v>17</v>
      </c>
      <c r="B37" s="3">
        <v>7552</v>
      </c>
      <c r="C37" s="3" t="s">
        <v>111</v>
      </c>
      <c r="D37" s="3" t="s">
        <v>177</v>
      </c>
      <c r="E37" s="19" t="s">
        <v>308</v>
      </c>
      <c r="F37" s="17" t="s">
        <v>178</v>
      </c>
      <c r="G37"/>
      <c r="H37" s="17" t="s">
        <v>309</v>
      </c>
      <c r="I37" s="3" t="s">
        <v>54</v>
      </c>
      <c r="J37" s="3" t="s">
        <v>54</v>
      </c>
    </row>
    <row r="38" spans="1:10" ht="105" x14ac:dyDescent="0.25">
      <c r="A38" s="3" t="s">
        <v>24</v>
      </c>
      <c r="B38" s="3">
        <v>1430</v>
      </c>
      <c r="C38" s="3" t="s">
        <v>111</v>
      </c>
      <c r="D38" s="3" t="s">
        <v>160</v>
      </c>
      <c r="E38" s="19" t="s">
        <v>262</v>
      </c>
      <c r="F38" s="17" t="s">
        <v>59</v>
      </c>
      <c r="H38" s="15" t="s">
        <v>310</v>
      </c>
      <c r="I38" s="3" t="s">
        <v>54</v>
      </c>
      <c r="J38" s="3" t="s">
        <v>141</v>
      </c>
    </row>
    <row r="39" spans="1:10" ht="30" x14ac:dyDescent="0.25">
      <c r="A39" s="3" t="s">
        <v>18</v>
      </c>
      <c r="B39" s="3">
        <v>1115</v>
      </c>
      <c r="C39" s="3" t="s">
        <v>54</v>
      </c>
      <c r="D39" s="3" t="s">
        <v>161</v>
      </c>
      <c r="E39" s="19" t="s">
        <v>262</v>
      </c>
      <c r="F39" s="17" t="s">
        <v>101</v>
      </c>
      <c r="G39" s="7" t="b">
        <v>0</v>
      </c>
      <c r="H39" s="17" t="s">
        <v>311</v>
      </c>
      <c r="I39" s="3" t="s">
        <v>54</v>
      </c>
      <c r="J39" s="3" t="s">
        <v>141</v>
      </c>
    </row>
    <row r="40" spans="1:10" ht="45" x14ac:dyDescent="0.25">
      <c r="A40" s="3" t="s">
        <v>36</v>
      </c>
      <c r="B40" s="3">
        <v>2670</v>
      </c>
      <c r="C40" s="3" t="s">
        <v>54</v>
      </c>
      <c r="D40" s="3" t="s">
        <v>161</v>
      </c>
      <c r="E40" s="19" t="s">
        <v>262</v>
      </c>
      <c r="F40" s="17" t="s">
        <v>101</v>
      </c>
      <c r="G40" s="7" t="b">
        <v>0</v>
      </c>
      <c r="H40" s="17" t="s">
        <v>312</v>
      </c>
      <c r="I40" s="3" t="s">
        <v>53</v>
      </c>
      <c r="J40" s="3" t="s">
        <v>53</v>
      </c>
    </row>
    <row r="41" spans="1:10" ht="45" x14ac:dyDescent="0.25">
      <c r="A41" s="3" t="s">
        <v>90</v>
      </c>
      <c r="B41" s="17" t="s">
        <v>313</v>
      </c>
      <c r="C41" s="3" t="s">
        <v>54</v>
      </c>
      <c r="D41" s="3" t="s">
        <v>161</v>
      </c>
      <c r="E41" s="19" t="s">
        <v>262</v>
      </c>
      <c r="F41" s="17" t="s">
        <v>101</v>
      </c>
      <c r="G41" s="4" t="b">
        <v>0</v>
      </c>
      <c r="H41" s="17" t="s">
        <v>314</v>
      </c>
      <c r="I41" s="3" t="s">
        <v>54</v>
      </c>
      <c r="J41" s="3" t="s">
        <v>141</v>
      </c>
    </row>
    <row r="42" spans="1:10" ht="45" x14ac:dyDescent="0.25">
      <c r="A42" s="3" t="s">
        <v>19</v>
      </c>
      <c r="B42" s="3">
        <v>25014</v>
      </c>
      <c r="C42" s="3" t="s">
        <v>111</v>
      </c>
      <c r="D42" s="3" t="s">
        <v>164</v>
      </c>
      <c r="E42" s="19" t="s">
        <v>164</v>
      </c>
      <c r="F42" s="17" t="s">
        <v>165</v>
      </c>
      <c r="G42" s="7"/>
      <c r="H42" s="15" t="s">
        <v>315</v>
      </c>
      <c r="I42" s="3" t="s">
        <v>53</v>
      </c>
      <c r="J42" s="3" t="s">
        <v>53</v>
      </c>
    </row>
    <row r="43" spans="1:10" ht="135" x14ac:dyDescent="0.25">
      <c r="A43" s="3" t="s">
        <v>20</v>
      </c>
      <c r="B43" s="3">
        <v>25015</v>
      </c>
      <c r="C43" s="3" t="s">
        <v>54</v>
      </c>
      <c r="D43" s="3" t="s">
        <v>159</v>
      </c>
      <c r="E43" s="19">
        <v>3</v>
      </c>
      <c r="F43" s="15" t="s">
        <v>280</v>
      </c>
      <c r="G43" s="7" t="s">
        <v>316</v>
      </c>
      <c r="H43" s="15" t="s">
        <v>317</v>
      </c>
      <c r="I43" s="3" t="s">
        <v>53</v>
      </c>
      <c r="J43" s="3" t="s">
        <v>53</v>
      </c>
    </row>
    <row r="44" spans="1:10" x14ac:dyDescent="0.25">
      <c r="A44" s="3" t="s">
        <v>37</v>
      </c>
      <c r="B44" s="3">
        <v>1839</v>
      </c>
      <c r="C44" s="3" t="s">
        <v>54</v>
      </c>
      <c r="D44" s="3" t="s">
        <v>161</v>
      </c>
      <c r="E44" s="19" t="s">
        <v>262</v>
      </c>
      <c r="F44" s="17" t="s">
        <v>101</v>
      </c>
      <c r="G44" s="7" t="b">
        <v>0</v>
      </c>
      <c r="H44" s="17" t="s">
        <v>318</v>
      </c>
      <c r="I44" s="3" t="s">
        <v>53</v>
      </c>
      <c r="J44" s="3" t="s">
        <v>53</v>
      </c>
    </row>
    <row r="45" spans="1:10" ht="30" x14ac:dyDescent="0.25">
      <c r="A45" s="11" t="s">
        <v>26</v>
      </c>
      <c r="B45" s="3">
        <v>2405</v>
      </c>
      <c r="C45" s="11" t="s">
        <v>54</v>
      </c>
      <c r="D45" s="3" t="s">
        <v>160</v>
      </c>
      <c r="E45" s="19" t="s">
        <v>262</v>
      </c>
      <c r="F45" s="12" t="s">
        <v>60</v>
      </c>
      <c r="G45" s="6" t="s">
        <v>73</v>
      </c>
      <c r="H45" s="12" t="s">
        <v>319</v>
      </c>
      <c r="I45" s="3" t="s">
        <v>54</v>
      </c>
      <c r="J45" s="3" t="s">
        <v>141</v>
      </c>
    </row>
    <row r="46" spans="1:10" ht="90" x14ac:dyDescent="0.25">
      <c r="A46" s="19" t="s">
        <v>92</v>
      </c>
      <c r="B46" s="3">
        <v>1430</v>
      </c>
      <c r="C46" s="19" t="s">
        <v>54</v>
      </c>
      <c r="D46" s="3" t="s">
        <v>161</v>
      </c>
      <c r="E46" s="19" t="s">
        <v>262</v>
      </c>
      <c r="F46" s="17" t="s">
        <v>101</v>
      </c>
      <c r="G46" s="17" t="b">
        <v>1</v>
      </c>
      <c r="H46" s="17" t="s">
        <v>320</v>
      </c>
      <c r="I46" s="3" t="s">
        <v>53</v>
      </c>
      <c r="J46" s="3" t="s">
        <v>53</v>
      </c>
    </row>
    <row r="47" spans="1:10" ht="75" x14ac:dyDescent="0.25">
      <c r="A47" s="11" t="s">
        <v>25</v>
      </c>
      <c r="B47" s="3">
        <v>574</v>
      </c>
      <c r="C47" s="11" t="s">
        <v>111</v>
      </c>
      <c r="D47" s="3" t="s">
        <v>160</v>
      </c>
      <c r="F47" s="12" t="s">
        <v>122</v>
      </c>
      <c r="G47" s="6"/>
      <c r="H47" s="12" t="s">
        <v>321</v>
      </c>
      <c r="I47" s="3" t="s">
        <v>54</v>
      </c>
      <c r="J47" s="3" t="s">
        <v>53</v>
      </c>
    </row>
    <row r="48" spans="1:10" ht="45" x14ac:dyDescent="0.25">
      <c r="A48" s="3" t="s">
        <v>38</v>
      </c>
      <c r="B48" s="3">
        <v>2670</v>
      </c>
      <c r="C48" s="3" t="s">
        <v>54</v>
      </c>
      <c r="D48" s="3" t="s">
        <v>161</v>
      </c>
      <c r="E48" s="19" t="s">
        <v>262</v>
      </c>
      <c r="F48" s="17" t="s">
        <v>101</v>
      </c>
      <c r="G48" s="7" t="b">
        <v>0</v>
      </c>
      <c r="H48" s="17" t="s">
        <v>322</v>
      </c>
      <c r="I48" s="3" t="s">
        <v>53</v>
      </c>
      <c r="J48" s="3" t="s">
        <v>53</v>
      </c>
    </row>
    <row r="49" spans="1:10" ht="120" x14ac:dyDescent="0.25">
      <c r="A49" s="3" t="s">
        <v>27</v>
      </c>
      <c r="B49" s="17" t="s">
        <v>323</v>
      </c>
      <c r="C49" s="3" t="s">
        <v>54</v>
      </c>
      <c r="D49" s="3" t="s">
        <v>160</v>
      </c>
      <c r="E49" s="19" t="s">
        <v>262</v>
      </c>
      <c r="F49" s="17" t="s">
        <v>61</v>
      </c>
      <c r="H49" s="12" t="s">
        <v>324</v>
      </c>
      <c r="I49" s="3" t="s">
        <v>54</v>
      </c>
      <c r="J49" s="3" t="s">
        <v>141</v>
      </c>
    </row>
    <row r="50" spans="1:10" ht="60" x14ac:dyDescent="0.25">
      <c r="A50" s="3" t="s">
        <v>84</v>
      </c>
      <c r="B50" s="3">
        <v>25002</v>
      </c>
      <c r="C50" s="3" t="s">
        <v>54</v>
      </c>
      <c r="D50" s="3" t="s">
        <v>160</v>
      </c>
      <c r="E50" s="19" t="s">
        <v>262</v>
      </c>
      <c r="F50" s="17" t="s">
        <v>97</v>
      </c>
      <c r="G50" s="4" t="s">
        <v>105</v>
      </c>
      <c r="H50" s="12" t="s">
        <v>325</v>
      </c>
      <c r="I50" s="3" t="s">
        <v>111</v>
      </c>
      <c r="J50" s="3" t="s">
        <v>53</v>
      </c>
    </row>
    <row r="51" spans="1:10" ht="30" x14ac:dyDescent="0.25">
      <c r="A51" s="3" t="s">
        <v>78</v>
      </c>
      <c r="B51" s="3">
        <v>25003</v>
      </c>
      <c r="C51" s="3" t="s">
        <v>54</v>
      </c>
      <c r="D51" s="3" t="s">
        <v>161</v>
      </c>
      <c r="E51" s="19" t="s">
        <v>262</v>
      </c>
      <c r="F51" s="17" t="s">
        <v>101</v>
      </c>
      <c r="G51" s="4" t="b">
        <v>0</v>
      </c>
      <c r="H51" s="17" t="s">
        <v>326</v>
      </c>
      <c r="I51" s="3" t="s">
        <v>111</v>
      </c>
      <c r="J51" s="3" t="s">
        <v>53</v>
      </c>
    </row>
    <row r="52" spans="1:10" ht="30" x14ac:dyDescent="0.25">
      <c r="A52" s="3" t="s">
        <v>77</v>
      </c>
      <c r="B52" s="3">
        <v>7596</v>
      </c>
      <c r="C52" s="3" t="s">
        <v>54</v>
      </c>
      <c r="D52" s="3" t="s">
        <v>161</v>
      </c>
      <c r="E52" s="19" t="s">
        <v>262</v>
      </c>
      <c r="F52" s="17" t="s">
        <v>101</v>
      </c>
      <c r="G52" s="17" t="b">
        <v>0</v>
      </c>
      <c r="H52" s="17" t="s">
        <v>327</v>
      </c>
      <c r="I52" s="3" t="s">
        <v>54</v>
      </c>
      <c r="J52" s="3" t="s">
        <v>141</v>
      </c>
    </row>
    <row r="53" spans="1:10" ht="60" x14ac:dyDescent="0.25">
      <c r="A53" s="3" t="s">
        <v>29</v>
      </c>
      <c r="B53" s="3">
        <v>2489</v>
      </c>
      <c r="C53" s="3" t="s">
        <v>54</v>
      </c>
      <c r="D53" s="3" t="s">
        <v>157</v>
      </c>
      <c r="E53" s="19">
        <v>12</v>
      </c>
      <c r="F53" s="17" t="s">
        <v>141</v>
      </c>
      <c r="G53" s="17"/>
      <c r="H53" s="17" t="s">
        <v>328</v>
      </c>
      <c r="I53" s="3" t="s">
        <v>54</v>
      </c>
      <c r="J53" s="3" t="s">
        <v>141</v>
      </c>
    </row>
    <row r="54" spans="1:10" ht="45" x14ac:dyDescent="0.25">
      <c r="A54" s="3" t="s">
        <v>31</v>
      </c>
      <c r="B54" s="3">
        <v>748</v>
      </c>
      <c r="C54" s="3" t="s">
        <v>111</v>
      </c>
      <c r="D54" s="3" t="s">
        <v>329</v>
      </c>
      <c r="E54" s="19" t="s">
        <v>180</v>
      </c>
      <c r="F54" s="17" t="s">
        <v>182</v>
      </c>
      <c r="G54" s="17"/>
      <c r="H54" s="15" t="s">
        <v>330</v>
      </c>
      <c r="I54" s="3" t="s">
        <v>53</v>
      </c>
      <c r="J54" s="3" t="s">
        <v>53</v>
      </c>
    </row>
    <row r="55" spans="1:10" ht="60" x14ac:dyDescent="0.25">
      <c r="A55" s="3" t="s">
        <v>30</v>
      </c>
      <c r="B55" s="3">
        <v>2490</v>
      </c>
      <c r="C55" s="3" t="s">
        <v>111</v>
      </c>
      <c r="D55" s="3" t="s">
        <v>329</v>
      </c>
      <c r="E55" s="19" t="s">
        <v>180</v>
      </c>
      <c r="F55" s="17" t="s">
        <v>182</v>
      </c>
      <c r="H55" s="15" t="s">
        <v>331</v>
      </c>
      <c r="I55" s="19" t="s">
        <v>53</v>
      </c>
      <c r="J55" s="19" t="s">
        <v>53</v>
      </c>
    </row>
    <row r="56" spans="1:10" ht="30" x14ac:dyDescent="0.25">
      <c r="A56" s="3" t="s">
        <v>81</v>
      </c>
      <c r="B56" s="3">
        <v>1839</v>
      </c>
      <c r="C56" s="3" t="s">
        <v>54</v>
      </c>
      <c r="D56" s="3" t="s">
        <v>161</v>
      </c>
      <c r="E56" s="19" t="s">
        <v>262</v>
      </c>
      <c r="F56" s="17" t="s">
        <v>101</v>
      </c>
      <c r="G56" s="4" t="b">
        <v>0</v>
      </c>
      <c r="H56" s="17" t="s">
        <v>332</v>
      </c>
      <c r="I56" s="19" t="s">
        <v>53</v>
      </c>
      <c r="J56" s="19" t="s">
        <v>53</v>
      </c>
    </row>
    <row r="57" spans="1:10" x14ac:dyDescent="0.25">
      <c r="A57" s="3" t="s">
        <v>44</v>
      </c>
      <c r="B57" s="3">
        <v>2670</v>
      </c>
      <c r="C57" s="3" t="s">
        <v>54</v>
      </c>
      <c r="D57" s="3" t="s">
        <v>161</v>
      </c>
      <c r="E57" s="19" t="s">
        <v>262</v>
      </c>
      <c r="F57" s="17" t="s">
        <v>101</v>
      </c>
      <c r="G57" s="7" t="b">
        <v>0</v>
      </c>
      <c r="H57" s="17" t="s">
        <v>333</v>
      </c>
      <c r="I57" s="19" t="s">
        <v>53</v>
      </c>
      <c r="J57" s="3" t="s">
        <v>54</v>
      </c>
    </row>
    <row r="58" spans="1:10" ht="30" x14ac:dyDescent="0.25">
      <c r="A58" s="3" t="s">
        <v>45</v>
      </c>
      <c r="B58" s="3">
        <v>2670</v>
      </c>
      <c r="C58" s="3" t="s">
        <v>54</v>
      </c>
      <c r="D58" s="3" t="s">
        <v>161</v>
      </c>
      <c r="E58" s="19" t="s">
        <v>262</v>
      </c>
      <c r="F58" s="17" t="s">
        <v>101</v>
      </c>
      <c r="G58" s="7" t="b">
        <v>0</v>
      </c>
      <c r="H58" s="17" t="s">
        <v>334</v>
      </c>
      <c r="I58" s="3" t="s">
        <v>54</v>
      </c>
      <c r="J58" s="3" t="s">
        <v>141</v>
      </c>
    </row>
    <row r="59" spans="1:10" ht="30" x14ac:dyDescent="0.25">
      <c r="A59" s="3" t="s">
        <v>39</v>
      </c>
      <c r="B59" s="3">
        <v>2670</v>
      </c>
      <c r="C59" s="3" t="s">
        <v>54</v>
      </c>
      <c r="D59" s="3" t="s">
        <v>161</v>
      </c>
      <c r="E59" s="19" t="s">
        <v>262</v>
      </c>
      <c r="F59" s="17" t="s">
        <v>101</v>
      </c>
      <c r="G59" s="7" t="b">
        <v>0</v>
      </c>
      <c r="H59" s="17" t="s">
        <v>335</v>
      </c>
      <c r="I59" s="3" t="s">
        <v>53</v>
      </c>
      <c r="J59" s="3" t="s">
        <v>53</v>
      </c>
    </row>
    <row r="60" spans="1:10" ht="30" x14ac:dyDescent="0.25">
      <c r="A60" s="3" t="s">
        <v>4</v>
      </c>
      <c r="B60" s="3">
        <v>31</v>
      </c>
      <c r="C60" s="3" t="s">
        <v>111</v>
      </c>
      <c r="D60" s="3" t="s">
        <v>164</v>
      </c>
      <c r="E60" s="19" t="s">
        <v>164</v>
      </c>
      <c r="F60" s="17" t="s">
        <v>165</v>
      </c>
      <c r="G60" s="17"/>
      <c r="H60" s="15" t="s">
        <v>336</v>
      </c>
      <c r="I60" s="3" t="s">
        <v>53</v>
      </c>
      <c r="J60" s="3" t="s">
        <v>53</v>
      </c>
    </row>
    <row r="61" spans="1:10" ht="30" x14ac:dyDescent="0.25">
      <c r="A61" s="3" t="s">
        <v>106</v>
      </c>
      <c r="B61" s="3">
        <v>423</v>
      </c>
      <c r="C61" s="3" t="s">
        <v>54</v>
      </c>
      <c r="D61" s="3" t="s">
        <v>160</v>
      </c>
      <c r="E61" s="19" t="s">
        <v>262</v>
      </c>
      <c r="F61" s="17" t="s">
        <v>62</v>
      </c>
      <c r="G61" s="17" t="s">
        <v>69</v>
      </c>
      <c r="H61" s="17" t="s">
        <v>337</v>
      </c>
      <c r="I61" s="19" t="s">
        <v>53</v>
      </c>
      <c r="J61" s="19" t="s">
        <v>53</v>
      </c>
    </row>
    <row r="62" spans="1:10" ht="180" x14ac:dyDescent="0.25">
      <c r="A62" s="3" t="s">
        <v>87</v>
      </c>
      <c r="B62" s="3">
        <v>1390</v>
      </c>
      <c r="C62" s="3" t="s">
        <v>54</v>
      </c>
      <c r="D62" s="3" t="s">
        <v>160</v>
      </c>
      <c r="E62" s="19" t="s">
        <v>262</v>
      </c>
      <c r="F62" s="17" t="s">
        <v>98</v>
      </c>
      <c r="G62" s="17" t="s">
        <v>112</v>
      </c>
      <c r="H62" s="17" t="s">
        <v>374</v>
      </c>
      <c r="I62" s="19" t="s">
        <v>53</v>
      </c>
      <c r="J62" s="19" t="s">
        <v>53</v>
      </c>
    </row>
    <row r="63" spans="1:10" ht="30" x14ac:dyDescent="0.25">
      <c r="A63" s="3" t="s">
        <v>5</v>
      </c>
      <c r="B63" s="3">
        <v>32</v>
      </c>
      <c r="C63" s="3" t="s">
        <v>53</v>
      </c>
      <c r="D63" s="3" t="s">
        <v>162</v>
      </c>
      <c r="E63" s="19" t="s">
        <v>162</v>
      </c>
      <c r="F63" s="17" t="s">
        <v>163</v>
      </c>
      <c r="G63" s="17"/>
      <c r="H63" s="17" t="s">
        <v>338</v>
      </c>
      <c r="I63" s="19" t="s">
        <v>53</v>
      </c>
      <c r="J63" s="19" t="s">
        <v>53</v>
      </c>
    </row>
    <row r="64" spans="1:10" ht="30" x14ac:dyDescent="0.25">
      <c r="A64" s="3" t="s">
        <v>21</v>
      </c>
      <c r="B64" s="3">
        <v>1147</v>
      </c>
      <c r="C64" s="3" t="s">
        <v>111</v>
      </c>
      <c r="D64" s="3" t="s">
        <v>162</v>
      </c>
      <c r="E64" s="19" t="s">
        <v>162</v>
      </c>
      <c r="F64" s="17" t="s">
        <v>168</v>
      </c>
      <c r="G64" s="7"/>
      <c r="H64" s="17" t="s">
        <v>339</v>
      </c>
      <c r="I64" s="19" t="s">
        <v>53</v>
      </c>
      <c r="J64" s="19" t="s">
        <v>53</v>
      </c>
    </row>
    <row r="65" spans="1:10" ht="45" x14ac:dyDescent="0.25">
      <c r="A65" s="3" t="s">
        <v>49</v>
      </c>
      <c r="B65" s="3">
        <v>854</v>
      </c>
      <c r="C65" s="3" t="s">
        <v>54</v>
      </c>
      <c r="D65" s="3" t="s">
        <v>160</v>
      </c>
      <c r="E65" s="19" t="s">
        <v>262</v>
      </c>
      <c r="F65" s="17" t="s">
        <v>63</v>
      </c>
      <c r="G65" s="7" t="s">
        <v>74</v>
      </c>
      <c r="H65" s="17" t="s">
        <v>340</v>
      </c>
      <c r="I65" s="3" t="s">
        <v>54</v>
      </c>
      <c r="J65" s="3" t="s">
        <v>54</v>
      </c>
    </row>
    <row r="66" spans="1:10" ht="60" x14ac:dyDescent="0.25">
      <c r="A66" s="3" t="s">
        <v>7</v>
      </c>
      <c r="B66" s="17" t="s">
        <v>341</v>
      </c>
      <c r="C66" s="3" t="s">
        <v>53</v>
      </c>
      <c r="D66" s="3" t="s">
        <v>160</v>
      </c>
      <c r="E66" s="19" t="s">
        <v>262</v>
      </c>
      <c r="F66" s="17" t="s">
        <v>99</v>
      </c>
      <c r="G66" s="17"/>
      <c r="H66" s="6" t="s">
        <v>342</v>
      </c>
      <c r="I66" s="3" t="s">
        <v>53</v>
      </c>
      <c r="J66" s="3" t="s">
        <v>53</v>
      </c>
    </row>
    <row r="67" spans="1:10" ht="30" x14ac:dyDescent="0.25">
      <c r="A67" s="3" t="s">
        <v>40</v>
      </c>
      <c r="B67" s="3">
        <v>2670</v>
      </c>
      <c r="C67" s="3" t="s">
        <v>54</v>
      </c>
      <c r="D67" s="3" t="s">
        <v>161</v>
      </c>
      <c r="E67" s="19" t="s">
        <v>262</v>
      </c>
      <c r="F67" s="17" t="s">
        <v>101</v>
      </c>
      <c r="G67" s="7" t="b">
        <v>0</v>
      </c>
      <c r="H67" s="17" t="s">
        <v>343</v>
      </c>
      <c r="I67" s="3" t="s">
        <v>54</v>
      </c>
      <c r="J67" s="3" t="s">
        <v>141</v>
      </c>
    </row>
    <row r="68" spans="1:10" x14ac:dyDescent="0.25">
      <c r="A68" s="3" t="s">
        <v>41</v>
      </c>
      <c r="B68" s="3">
        <v>1839</v>
      </c>
      <c r="C68" s="3" t="s">
        <v>54</v>
      </c>
      <c r="D68" s="3" t="s">
        <v>161</v>
      </c>
      <c r="E68" s="19" t="s">
        <v>262</v>
      </c>
      <c r="F68" s="17" t="s">
        <v>101</v>
      </c>
      <c r="G68" s="7" t="b">
        <v>0</v>
      </c>
      <c r="H68" s="17" t="s">
        <v>344</v>
      </c>
      <c r="I68" s="3" t="s">
        <v>54</v>
      </c>
      <c r="J68" s="3" t="s">
        <v>141</v>
      </c>
    </row>
    <row r="69" spans="1:10" x14ac:dyDescent="0.25">
      <c r="A69" s="3" t="s">
        <v>42</v>
      </c>
      <c r="B69" s="3">
        <v>1839</v>
      </c>
      <c r="C69" s="3" t="s">
        <v>54</v>
      </c>
      <c r="D69" s="3" t="s">
        <v>161</v>
      </c>
      <c r="E69" s="19" t="s">
        <v>262</v>
      </c>
      <c r="F69" s="17" t="s">
        <v>101</v>
      </c>
      <c r="G69" s="7" t="b">
        <v>0</v>
      </c>
      <c r="H69" s="17" t="s">
        <v>345</v>
      </c>
      <c r="I69" s="3" t="s">
        <v>54</v>
      </c>
      <c r="J69" s="3" t="s">
        <v>141</v>
      </c>
    </row>
    <row r="70" spans="1:10" ht="60" x14ac:dyDescent="0.25">
      <c r="A70" s="3" t="s">
        <v>107</v>
      </c>
      <c r="B70" s="3">
        <v>64</v>
      </c>
      <c r="C70" s="3" t="s">
        <v>111</v>
      </c>
      <c r="D70" s="3" t="s">
        <v>179</v>
      </c>
      <c r="E70" s="19" t="s">
        <v>179</v>
      </c>
      <c r="F70" s="17" t="s">
        <v>347</v>
      </c>
      <c r="G70" s="17" t="s">
        <v>348</v>
      </c>
      <c r="H70" s="15" t="s">
        <v>346</v>
      </c>
      <c r="I70" s="3" t="s">
        <v>54</v>
      </c>
      <c r="J70" s="3" t="s">
        <v>54</v>
      </c>
    </row>
    <row r="71" spans="1:10" x14ac:dyDescent="0.25">
      <c r="A71" s="3" t="s">
        <v>368</v>
      </c>
      <c r="B71" s="19">
        <v>25026</v>
      </c>
      <c r="C71" s="3" t="s">
        <v>54</v>
      </c>
      <c r="D71" s="3" t="s">
        <v>209</v>
      </c>
      <c r="E71" s="19">
        <v>4</v>
      </c>
      <c r="F71" s="17" t="s">
        <v>141</v>
      </c>
      <c r="G71" s="17"/>
      <c r="H71" s="17" t="s">
        <v>250</v>
      </c>
      <c r="I71" s="3" t="s">
        <v>53</v>
      </c>
      <c r="J71" s="3" t="s">
        <v>53</v>
      </c>
    </row>
    <row r="72" spans="1:10" ht="90" x14ac:dyDescent="0.25">
      <c r="A72" s="3" t="s">
        <v>75</v>
      </c>
      <c r="B72" s="3">
        <v>25001</v>
      </c>
      <c r="C72" s="3" t="s">
        <v>54</v>
      </c>
      <c r="D72" s="3" t="s">
        <v>160</v>
      </c>
      <c r="E72" s="19" t="s">
        <v>262</v>
      </c>
      <c r="F72" s="17" t="s">
        <v>100</v>
      </c>
      <c r="G72" s="17" t="s">
        <v>113</v>
      </c>
      <c r="H72" s="15" t="s">
        <v>349</v>
      </c>
      <c r="I72" s="3" t="s">
        <v>53</v>
      </c>
      <c r="J72" s="3" t="s">
        <v>53</v>
      </c>
    </row>
    <row r="73" spans="1:10" ht="30" x14ac:dyDescent="0.25">
      <c r="A73" s="3" t="s">
        <v>204</v>
      </c>
      <c r="B73" s="3">
        <v>1003</v>
      </c>
      <c r="C73" s="3" t="s">
        <v>111</v>
      </c>
      <c r="D73" s="17" t="s">
        <v>167</v>
      </c>
      <c r="E73" s="17">
        <v>20</v>
      </c>
      <c r="F73" s="17" t="s">
        <v>141</v>
      </c>
      <c r="G73" s="17"/>
      <c r="H73" s="17" t="s">
        <v>350</v>
      </c>
      <c r="I73" s="3" t="s">
        <v>54</v>
      </c>
      <c r="J73" s="3" t="s">
        <v>141</v>
      </c>
    </row>
    <row r="74" spans="1:10" ht="60" x14ac:dyDescent="0.25">
      <c r="A74" s="14" t="s">
        <v>230</v>
      </c>
      <c r="B74" s="16">
        <v>1934</v>
      </c>
      <c r="C74" s="14" t="s">
        <v>54</v>
      </c>
      <c r="D74" s="14" t="s">
        <v>160</v>
      </c>
      <c r="E74" s="14" t="s">
        <v>262</v>
      </c>
      <c r="F74" s="15" t="s">
        <v>231</v>
      </c>
      <c r="G74" s="7" t="s">
        <v>232</v>
      </c>
      <c r="H74" s="17" t="s">
        <v>351</v>
      </c>
      <c r="I74" s="3" t="s">
        <v>53</v>
      </c>
      <c r="J74" s="3" t="s">
        <v>53</v>
      </c>
    </row>
    <row r="75" spans="1:10" s="19" customFormat="1" ht="105" x14ac:dyDescent="0.25">
      <c r="A75" s="19" t="s">
        <v>76</v>
      </c>
      <c r="B75" s="19">
        <v>25011</v>
      </c>
      <c r="C75" s="19" t="s">
        <v>54</v>
      </c>
      <c r="D75" s="19" t="s">
        <v>160</v>
      </c>
      <c r="E75" s="19" t="s">
        <v>262</v>
      </c>
      <c r="F75" s="17" t="s">
        <v>251</v>
      </c>
      <c r="G75" s="17" t="s">
        <v>249</v>
      </c>
      <c r="H75" s="17" t="s">
        <v>352</v>
      </c>
      <c r="I75" s="19" t="s">
        <v>54</v>
      </c>
      <c r="J75" s="19" t="s">
        <v>141</v>
      </c>
    </row>
    <row r="76" spans="1:10" s="19" customFormat="1" x14ac:dyDescent="0.25">
      <c r="A76" s="19" t="s">
        <v>43</v>
      </c>
      <c r="B76" s="19">
        <v>1839</v>
      </c>
      <c r="C76" s="19" t="s">
        <v>54</v>
      </c>
      <c r="D76" s="19" t="s">
        <v>161</v>
      </c>
      <c r="E76" s="19" t="s">
        <v>262</v>
      </c>
      <c r="F76" s="17" t="s">
        <v>101</v>
      </c>
      <c r="G76" s="7" t="b">
        <v>0</v>
      </c>
      <c r="H76" s="17" t="s">
        <v>353</v>
      </c>
      <c r="I76" s="19" t="s">
        <v>54</v>
      </c>
      <c r="J76" s="19" t="s">
        <v>54</v>
      </c>
    </row>
    <row r="77" spans="1:10" ht="135" x14ac:dyDescent="0.25">
      <c r="A77" s="14" t="s">
        <v>199</v>
      </c>
      <c r="B77" s="16">
        <v>487</v>
      </c>
      <c r="C77" s="14" t="s">
        <v>54</v>
      </c>
      <c r="D77" s="16" t="s">
        <v>160</v>
      </c>
      <c r="E77" s="16" t="s">
        <v>262</v>
      </c>
      <c r="F77" s="15" t="s">
        <v>197</v>
      </c>
      <c r="G77" s="7" t="s">
        <v>198</v>
      </c>
      <c r="H77" s="15" t="s">
        <v>354</v>
      </c>
      <c r="I77" s="3" t="s">
        <v>53</v>
      </c>
      <c r="J77" s="3" t="s">
        <v>53</v>
      </c>
    </row>
    <row r="78" spans="1:10" ht="75" x14ac:dyDescent="0.25">
      <c r="A78" s="3" t="s">
        <v>28</v>
      </c>
      <c r="B78" s="3">
        <v>828</v>
      </c>
      <c r="C78" s="3" t="s">
        <v>54</v>
      </c>
      <c r="D78" s="3" t="s">
        <v>160</v>
      </c>
      <c r="E78" s="19" t="s">
        <v>262</v>
      </c>
      <c r="F78" s="17" t="s">
        <v>64</v>
      </c>
      <c r="G78" s="17"/>
      <c r="H78" s="17" t="s">
        <v>355</v>
      </c>
      <c r="I78" s="3" t="s">
        <v>53</v>
      </c>
      <c r="J78" s="3" t="s">
        <v>53</v>
      </c>
    </row>
    <row r="79" spans="1:10" ht="45" x14ac:dyDescent="0.25">
      <c r="A79" s="3" t="s">
        <v>83</v>
      </c>
      <c r="B79" s="3">
        <v>60</v>
      </c>
      <c r="C79" s="3" t="s">
        <v>53</v>
      </c>
      <c r="D79" s="3" t="s">
        <v>177</v>
      </c>
      <c r="E79" s="19" t="s">
        <v>179</v>
      </c>
      <c r="F79" s="17" t="s">
        <v>178</v>
      </c>
      <c r="H79" s="15" t="s">
        <v>356</v>
      </c>
      <c r="I79" s="3" t="s">
        <v>53</v>
      </c>
      <c r="J79" s="3" t="s">
        <v>53</v>
      </c>
    </row>
    <row r="80" spans="1:10" ht="120" x14ac:dyDescent="0.25">
      <c r="A80" s="19" t="s">
        <v>22</v>
      </c>
      <c r="B80" s="19">
        <v>996</v>
      </c>
      <c r="C80" s="19" t="s">
        <v>54</v>
      </c>
      <c r="D80" s="19" t="s">
        <v>160</v>
      </c>
      <c r="E80" s="19" t="s">
        <v>262</v>
      </c>
      <c r="F80" s="17" t="s">
        <v>65</v>
      </c>
      <c r="H80" s="17" t="s">
        <v>357</v>
      </c>
      <c r="I80" s="3" t="s">
        <v>54</v>
      </c>
      <c r="J80" s="3" t="s">
        <v>54</v>
      </c>
    </row>
    <row r="81" spans="1:10" ht="90" x14ac:dyDescent="0.25">
      <c r="A81" s="19" t="s">
        <v>82</v>
      </c>
      <c r="B81" s="19">
        <v>574</v>
      </c>
      <c r="C81" s="19" t="s">
        <v>111</v>
      </c>
      <c r="D81" s="19" t="s">
        <v>160</v>
      </c>
      <c r="E81" s="19" t="s">
        <v>262</v>
      </c>
      <c r="F81" s="17" t="s">
        <v>121</v>
      </c>
      <c r="H81" s="15" t="s">
        <v>358</v>
      </c>
      <c r="I81" s="3" t="s">
        <v>53</v>
      </c>
      <c r="J81" s="3" t="s">
        <v>53</v>
      </c>
    </row>
    <row r="82" spans="1:10" ht="75" x14ac:dyDescent="0.25">
      <c r="A82" s="14" t="s">
        <v>16</v>
      </c>
      <c r="B82" s="16" t="s">
        <v>359</v>
      </c>
      <c r="C82" s="14" t="s">
        <v>111</v>
      </c>
      <c r="D82" s="14" t="s">
        <v>160</v>
      </c>
      <c r="E82" s="14" t="s">
        <v>262</v>
      </c>
      <c r="F82" s="15" t="s">
        <v>191</v>
      </c>
      <c r="G82" s="7"/>
      <c r="H82" s="15" t="s">
        <v>360</v>
      </c>
      <c r="I82" s="3" t="s">
        <v>54</v>
      </c>
      <c r="J82" s="3" t="s">
        <v>141</v>
      </c>
    </row>
  </sheetData>
  <autoFilter ref="A1:H82" xr:uid="{00000000-0009-0000-0000-000000000000}">
    <sortState ref="A2:H82">
      <sortCondition ref="A1:A82"/>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4"/>
  <sheetViews>
    <sheetView workbookViewId="0">
      <pane ySplit="1" topLeftCell="A99" activePane="bottomLeft" state="frozen"/>
      <selection pane="bottomLeft" activeCell="A111" sqref="A111"/>
    </sheetView>
  </sheetViews>
  <sheetFormatPr defaultColWidth="9.140625" defaultRowHeight="15" x14ac:dyDescent="0.25"/>
  <cols>
    <col min="1" max="1" width="31.5703125" style="4" bestFit="1" customWidth="1"/>
    <col min="2" max="2" width="31.5703125" style="4" customWidth="1"/>
    <col min="3" max="3" width="66.5703125" style="4" customWidth="1"/>
    <col min="4" max="4" width="9.140625" style="4"/>
    <col min="5" max="5" width="30.42578125" style="4" customWidth="1"/>
    <col min="6" max="6" width="57.42578125" style="4" customWidth="1"/>
    <col min="7" max="16384" width="9.140625" style="4"/>
  </cols>
  <sheetData>
    <row r="1" spans="1:3" x14ac:dyDescent="0.25">
      <c r="A1" s="2" t="str">
        <f>Upload!A1</f>
        <v>Attribute</v>
      </c>
      <c r="B1" s="2" t="s">
        <v>154</v>
      </c>
      <c r="C1" s="2" t="str">
        <f>Upload!F1</f>
        <v>Allowed Values</v>
      </c>
    </row>
    <row r="2" spans="1:3" x14ac:dyDescent="0.25">
      <c r="A2" s="7" t="str">
        <f>Upload!A2</f>
        <v>Account</v>
      </c>
      <c r="B2" s="7" t="str">
        <f>Upload!D2</f>
        <v>Alphanumerical (11)</v>
      </c>
      <c r="C2" s="7" t="str">
        <f>Upload!F2</f>
        <v>N/A</v>
      </c>
    </row>
    <row r="3" spans="1:3" x14ac:dyDescent="0.25">
      <c r="A3" s="4" t="s">
        <v>124</v>
      </c>
      <c r="B3" s="4" t="s">
        <v>160</v>
      </c>
      <c r="C3" s="13" t="s">
        <v>149</v>
      </c>
    </row>
    <row r="4" spans="1:3" x14ac:dyDescent="0.25">
      <c r="A4" s="4" t="str">
        <f>Upload!A3</f>
        <v>AccountType</v>
      </c>
      <c r="B4" s="4" t="str">
        <f>Upload!D3</f>
        <v>Enumeration</v>
      </c>
      <c r="C4" s="4" t="str">
        <f>Upload!F3</f>
        <v>CLIENT, HOUSE</v>
      </c>
    </row>
    <row r="5" spans="1:3" x14ac:dyDescent="0.25">
      <c r="A5" s="4" t="str">
        <f>Upload!A4</f>
        <v>ACTX</v>
      </c>
      <c r="B5" s="4" t="str">
        <f>Upload!D4</f>
        <v>Boolean</v>
      </c>
      <c r="C5" s="4" t="str">
        <f>Upload!F4</f>
        <v>TRUE, FALSE</v>
      </c>
    </row>
    <row r="6" spans="1:3" x14ac:dyDescent="0.25">
      <c r="A6" s="4" t="str">
        <f>Upload!A5</f>
        <v>AlgorithmicTrade</v>
      </c>
      <c r="B6" s="4" t="str">
        <f>Upload!D5</f>
        <v>Boolean</v>
      </c>
      <c r="C6" s="4" t="str">
        <f>Upload!F5</f>
        <v>TRUE, FALSE</v>
      </c>
    </row>
    <row r="7" spans="1:3" x14ac:dyDescent="0.25">
      <c r="A7" s="4" t="str">
        <f>Upload!A6</f>
        <v>ApaTradeID</v>
      </c>
      <c r="B7" s="4" t="str">
        <f>Upload!D6</f>
        <v xml:space="preserve">Alphanumerical (52) </v>
      </c>
      <c r="C7" s="4" t="str">
        <f>Upload!F6</f>
        <v>N/A</v>
      </c>
    </row>
    <row r="8" spans="1:3" x14ac:dyDescent="0.25">
      <c r="A8" s="4" t="s">
        <v>125</v>
      </c>
      <c r="B8" s="4" t="s">
        <v>173</v>
      </c>
      <c r="C8" s="4" t="s">
        <v>141</v>
      </c>
    </row>
    <row r="9" spans="1:3" x14ac:dyDescent="0.25">
      <c r="A9" s="4" t="str">
        <f>Upload!A7</f>
        <v>ApplySupplementaryDeferral</v>
      </c>
      <c r="B9" s="4" t="str">
        <f>Upload!D7</f>
        <v>Boolean</v>
      </c>
      <c r="C9" s="4" t="str">
        <f>Upload!F7</f>
        <v>TRUE, FALSE</v>
      </c>
    </row>
    <row r="10" spans="1:3" x14ac:dyDescent="0.25">
      <c r="A10" s="4" t="str">
        <f>Upload!A8</f>
        <v>AssistedReportSRR</v>
      </c>
      <c r="B10" s="4" t="str">
        <f>Upload!D8</f>
        <v>Enumeration</v>
      </c>
      <c r="C10" s="4" t="str">
        <f>Upload!F8</f>
        <v>ALWAYS_SEND_AS_ASSISTED, NEVER_SEND_AS_ASSISTED, RULE_OVERRIDE_EXCEPTION, SEND_BY_RULES</v>
      </c>
    </row>
    <row r="11" spans="1:3" x14ac:dyDescent="0.25">
      <c r="A11" s="4" t="str">
        <f>Upload!A9</f>
        <v>BENC</v>
      </c>
      <c r="B11" s="4" t="str">
        <f>Upload!D9</f>
        <v>Boolean</v>
      </c>
      <c r="C11" s="4" t="str">
        <f>Upload!F9</f>
        <v>TRUE, FALSE</v>
      </c>
    </row>
    <row r="12" spans="1:3" x14ac:dyDescent="0.25">
      <c r="A12" s="4" t="s">
        <v>126</v>
      </c>
      <c r="B12" s="4" t="s">
        <v>180</v>
      </c>
      <c r="C12" s="4" t="s">
        <v>181</v>
      </c>
    </row>
    <row r="13" spans="1:3" x14ac:dyDescent="0.25">
      <c r="A13" s="4" t="s">
        <v>127</v>
      </c>
      <c r="B13" s="4" t="s">
        <v>174</v>
      </c>
      <c r="C13" s="4" t="s">
        <v>141</v>
      </c>
    </row>
    <row r="14" spans="1:3" x14ac:dyDescent="0.25">
      <c r="A14" s="4" t="s">
        <v>128</v>
      </c>
      <c r="B14" s="4" t="s">
        <v>180</v>
      </c>
      <c r="C14" s="4" t="s">
        <v>181</v>
      </c>
    </row>
    <row r="15" spans="1:3" x14ac:dyDescent="0.25">
      <c r="A15" s="4" t="s">
        <v>129</v>
      </c>
      <c r="B15" s="4" t="s">
        <v>174</v>
      </c>
      <c r="C15" s="4" t="s">
        <v>141</v>
      </c>
    </row>
    <row r="16" spans="1:3" x14ac:dyDescent="0.25">
      <c r="A16" s="4" t="str">
        <f>Upload!A11</f>
        <v>CounterpartyBranchCountry</v>
      </c>
      <c r="B16" s="4" t="str">
        <f>Upload!D11</f>
        <v>Alphanumerical(2)</v>
      </c>
      <c r="C16" s="4" t="str">
        <f>Upload!F11</f>
        <v>ISO 3166 ALPHA-2 Code</v>
      </c>
    </row>
    <row r="17" spans="1:3" x14ac:dyDescent="0.25">
      <c r="A17" s="4" t="str">
        <f>Upload!A12</f>
        <v>CounterpartyFirm</v>
      </c>
      <c r="B17" s="4" t="str">
        <f>Upload!D12</f>
        <v>Alphanumerical(11)</v>
      </c>
      <c r="C17" s="4" t="str">
        <f>Upload!F12</f>
        <v>System assigned Member ID</v>
      </c>
    </row>
    <row r="18" spans="1:3" s="17" customFormat="1" x14ac:dyDescent="0.25">
      <c r="A18" s="17" t="s">
        <v>219</v>
      </c>
      <c r="B18" s="17" t="s">
        <v>160</v>
      </c>
      <c r="C18" s="17" t="s">
        <v>220</v>
      </c>
    </row>
    <row r="19" spans="1:3" s="17" customFormat="1" x14ac:dyDescent="0.25">
      <c r="A19" s="17" t="s">
        <v>221</v>
      </c>
      <c r="B19" s="17" t="s">
        <v>160</v>
      </c>
      <c r="C19" s="17" t="s">
        <v>222</v>
      </c>
    </row>
    <row r="20" spans="1:3" x14ac:dyDescent="0.25">
      <c r="A20" s="4" t="str">
        <f>Upload!A13</f>
        <v>CounterpartyFirmSide</v>
      </c>
      <c r="B20" s="4" t="str">
        <f>Upload!D13</f>
        <v>Enumeration</v>
      </c>
      <c r="C20" s="4" t="str">
        <f>Upload!F13</f>
        <v>BUY, CROSS, SELL</v>
      </c>
    </row>
    <row r="21" spans="1:3" x14ac:dyDescent="0.25">
      <c r="A21" s="4" t="str">
        <f>Upload!A14</f>
        <v>CounterpartyLEI</v>
      </c>
      <c r="B21" s="4" t="str">
        <f>Upload!D14</f>
        <v>Alphanumerical (20)</v>
      </c>
      <c r="C21" s="4" t="str">
        <f>Upload!F14</f>
        <v>ISO 17442 Legal Entity Identifier</v>
      </c>
    </row>
    <row r="22" spans="1:3" ht="30.2" x14ac:dyDescent="0.25">
      <c r="A22" s="4" t="str">
        <f>Upload!A15</f>
        <v>CounterpartyTrader</v>
      </c>
      <c r="B22" s="4" t="str">
        <f>Upload!D15</f>
        <v>Alphanumerical(11)</v>
      </c>
      <c r="C22" s="4" t="str">
        <f>Upload!F15</f>
        <v>N/A</v>
      </c>
    </row>
    <row r="23" spans="1:3" ht="30.2" x14ac:dyDescent="0.25">
      <c r="A23" s="4" t="s">
        <v>130</v>
      </c>
      <c r="B23" s="3" t="s">
        <v>177</v>
      </c>
      <c r="C23" s="4" t="s">
        <v>178</v>
      </c>
    </row>
    <row r="24" spans="1:3" ht="30.2" x14ac:dyDescent="0.25">
      <c r="A24" s="4" t="s">
        <v>131</v>
      </c>
      <c r="B24" s="3" t="s">
        <v>177</v>
      </c>
      <c r="C24" s="4" t="s">
        <v>178</v>
      </c>
    </row>
    <row r="25" spans="1:3" x14ac:dyDescent="0.25">
      <c r="A25" s="4" t="e">
        <f>Upload!#REF!</f>
        <v>#REF!</v>
      </c>
      <c r="B25" s="4" t="e">
        <f>Upload!#REF!</f>
        <v>#REF!</v>
      </c>
      <c r="C25" s="4" t="e">
        <f>Upload!#REF!</f>
        <v>#REF!</v>
      </c>
    </row>
    <row r="26" spans="1:3" ht="30.2" x14ac:dyDescent="0.25">
      <c r="A26" s="4" t="str">
        <f>Upload!A25</f>
        <v>ExecutingFirm</v>
      </c>
      <c r="B26" s="4" t="str">
        <f>Upload!D25</f>
        <v>Alphanumerical(11)</v>
      </c>
      <c r="C26" s="4" t="str">
        <f>Upload!F25</f>
        <v>System assigned Member ID</v>
      </c>
    </row>
    <row r="27" spans="1:3" x14ac:dyDescent="0.25">
      <c r="A27" s="4" t="s">
        <v>50</v>
      </c>
      <c r="B27" s="4" t="s">
        <v>175</v>
      </c>
      <c r="C27" s="4" t="s">
        <v>141</v>
      </c>
    </row>
    <row r="28" spans="1:3" x14ac:dyDescent="0.25">
      <c r="A28" s="4" t="str">
        <f>Upload!A16</f>
        <v>CounterpartyUser</v>
      </c>
      <c r="B28" s="4" t="str">
        <f>Upload!D16</f>
        <v>Alphanumerical(11)</v>
      </c>
      <c r="C28" s="4" t="str">
        <f>Upload!F16</f>
        <v>System set user ID</v>
      </c>
    </row>
    <row r="29" spans="1:3" x14ac:dyDescent="0.25">
      <c r="A29" s="4" t="s">
        <v>132</v>
      </c>
      <c r="B29" s="4" t="s">
        <v>161</v>
      </c>
      <c r="C29" s="4" t="s">
        <v>101</v>
      </c>
    </row>
    <row r="30" spans="1:3" ht="30" x14ac:dyDescent="0.25">
      <c r="A30" s="4" t="str">
        <f>Upload!A17</f>
        <v>CountryOfRegister</v>
      </c>
      <c r="B30" s="4" t="str">
        <f>Upload!D17</f>
        <v>Alphanumerical(2)</v>
      </c>
      <c r="C30" s="4" t="str">
        <f>Upload!F17</f>
        <v>ISO 3166 ALPHA-2 Codes plus ‘ZZ’ – Bearer Stock, ‘ZY’ – Multi Currency lines and ‘DI’ – Depository Interest</v>
      </c>
    </row>
    <row r="31" spans="1:3" x14ac:dyDescent="0.25">
      <c r="A31" s="4" t="str">
        <f>Upload!A78</f>
        <v>TransactionCategory</v>
      </c>
      <c r="B31" s="4" t="str">
        <f>Upload!D78</f>
        <v>Enumeration</v>
      </c>
      <c r="C31" s="4" t="str">
        <f>Upload!F78</f>
        <v>DARK_TRADE, EXCHANGE_FOR_PHYSICAL, PACKAGE_TRADE, REGULAR_TRADE</v>
      </c>
    </row>
    <row r="32" spans="1:3" x14ac:dyDescent="0.25">
      <c r="A32" s="4" t="str">
        <f>Upload!A18</f>
        <v>Currency</v>
      </c>
      <c r="B32" s="4" t="str">
        <f>Upload!D18</f>
        <v>Alphanumerical(3)</v>
      </c>
      <c r="C32" s="4" t="str">
        <f>Upload!F18</f>
        <v>ISO 4217 standard used including EUX,  GBX, ITL, SRG, USE, USX, ZAC</v>
      </c>
    </row>
    <row r="33" spans="1:7" x14ac:dyDescent="0.25">
      <c r="A33" s="4" t="str">
        <f>Upload!A19</f>
        <v>DeferralILQD</v>
      </c>
      <c r="B33" s="4" t="str">
        <f>Upload!D19</f>
        <v>Boolean</v>
      </c>
      <c r="C33" s="4" t="str">
        <f>Upload!F19</f>
        <v>TRUE, FALSE</v>
      </c>
    </row>
    <row r="34" spans="1:7" x14ac:dyDescent="0.25">
      <c r="A34" s="4" t="str">
        <f>Upload!A20</f>
        <v>DeferralLRGS</v>
      </c>
      <c r="B34" s="4" t="str">
        <f>Upload!D20</f>
        <v>Boolean</v>
      </c>
      <c r="C34" s="4" t="str">
        <f>Upload!F20</f>
        <v>TRUE, FALSE</v>
      </c>
    </row>
    <row r="35" spans="1:7" x14ac:dyDescent="0.25">
      <c r="A35" s="4" t="str">
        <f>Upload!A10</f>
        <v>ClientOrderTrade</v>
      </c>
      <c r="B35" s="4" t="str">
        <f>Upload!D10</f>
        <v>Boolean</v>
      </c>
      <c r="C35" s="4" t="str">
        <f>Upload!F10</f>
        <v>TRUE, FALSE</v>
      </c>
    </row>
    <row r="36" spans="1:7" x14ac:dyDescent="0.25">
      <c r="A36" s="4" t="str">
        <f>Upload!A21</f>
        <v>DeferralSIZE</v>
      </c>
      <c r="B36" s="4" t="str">
        <f>Upload!D21</f>
        <v>Boolean</v>
      </c>
      <c r="C36" s="4" t="str">
        <f>Upload!F21</f>
        <v>TRUE, FALSE</v>
      </c>
    </row>
    <row r="37" spans="1:7" ht="60" x14ac:dyDescent="0.25">
      <c r="A37" s="4" t="str">
        <f>Upload!A22</f>
        <v>DUPL</v>
      </c>
      <c r="B37" s="4" t="str">
        <f>Upload!D22</f>
        <v>Boolean</v>
      </c>
      <c r="C37" s="4" t="str">
        <f>Upload!F22</f>
        <v>TRUE, FALSE</v>
      </c>
    </row>
    <row r="38" spans="1:7" ht="30.2" x14ac:dyDescent="0.25">
      <c r="A38" s="4" t="str">
        <f>Upload!A23</f>
        <v>EmissionAllowanceType</v>
      </c>
      <c r="B38" s="4" t="str">
        <f>Upload!D23</f>
        <v>Enumeration</v>
      </c>
      <c r="C38" s="4" t="str">
        <f>Upload!F23</f>
        <v>CERE, ERUE, EUAA, EUAE</v>
      </c>
    </row>
    <row r="39" spans="1:7" x14ac:dyDescent="0.25">
      <c r="A39" s="4" t="str">
        <f>Upload!A24</f>
        <v>ExecutingBranchCountry</v>
      </c>
      <c r="B39" s="4" t="str">
        <f>Upload!D24</f>
        <v>Alphanumerical(2)</v>
      </c>
      <c r="C39" s="4" t="str">
        <f>Upload!F24</f>
        <v>ISO 3166 ALPHA-2 Code</v>
      </c>
    </row>
    <row r="40" spans="1:7" x14ac:dyDescent="0.25">
      <c r="A40" s="4" t="str">
        <f>Upload!A47</f>
        <v>OffBookTradingMode</v>
      </c>
      <c r="B40" s="4" t="str">
        <f>Upload!D47</f>
        <v>Enumeration</v>
      </c>
      <c r="C40" s="4" t="str">
        <f>Upload!F47</f>
        <v>ON_EXCHANGE_LSE, OTC, SYSTEMATIC_INTERNALISER</v>
      </c>
    </row>
    <row r="41" spans="1:7" x14ac:dyDescent="0.25">
      <c r="A41" s="4" t="str">
        <f>Upload!A26</f>
        <v>ExecutingFirmSide</v>
      </c>
      <c r="B41" s="4" t="str">
        <f>Upload!D26</f>
        <v>Enumeration</v>
      </c>
      <c r="C41" s="4" t="str">
        <f>Upload!F26</f>
        <v>BUY, CROSS, SELL</v>
      </c>
    </row>
    <row r="42" spans="1:7" x14ac:dyDescent="0.25">
      <c r="A42" s="4" t="str">
        <f>Upload!A33</f>
        <v>InstrumentID</v>
      </c>
      <c r="B42" s="4" t="str">
        <f>Upload!D33</f>
        <v>Alphanumerical(9)</v>
      </c>
      <c r="C42" s="4" t="str">
        <f>Upload!F33</f>
        <v>System set Instrument ID</v>
      </c>
    </row>
    <row r="43" spans="1:7" x14ac:dyDescent="0.25">
      <c r="A43" s="4" t="str">
        <f>Upload!A34</f>
        <v>IntendToClear</v>
      </c>
      <c r="B43" s="4" t="str">
        <f>Upload!D34</f>
        <v>Boolean</v>
      </c>
      <c r="C43" s="4" t="str">
        <f>Upload!F34</f>
        <v>TRUE, FALSE</v>
      </c>
    </row>
    <row r="44" spans="1:7" x14ac:dyDescent="0.25">
      <c r="A44" s="19" t="s">
        <v>85</v>
      </c>
      <c r="B44" s="19" t="s">
        <v>166</v>
      </c>
      <c r="C44" s="17" t="s">
        <v>171</v>
      </c>
      <c r="F44" s="17"/>
      <c r="G44" s="19"/>
    </row>
    <row r="45" spans="1:7" x14ac:dyDescent="0.25">
      <c r="A45" s="19" t="s">
        <v>86</v>
      </c>
      <c r="B45" s="19" t="s">
        <v>166</v>
      </c>
      <c r="C45" s="17" t="s">
        <v>170</v>
      </c>
      <c r="F45" s="17"/>
      <c r="G45" s="19"/>
    </row>
    <row r="46" spans="1:7" x14ac:dyDescent="0.25">
      <c r="A46" s="4" t="str">
        <f>Upload!A27</f>
        <v>ExecutingSalesperson</v>
      </c>
      <c r="B46" s="4" t="str">
        <f>Upload!D27</f>
        <v>Alphanumerical(11)</v>
      </c>
      <c r="C46" s="4" t="str">
        <f>Upload!F27</f>
        <v>N/A</v>
      </c>
    </row>
    <row r="47" spans="1:7" x14ac:dyDescent="0.25">
      <c r="A47" s="4" t="str">
        <f>Upload!A28</f>
        <v>ExecutingSalespersonLocation</v>
      </c>
      <c r="B47" s="4" t="str">
        <f>Upload!D28</f>
        <v>Enumeration</v>
      </c>
      <c r="C47" s="4" t="str">
        <f>Upload!F28</f>
        <v>EEA, UK, THIRD_COUNTRY</v>
      </c>
    </row>
    <row r="48" spans="1:7" ht="30" x14ac:dyDescent="0.25">
      <c r="A48" s="4" t="s">
        <v>192</v>
      </c>
      <c r="B48" s="4" t="s">
        <v>160</v>
      </c>
      <c r="C48" s="4" t="s">
        <v>194</v>
      </c>
    </row>
    <row r="49" spans="1:3" x14ac:dyDescent="0.25">
      <c r="A49" s="4" t="str">
        <f>Upload!A29</f>
        <v>ExecutingTrader</v>
      </c>
      <c r="B49" s="4" t="str">
        <f>Upload!D29</f>
        <v>Alphanumerical(11)</v>
      </c>
      <c r="C49" s="4" t="str">
        <f>Upload!F29</f>
        <v>N/A</v>
      </c>
    </row>
    <row r="50" spans="1:3" x14ac:dyDescent="0.25">
      <c r="A50" s="4" t="str">
        <f>Upload!A30</f>
        <v>ExecutingTraderLocation</v>
      </c>
      <c r="B50" s="4" t="str">
        <f>Upload!D30</f>
        <v>Enumeration</v>
      </c>
      <c r="C50" s="4" t="str">
        <f>Upload!F30</f>
        <v>EEA, UK, THIRD_COUNTRY</v>
      </c>
    </row>
    <row r="51" spans="1:3" x14ac:dyDescent="0.25">
      <c r="A51" s="4" t="str">
        <f>Upload!A31</f>
        <v>ExemptionTransactionCode</v>
      </c>
      <c r="B51" s="4" t="str">
        <f>Upload!D31</f>
        <v>Enumeration</v>
      </c>
      <c r="C51" s="4" t="str">
        <f>Upload!F31</f>
        <v>APC, ASI, CER, CLC, CON, COT, CRA, CUC, DRI, ECB, ESI, ETO, EXE, GIV, IBC, IDD, IET, MCT, OTH, PAN, POC, SFB, SLC, SMO</v>
      </c>
    </row>
    <row r="52" spans="1:3" x14ac:dyDescent="0.25">
      <c r="A52" s="4" t="str">
        <f>Upload!A32</f>
        <v>FirmTradeID</v>
      </c>
      <c r="B52" s="4" t="str">
        <f>Upload!D32</f>
        <v xml:space="preserve">Alphanumerical (50) </v>
      </c>
      <c r="C52" s="4" t="str">
        <f>Upload!F32</f>
        <v>A-Z,0-9,+-_.</v>
      </c>
    </row>
    <row r="53" spans="1:3" ht="30" x14ac:dyDescent="0.25">
      <c r="A53" s="4" t="str">
        <f>Upload!A35</f>
        <v>ISIN</v>
      </c>
      <c r="B53" s="4" t="str">
        <f>Upload!D35</f>
        <v>Alphanumerical(12)</v>
      </c>
      <c r="C53" s="4" t="str">
        <f>Upload!F35</f>
        <v>ISO 6166 ISIN codes</v>
      </c>
    </row>
    <row r="54" spans="1:3" x14ac:dyDescent="0.25">
      <c r="A54" s="4" t="str">
        <f>Upload!A36</f>
        <v>LastMarket</v>
      </c>
      <c r="B54" s="4" t="str">
        <f>Upload!D36</f>
        <v>Alphanumerical(4)</v>
      </c>
      <c r="C54" s="4" t="str">
        <f>Upload!F36</f>
        <v>ISO 10383 code</v>
      </c>
    </row>
    <row r="55" spans="1:3" x14ac:dyDescent="0.25">
      <c r="A55" s="4" t="str">
        <f>Upload!A37</f>
        <v>ManualSetDeferralTime</v>
      </c>
      <c r="B55" s="4" t="str">
        <f>Upload!D37</f>
        <v>Datetime</v>
      </c>
      <c r="C55" s="4" t="str">
        <f>Upload!F37</f>
        <v>ISO 8601 Extended Format Notation, datetime with UTC time zone
YYYY-MM-DDThh:mm:ss.sssZ</v>
      </c>
    </row>
    <row r="56" spans="1:3" x14ac:dyDescent="0.25">
      <c r="A56" s="4" t="str">
        <f>Upload!A38</f>
        <v>MarketMechanism</v>
      </c>
      <c r="B56" s="4" t="str">
        <f>Upload!D38</f>
        <v>Enumeration</v>
      </c>
      <c r="C56" s="4" t="str">
        <f>Upload!F38</f>
        <v>CENTRAL_LIMIT_ORDER_BOOK, DARK_ORDER_BOOK, HYBRID_MARKET, OFF_BOOK, PERIODIC_AUCTION, QUOTE_DRIVEN_MARKET, REQUEST_FOR_QUOTES, VOICE_NEGOTIATION</v>
      </c>
    </row>
    <row r="57" spans="1:3" ht="30" x14ac:dyDescent="0.25">
      <c r="A57" s="4" t="s">
        <v>193</v>
      </c>
      <c r="B57" s="4" t="s">
        <v>160</v>
      </c>
      <c r="C57" s="4" t="s">
        <v>194</v>
      </c>
    </row>
    <row r="58" spans="1:3" x14ac:dyDescent="0.25">
      <c r="A58" s="4" t="str">
        <f>Upload!A39</f>
        <v>NegotiatedTrade</v>
      </c>
      <c r="B58" s="4" t="str">
        <f>Upload!D39</f>
        <v>Boolean</v>
      </c>
      <c r="C58" s="4" t="str">
        <f>Upload!F39</f>
        <v>TRUE, FALSE</v>
      </c>
    </row>
    <row r="59" spans="1:3" x14ac:dyDescent="0.25">
      <c r="A59" s="4" t="str">
        <f>Upload!A40</f>
        <v>NLIQ</v>
      </c>
      <c r="B59" s="4" t="str">
        <f>Upload!D40</f>
        <v>Boolean</v>
      </c>
      <c r="C59" s="4" t="str">
        <f>Upload!F40</f>
        <v>TRUE, FALSE</v>
      </c>
    </row>
    <row r="60" spans="1:3" x14ac:dyDescent="0.25">
      <c r="A60" s="4" t="str">
        <f>Upload!A41</f>
        <v>NonMiFIDIIInvestmentFirm</v>
      </c>
      <c r="B60" s="4" t="str">
        <f>Upload!D41</f>
        <v>Boolean</v>
      </c>
      <c r="C60" s="4" t="str">
        <f>Upload!F41</f>
        <v>TRUE, FALSE</v>
      </c>
    </row>
    <row r="61" spans="1:3" x14ac:dyDescent="0.25">
      <c r="A61" s="4" t="str">
        <f>Upload!A42</f>
        <v>NotionalAmount</v>
      </c>
      <c r="B61" s="4" t="str">
        <f>Upload!D42</f>
        <v>Decimal(19,5)</v>
      </c>
      <c r="C61" s="4" t="str">
        <f>Upload!F42</f>
        <v>Max value 92233720368547.75807</v>
      </c>
    </row>
    <row r="62" spans="1:3" ht="45" x14ac:dyDescent="0.25">
      <c r="A62" s="4" t="str">
        <f>Upload!A43</f>
        <v>NotionalCurrency</v>
      </c>
      <c r="B62" s="4" t="str">
        <f>Upload!D43</f>
        <v>Alphanumerical(3)</v>
      </c>
      <c r="C62" s="4" t="str">
        <f>Upload!F43</f>
        <v>ISO 4217 standard used including EUX,  GBX, ITL, SRG, USE, USX, ZAC</v>
      </c>
    </row>
    <row r="63" spans="1:3" x14ac:dyDescent="0.25">
      <c r="A63" s="4" t="str">
        <f>Upload!A44</f>
        <v>NPFT</v>
      </c>
      <c r="B63" s="4" t="str">
        <f>Upload!D44</f>
        <v>Boolean</v>
      </c>
      <c r="C63" s="4" t="str">
        <f>Upload!F44</f>
        <v>TRUE, FALSE</v>
      </c>
    </row>
    <row r="64" spans="1:3" x14ac:dyDescent="0.25">
      <c r="A64" s="4" t="str">
        <f>Upload!A45</f>
        <v>OffBookAutomatedIndicator</v>
      </c>
      <c r="B64" s="4" t="str">
        <f>Upload!D45</f>
        <v>Enumeration</v>
      </c>
      <c r="C64" s="4" t="str">
        <f>Upload!F45</f>
        <v>AUTOMATED, NON_AUTOMATED, UNSPECIFIED</v>
      </c>
    </row>
    <row r="65" spans="1:3" ht="60" x14ac:dyDescent="0.25">
      <c r="A65" s="4" t="str">
        <f>Upload!A48</f>
        <v>OILQ</v>
      </c>
      <c r="B65" s="4" t="str">
        <f>Upload!D48</f>
        <v>Boolean</v>
      </c>
      <c r="C65" s="4" t="str">
        <f>Upload!F48</f>
        <v>TRUE, FALSE</v>
      </c>
    </row>
    <row r="66" spans="1:3" ht="30" x14ac:dyDescent="0.25">
      <c r="A66" s="4" t="str">
        <f>Upload!A49</f>
        <v>OnBookTradingMode</v>
      </c>
      <c r="B66" s="4" t="str">
        <f>Upload!D49</f>
        <v>Enumeration</v>
      </c>
      <c r="C66" s="4" t="str">
        <f>Upload!F49</f>
        <v>AT_MARKET_CLOSE_TRADING, CONTINUOUS_TRADING, OUT_OF_MAIN_SESSION_TRADING, SCHEDULED_CLOSING_AUCTION, SCHEDULED_INTRADAY_AUCTION, SCHEDULED_OPENING_AUCTION, UNDEFINED_AUCTION, UNSCHEDULED_AUCTION</v>
      </c>
    </row>
    <row r="67" spans="1:3" x14ac:dyDescent="0.25">
      <c r="A67" s="4" t="str">
        <f>Upload!A50</f>
        <v>OnExchangeInstruction</v>
      </c>
      <c r="B67" s="4" t="str">
        <f>Upload!D50</f>
        <v>Enumeration</v>
      </c>
      <c r="C67" s="4" t="str">
        <f>Upload!F50</f>
        <v>NOT_REQUESTED, REQUESTED, REQUESTED_BY_COUNTERPARTY</v>
      </c>
    </row>
    <row r="68" spans="1:3" x14ac:dyDescent="0.25">
      <c r="A68" s="4" t="e">
        <f>Upload!#REF!</f>
        <v>#REF!</v>
      </c>
      <c r="B68" s="4" t="e">
        <f>Upload!#REF!</f>
        <v>#REF!</v>
      </c>
      <c r="C68" s="4" t="e">
        <f>Upload!#REF!</f>
        <v>#REF!</v>
      </c>
    </row>
    <row r="69" spans="1:3" ht="30" x14ac:dyDescent="0.25">
      <c r="A69" s="4" t="str">
        <f>Upload!A51</f>
        <v>OverridePublication</v>
      </c>
      <c r="B69" s="4" t="str">
        <f>Upload!D51</f>
        <v>Boolean</v>
      </c>
      <c r="C69" s="4" t="str">
        <f>Upload!F51</f>
        <v>TRUE, FALSE</v>
      </c>
    </row>
    <row r="70" spans="1:3" x14ac:dyDescent="0.25">
      <c r="A70" s="4" t="str">
        <f>Upload!A57</f>
        <v>PreTradeILQD</v>
      </c>
      <c r="B70" s="4" t="str">
        <f>Upload!D57</f>
        <v>Boolean</v>
      </c>
      <c r="C70" s="4" t="str">
        <f>Upload!F57</f>
        <v>TRUE, FALSE</v>
      </c>
    </row>
    <row r="71" spans="1:3" x14ac:dyDescent="0.25">
      <c r="A71" s="4" t="str">
        <f>Upload!A58</f>
        <v>PreTradeSIZE</v>
      </c>
      <c r="B71" s="4" t="str">
        <f>Upload!D58</f>
        <v>Boolean</v>
      </c>
      <c r="C71" s="4" t="str">
        <f>Upload!F58</f>
        <v>TRUE, FALSE</v>
      </c>
    </row>
    <row r="72" spans="1:3" x14ac:dyDescent="0.25">
      <c r="A72" s="4" t="str">
        <f>Upload!A59</f>
        <v>PRIC</v>
      </c>
      <c r="B72" s="4" t="str">
        <f>Upload!D59</f>
        <v>Boolean</v>
      </c>
      <c r="C72" s="4" t="str">
        <f>Upload!F59</f>
        <v>TRUE, FALSE</v>
      </c>
    </row>
    <row r="73" spans="1:3" x14ac:dyDescent="0.25">
      <c r="A73" s="4" t="str">
        <f>Upload!A60</f>
        <v>Price</v>
      </c>
      <c r="B73" s="4" t="str">
        <f>Upload!D60</f>
        <v>Decimal(19,5)</v>
      </c>
      <c r="C73" s="4" t="str">
        <f>Upload!F60</f>
        <v>Max value 92233720368547.75807</v>
      </c>
    </row>
    <row r="74" spans="1:3" x14ac:dyDescent="0.25">
      <c r="A74" s="4" t="str">
        <f>Upload!A61</f>
        <v>PriceNotation</v>
      </c>
      <c r="B74" s="4" t="str">
        <f>Upload!D61</f>
        <v>Enumeration</v>
      </c>
      <c r="C74" s="4" t="str">
        <f>Upload!F61</f>
        <v>BASIS_POINTS, MONETARY, PERCENTAGE, YIELD</v>
      </c>
    </row>
    <row r="75" spans="1:3" x14ac:dyDescent="0.25">
      <c r="A75" s="4" t="str">
        <f>Upload!A62</f>
        <v>PublicationActionAPA</v>
      </c>
      <c r="B75" s="4" t="str">
        <f>Upload!D62</f>
        <v>Enumeration</v>
      </c>
      <c r="C75" s="4" t="str">
        <f>Upload!F62</f>
        <v>DO_NOT_PUBLISH, MANUAL_DEFERRAL, PUBLISH_IMMEDIATELY, SYSTEM_DEFERRAL</v>
      </c>
    </row>
    <row r="76" spans="1:3" x14ac:dyDescent="0.25">
      <c r="A76" s="4" t="str">
        <f>Upload!A63</f>
        <v>Quantity</v>
      </c>
      <c r="B76" s="4" t="str">
        <f>Upload!D63</f>
        <v>Decimal(15,2)</v>
      </c>
      <c r="C76" s="4" t="str">
        <f>Upload!F63</f>
        <v>Max value 92233720368547.70</v>
      </c>
    </row>
    <row r="77" spans="1:3" x14ac:dyDescent="0.25">
      <c r="A77" s="4" t="str">
        <f>Upload!A64</f>
        <v>QuantityInMeasurementUnit</v>
      </c>
      <c r="B77" s="4" t="str">
        <f>Upload!D64</f>
        <v>Decimal(15,2)</v>
      </c>
      <c r="C77" s="4" t="str">
        <f>Upload!F64</f>
        <v>Max value 92233720368547.7</v>
      </c>
    </row>
    <row r="78" spans="1:3" x14ac:dyDescent="0.25">
      <c r="A78" s="4" t="str">
        <f>Upload!A65</f>
        <v>QuantityType</v>
      </c>
      <c r="B78" s="4" t="str">
        <f>Upload!D65</f>
        <v>Enumeration</v>
      </c>
      <c r="C78" s="4" t="str">
        <f>Upload!F65</f>
        <v>CONTRACTS, UNITS, UNITS_OF_MEASURE</v>
      </c>
    </row>
    <row r="79" spans="1:3" x14ac:dyDescent="0.25">
      <c r="A79" s="4" t="str">
        <f>Upload!A66</f>
        <v>ReportingCapacity</v>
      </c>
      <c r="B79" s="4" t="str">
        <f>Upload!D66</f>
        <v>Enumeration</v>
      </c>
      <c r="C79" s="4" t="str">
        <f>Upload!F66</f>
        <v>AOTC_A, AOTC_CA, DEAL_P, DEAL_RP, MTCH</v>
      </c>
    </row>
    <row r="80" spans="1:3" x14ac:dyDescent="0.25">
      <c r="A80" s="4" t="str">
        <f>Upload!A67</f>
        <v>RFPT</v>
      </c>
      <c r="B80" s="4" t="str">
        <f>Upload!D67</f>
        <v>Boolean</v>
      </c>
      <c r="C80" s="4" t="str">
        <f>Upload!F67</f>
        <v>TRUE, FALSE</v>
      </c>
    </row>
    <row r="81" spans="1:3" x14ac:dyDescent="0.25">
      <c r="A81" s="4" t="str">
        <f>Upload!A68</f>
        <v>RPRI</v>
      </c>
      <c r="B81" s="4" t="str">
        <f>Upload!D68</f>
        <v>Boolean</v>
      </c>
      <c r="C81" s="4" t="str">
        <f>Upload!F68</f>
        <v>TRUE, FALSE</v>
      </c>
    </row>
    <row r="82" spans="1:3" ht="30" x14ac:dyDescent="0.25">
      <c r="A82" s="4" t="str">
        <f>Upload!A70</f>
        <v>SettlementDate</v>
      </c>
      <c r="B82" s="4" t="str">
        <f>Upload!D70</f>
        <v>Date</v>
      </c>
      <c r="C82" s="4" t="str">
        <f>Upload!F70</f>
        <v>YYYY-MM-DD
Must be on or after date of TransactionTime(60)</v>
      </c>
    </row>
    <row r="83" spans="1:3" x14ac:dyDescent="0.25">
      <c r="A83" s="4" t="str">
        <f>Upload!A71</f>
        <v>SiMic</v>
      </c>
      <c r="B83" s="4" t="str">
        <f>Upload!D71</f>
        <v>Alphanumerical(4)</v>
      </c>
      <c r="C83" s="4" t="str">
        <f>Upload!F71</f>
        <v>N/A</v>
      </c>
    </row>
    <row r="84" spans="1:3" x14ac:dyDescent="0.25">
      <c r="A84" s="4" t="str">
        <f>Upload!A52</f>
        <v>OverridePxQtyValidation</v>
      </c>
      <c r="B84" s="4" t="str">
        <f>Upload!D52</f>
        <v>Boolean</v>
      </c>
      <c r="C84" s="4" t="str">
        <f>Upload!F52</f>
        <v>TRUE, FALSE</v>
      </c>
    </row>
    <row r="85" spans="1:3" x14ac:dyDescent="0.25">
      <c r="A85" s="4" t="str">
        <f>Upload!A53</f>
        <v>PackageID</v>
      </c>
      <c r="B85" s="4" t="str">
        <f>Upload!D53</f>
        <v>Alphanumerical(12)</v>
      </c>
      <c r="C85" s="4" t="str">
        <f>Upload!F53</f>
        <v>N/A</v>
      </c>
    </row>
    <row r="86" spans="1:3" ht="30" x14ac:dyDescent="0.25">
      <c r="A86" s="4" t="str">
        <f>Upload!A54</f>
        <v>PackageTotalNumberTradeReports</v>
      </c>
      <c r="B86" s="4" t="str">
        <f>Upload!D54</f>
        <v>Numeric</v>
      </c>
      <c r="C86" s="4" t="str">
        <f>Upload!F54</f>
        <v>Max value 2,147,483,647</v>
      </c>
    </row>
    <row r="87" spans="1:3" x14ac:dyDescent="0.25">
      <c r="A87" s="4" t="str">
        <f>Upload!A55</f>
        <v>PackageTradeNumber</v>
      </c>
      <c r="B87" s="4" t="str">
        <f>Upload!D55</f>
        <v>Numeric</v>
      </c>
      <c r="C87" s="4" t="str">
        <f>Upload!F55</f>
        <v>Max value 2,147,483,647</v>
      </c>
    </row>
    <row r="88" spans="1:3" x14ac:dyDescent="0.25">
      <c r="A88" s="4" t="str">
        <f>Upload!A56</f>
        <v>PendingPrice</v>
      </c>
      <c r="B88" s="4" t="str">
        <f>Upload!D56</f>
        <v>Boolean</v>
      </c>
      <c r="C88" s="4" t="str">
        <f>Upload!F56</f>
        <v>TRUE, FALSE</v>
      </c>
    </row>
    <row r="89" spans="1:3" x14ac:dyDescent="0.25">
      <c r="A89" s="4" t="str">
        <f>Upload!A46</f>
        <v>OffBookTrade</v>
      </c>
      <c r="B89" s="4" t="str">
        <f>Upload!D46</f>
        <v>Boolean</v>
      </c>
      <c r="C89" s="4" t="str">
        <f>Upload!F46</f>
        <v>TRUE, FALSE</v>
      </c>
    </row>
    <row r="90" spans="1:3" x14ac:dyDescent="0.25">
      <c r="A90" s="4" t="str">
        <f>Upload!A69</f>
        <v>SDIV</v>
      </c>
      <c r="B90" s="4" t="str">
        <f>Upload!D69</f>
        <v>Boolean</v>
      </c>
      <c r="C90" s="4" t="str">
        <f>Upload!F69</f>
        <v>TRUE, FALSE</v>
      </c>
    </row>
    <row r="91" spans="1:3" x14ac:dyDescent="0.25">
      <c r="A91" s="4" t="s">
        <v>103</v>
      </c>
      <c r="B91" s="4" t="s">
        <v>161</v>
      </c>
      <c r="C91" s="4" t="str">
        <f>Upload!F71</f>
        <v>N/A</v>
      </c>
    </row>
    <row r="92" spans="1:3" x14ac:dyDescent="0.25">
      <c r="A92" s="4" t="str">
        <f>Upload!A72</f>
        <v>SrrBehaviorInstruction</v>
      </c>
      <c r="B92" s="4" t="str">
        <f>Upload!D72</f>
        <v>Enumeration</v>
      </c>
      <c r="C92" s="4" t="str">
        <f>Upload!F72</f>
        <v>PERSIST, REVIEW, RULE_OVERRIDE</v>
      </c>
    </row>
    <row r="93" spans="1:3" x14ac:dyDescent="0.25">
      <c r="A93" s="4" t="str">
        <f>Upload!A73</f>
        <v>SrrTradeID</v>
      </c>
      <c r="B93" s="4" t="str">
        <f>Upload!D73</f>
        <v>Alphanumerical (20)</v>
      </c>
      <c r="C93" s="4" t="str">
        <f>Upload!F73</f>
        <v>N/A</v>
      </c>
    </row>
    <row r="94" spans="1:3" ht="30" x14ac:dyDescent="0.25">
      <c r="A94" s="4" t="str">
        <f>Upload!A74</f>
        <v>SupplementaryDeferralRegime</v>
      </c>
      <c r="B94" s="4" t="str">
        <f>Upload!D74</f>
        <v>Enumeration</v>
      </c>
      <c r="C94" s="4" t="str">
        <f>Upload!F74</f>
        <v>NONE,LMTFFULF,DATFFULA,VOLOFULV,FWAFFULJ,
IDAF,VOLWCOAF,DATFVOLOFULV</v>
      </c>
    </row>
    <row r="95" spans="1:3" s="17" customFormat="1" ht="30" x14ac:dyDescent="0.25">
      <c r="A95" s="14" t="s">
        <v>230</v>
      </c>
      <c r="B95" s="16" t="s">
        <v>160</v>
      </c>
      <c r="C95" s="15" t="s">
        <v>231</v>
      </c>
    </row>
    <row r="96" spans="1:3" s="17" customFormat="1" x14ac:dyDescent="0.25">
      <c r="A96" s="14" t="s">
        <v>223</v>
      </c>
      <c r="B96" s="17" t="s">
        <v>161</v>
      </c>
      <c r="C96" s="17" t="s">
        <v>233</v>
      </c>
    </row>
    <row r="97" spans="1:6" s="17" customFormat="1" x14ac:dyDescent="0.25">
      <c r="A97" s="14" t="s">
        <v>243</v>
      </c>
      <c r="B97" s="17" t="s">
        <v>157</v>
      </c>
      <c r="C97" s="17" t="s">
        <v>141</v>
      </c>
    </row>
    <row r="98" spans="1:6" x14ac:dyDescent="0.25">
      <c r="A98" s="4" t="str">
        <f>Upload!A77</f>
        <v>TradeReportInstruction</v>
      </c>
      <c r="B98" s="4" t="str">
        <f>Upload!D77</f>
        <v>Enumeration</v>
      </c>
      <c r="C98" s="4" t="str">
        <f>Upload!F77</f>
        <v>SUBMIT, AMEND, CANCEL</v>
      </c>
    </row>
    <row r="99" spans="1:6" x14ac:dyDescent="0.25">
      <c r="A99" s="4" t="s">
        <v>133</v>
      </c>
      <c r="B99" s="4" t="s">
        <v>160</v>
      </c>
      <c r="C99" s="4" t="s">
        <v>146</v>
      </c>
    </row>
    <row r="100" spans="1:6" x14ac:dyDescent="0.25">
      <c r="A100" s="4" t="s">
        <v>217</v>
      </c>
      <c r="B100" s="4" t="s">
        <v>176</v>
      </c>
      <c r="C100" s="4" t="s">
        <v>141</v>
      </c>
    </row>
    <row r="101" spans="1:6" ht="75" x14ac:dyDescent="0.25">
      <c r="A101" s="4" t="s">
        <v>134</v>
      </c>
      <c r="B101" s="4" t="s">
        <v>160</v>
      </c>
      <c r="C101" s="4" t="s">
        <v>188</v>
      </c>
    </row>
    <row r="102" spans="1:6" ht="45" x14ac:dyDescent="0.25">
      <c r="A102" s="4" t="s">
        <v>135</v>
      </c>
      <c r="B102" s="4" t="s">
        <v>160</v>
      </c>
      <c r="C102" s="4" t="s">
        <v>184</v>
      </c>
    </row>
    <row r="103" spans="1:6" ht="45" x14ac:dyDescent="0.25">
      <c r="A103" s="4" t="s">
        <v>136</v>
      </c>
      <c r="B103" s="4" t="s">
        <v>160</v>
      </c>
      <c r="C103" s="4" t="s">
        <v>184</v>
      </c>
    </row>
    <row r="104" spans="1:6" x14ac:dyDescent="0.25">
      <c r="A104" s="4" t="s">
        <v>137</v>
      </c>
      <c r="B104" s="4" t="s">
        <v>160</v>
      </c>
      <c r="C104" s="4" t="s">
        <v>185</v>
      </c>
    </row>
    <row r="105" spans="1:6" x14ac:dyDescent="0.25">
      <c r="A105" s="4" t="s">
        <v>138</v>
      </c>
      <c r="B105" s="4" t="s">
        <v>160</v>
      </c>
      <c r="C105" s="4" t="s">
        <v>185</v>
      </c>
    </row>
    <row r="106" spans="1:6" ht="165" x14ac:dyDescent="0.25">
      <c r="A106" s="4" t="s">
        <v>139</v>
      </c>
      <c r="B106" s="4" t="s">
        <v>160</v>
      </c>
      <c r="C106" s="4" t="s">
        <v>147</v>
      </c>
    </row>
    <row r="107" spans="1:6" ht="75" x14ac:dyDescent="0.25">
      <c r="A107" s="4" t="s">
        <v>140</v>
      </c>
      <c r="B107" s="4" t="s">
        <v>160</v>
      </c>
      <c r="C107" s="4" t="s">
        <v>148</v>
      </c>
    </row>
    <row r="108" spans="1:6" ht="30" x14ac:dyDescent="0.25">
      <c r="A108" s="4" t="s">
        <v>208</v>
      </c>
      <c r="B108" s="4" t="s">
        <v>210</v>
      </c>
      <c r="C108" s="4" t="s">
        <v>141</v>
      </c>
      <c r="F108" s="17" t="s">
        <v>226</v>
      </c>
    </row>
    <row r="109" spans="1:6" x14ac:dyDescent="0.25">
      <c r="A109" s="17" t="s">
        <v>211</v>
      </c>
      <c r="B109" s="17" t="s">
        <v>158</v>
      </c>
      <c r="C109" s="17" t="s">
        <v>141</v>
      </c>
      <c r="E109" s="3"/>
    </row>
    <row r="110" spans="1:6" x14ac:dyDescent="0.25">
      <c r="A110" s="17" t="s">
        <v>212</v>
      </c>
      <c r="B110" s="17" t="s">
        <v>158</v>
      </c>
      <c r="C110" s="17" t="s">
        <v>141</v>
      </c>
      <c r="E110" s="3"/>
    </row>
    <row r="111" spans="1:6" x14ac:dyDescent="0.25">
      <c r="A111" s="4" t="s">
        <v>368</v>
      </c>
      <c r="B111" s="4" t="s">
        <v>209</v>
      </c>
      <c r="C111" s="4" t="s">
        <v>141</v>
      </c>
      <c r="F111" s="4" t="s">
        <v>250</v>
      </c>
    </row>
    <row r="116" spans="5:6" x14ac:dyDescent="0.25">
      <c r="F116" s="13"/>
    </row>
    <row r="117" spans="5:6" x14ac:dyDescent="0.25">
      <c r="F117" s="13"/>
    </row>
    <row r="118" spans="5:6" x14ac:dyDescent="0.25">
      <c r="E118"/>
      <c r="F118" s="13"/>
    </row>
    <row r="119" spans="5:6" x14ac:dyDescent="0.25">
      <c r="E119"/>
      <c r="F119" s="13"/>
    </row>
    <row r="120" spans="5:6" x14ac:dyDescent="0.25">
      <c r="E120"/>
      <c r="F120" s="13"/>
    </row>
    <row r="121" spans="5:6" x14ac:dyDescent="0.25">
      <c r="E121"/>
      <c r="F121" s="13"/>
    </row>
    <row r="122" spans="5:6" x14ac:dyDescent="0.25">
      <c r="E122"/>
      <c r="F122" s="13"/>
    </row>
    <row r="123" spans="5:6" x14ac:dyDescent="0.25">
      <c r="E123"/>
      <c r="F123" s="13"/>
    </row>
    <row r="124" spans="5:6" x14ac:dyDescent="0.25">
      <c r="E124"/>
      <c r="F124" s="13"/>
    </row>
  </sheetData>
  <autoFilter ref="A1:G111"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F4"/>
  <sheetViews>
    <sheetView workbookViewId="0">
      <selection activeCell="E18" sqref="E18"/>
    </sheetView>
  </sheetViews>
  <sheetFormatPr defaultRowHeight="15" x14ac:dyDescent="0.25"/>
  <cols>
    <col min="1" max="1" width="22" bestFit="1" customWidth="1"/>
    <col min="2" max="2" width="10.28515625" bestFit="1" customWidth="1"/>
    <col min="3" max="3" width="12.5703125" bestFit="1" customWidth="1"/>
    <col min="4" max="4" width="17.5703125" bestFit="1" customWidth="1"/>
    <col min="5" max="5" width="12.42578125" bestFit="1" customWidth="1"/>
    <col min="6" max="6" width="14" bestFit="1" customWidth="1"/>
    <col min="7" max="7" width="22.5703125" bestFit="1" customWidth="1"/>
    <col min="8" max="8" width="12.7109375" bestFit="1" customWidth="1"/>
    <col min="9" max="9" width="13.42578125" bestFit="1" customWidth="1"/>
    <col min="10" max="10" width="17.7109375" bestFit="1" customWidth="1"/>
    <col min="11" max="11" width="14.7109375" bestFit="1" customWidth="1"/>
    <col min="12" max="12" width="14" bestFit="1" customWidth="1"/>
    <col min="13" max="13" width="13.7109375" bestFit="1" customWidth="1"/>
    <col min="14" max="14" width="12.85546875" bestFit="1" customWidth="1"/>
    <col min="15" max="15" width="21.140625" bestFit="1" customWidth="1"/>
    <col min="16" max="16" width="10.28515625" bestFit="1" customWidth="1"/>
    <col min="17" max="17" width="20.85546875" bestFit="1" customWidth="1"/>
    <col min="18" max="18" width="17.42578125" bestFit="1" customWidth="1"/>
    <col min="19" max="19" width="23.7109375" bestFit="1" customWidth="1"/>
    <col min="20" max="20" width="19.140625" bestFit="1" customWidth="1"/>
    <col min="21" max="21" width="22.5703125" bestFit="1" customWidth="1"/>
    <col min="22" max="23" width="23.5703125" bestFit="1" customWidth="1"/>
    <col min="24" max="24" width="21" bestFit="1" customWidth="1"/>
    <col min="25" max="25" width="18" bestFit="1" customWidth="1"/>
    <col min="26" max="26" width="9.7109375" bestFit="1" customWidth="1"/>
    <col min="27" max="27" width="16.5703125" bestFit="1" customWidth="1"/>
    <col min="28" max="28" width="20" bestFit="1" customWidth="1"/>
    <col min="29" max="29" width="8.7109375" bestFit="1" customWidth="1"/>
    <col min="30" max="30" width="13.140625" bestFit="1" customWidth="1"/>
    <col min="31" max="31" width="5.42578125" bestFit="1" customWidth="1"/>
    <col min="32" max="32" width="13.42578125" bestFit="1" customWidth="1"/>
    <col min="33" max="33" width="12.7109375" bestFit="1" customWidth="1"/>
    <col min="34" max="34" width="8.85546875" bestFit="1" customWidth="1"/>
    <col min="35" max="35" width="18" bestFit="1" customWidth="1"/>
    <col min="36" max="36" width="18.140625" bestFit="1" customWidth="1"/>
    <col min="37" max="37" width="19.85546875" bestFit="1" customWidth="1"/>
    <col min="38" max="38" width="15.28515625" bestFit="1" customWidth="1"/>
    <col min="39" max="39" width="21.85546875" bestFit="1" customWidth="1"/>
    <col min="40" max="40" width="17.42578125" bestFit="1" customWidth="1"/>
    <col min="41" max="41" width="8.140625" bestFit="1" customWidth="1"/>
    <col min="42" max="42" width="12.42578125" bestFit="1" customWidth="1"/>
    <col min="43" max="44" width="13.85546875" bestFit="1" customWidth="1"/>
    <col min="45" max="45" width="13.7109375" bestFit="1" customWidth="1"/>
    <col min="46" max="46" width="17.7109375" bestFit="1" customWidth="1"/>
    <col min="47" max="47" width="26.7109375" bestFit="1" customWidth="1"/>
    <col min="48" max="48" width="15.42578125" bestFit="1" customWidth="1"/>
    <col min="49" max="49" width="23.140625" bestFit="1" customWidth="1"/>
    <col min="50" max="50" width="20.5703125" bestFit="1" customWidth="1"/>
    <col min="51" max="51" width="28.28515625" bestFit="1" customWidth="1"/>
    <col min="52" max="52" width="23" bestFit="1" customWidth="1"/>
    <col min="53" max="53" width="20.7109375" bestFit="1" customWidth="1"/>
    <col min="54" max="55" width="16.85546875" bestFit="1" customWidth="1"/>
    <col min="56" max="56" width="18.42578125" bestFit="1" customWidth="1"/>
    <col min="57" max="57" width="26.7109375" bestFit="1" customWidth="1"/>
    <col min="58" max="58" width="18.7109375" bestFit="1" customWidth="1"/>
    <col min="59" max="59" width="26.28515625" bestFit="1" customWidth="1"/>
    <col min="60" max="60" width="25.7109375" bestFit="1" customWidth="1"/>
    <col min="61" max="61" width="20.85546875" bestFit="1" customWidth="1"/>
    <col min="62" max="62" width="13.7109375" bestFit="1" customWidth="1"/>
    <col min="63" max="63" width="17.7109375" bestFit="1" customWidth="1"/>
    <col min="64" max="64" width="13.42578125" bestFit="1" customWidth="1"/>
    <col min="65" max="65" width="20.28515625" bestFit="1" customWidth="1"/>
    <col min="66" max="66" width="20" bestFit="1" customWidth="1"/>
    <col min="67" max="67" width="19.28515625" bestFit="1" customWidth="1"/>
    <col min="68" max="68" width="10" bestFit="1" customWidth="1"/>
    <col min="69" max="69" width="20.7109375" bestFit="1" customWidth="1"/>
    <col min="70" max="70" width="32.42578125" bestFit="1" customWidth="1"/>
    <col min="71" max="71" width="16.140625" bestFit="1" customWidth="1"/>
    <col min="72" max="82" width="6.140625" bestFit="1" customWidth="1"/>
    <col min="83" max="83" width="13.28515625" bestFit="1" customWidth="1"/>
    <col min="84" max="84" width="12.5703125" bestFit="1" customWidth="1"/>
    <col min="85" max="85" width="16.7109375" bestFit="1" customWidth="1"/>
    <col min="86" max="86" width="16" bestFit="1" customWidth="1"/>
    <col min="87" max="87" width="27.140625" bestFit="1" customWidth="1"/>
    <col min="88" max="88" width="14.7109375" bestFit="1" customWidth="1"/>
    <col min="89" max="89" width="22.85546875" bestFit="1" customWidth="1"/>
    <col min="90" max="90" width="26.7109375" bestFit="1" customWidth="1"/>
    <col min="91" max="91" width="16.42578125" bestFit="1" customWidth="1"/>
    <col min="92" max="92" width="14.85546875" bestFit="1" customWidth="1"/>
    <col min="93" max="93" width="12.42578125" bestFit="1" customWidth="1"/>
    <col min="94" max="94" width="12.5703125" bestFit="1" customWidth="1"/>
    <col min="95" max="95" width="11.85546875" bestFit="1" customWidth="1"/>
    <col min="96" max="96" width="27.5703125" bestFit="1" customWidth="1"/>
    <col min="97" max="97" width="29.140625" bestFit="1" customWidth="1"/>
    <col min="98" max="98" width="25.85546875" bestFit="1" customWidth="1"/>
    <col min="99" max="99" width="20.7109375" bestFit="1" customWidth="1"/>
    <col min="100" max="100" width="19.42578125" bestFit="1" customWidth="1"/>
    <col min="101" max="101" width="49.7109375" bestFit="1" customWidth="1"/>
    <col min="102" max="102" width="21.85546875" bestFit="1" customWidth="1"/>
    <col min="103" max="103" width="16.42578125" bestFit="1" customWidth="1"/>
    <col min="104" max="104" width="24.28515625" bestFit="1" customWidth="1"/>
    <col min="105" max="105" width="19" bestFit="1" customWidth="1"/>
    <col min="106" max="106" width="38.5703125" bestFit="1" customWidth="1"/>
    <col min="107" max="107" width="18.42578125" bestFit="1" customWidth="1"/>
    <col min="108" max="108" width="10.7109375" bestFit="1" customWidth="1"/>
    <col min="109" max="109" width="5.7109375" bestFit="1" customWidth="1"/>
    <col min="110" max="110" width="21.85546875" bestFit="1" customWidth="1"/>
  </cols>
  <sheetData>
    <row r="1" spans="1:110" x14ac:dyDescent="0.25">
      <c r="A1" t="s">
        <v>199</v>
      </c>
      <c r="B1" t="s">
        <v>124</v>
      </c>
      <c r="C1" t="s">
        <v>204</v>
      </c>
      <c r="D1" t="s">
        <v>205</v>
      </c>
      <c r="E1" t="s">
        <v>206</v>
      </c>
      <c r="F1" t="s">
        <v>6</v>
      </c>
      <c r="G1" t="s">
        <v>125</v>
      </c>
      <c r="H1" t="s">
        <v>0</v>
      </c>
      <c r="I1" t="s">
        <v>1</v>
      </c>
      <c r="J1" t="s">
        <v>2</v>
      </c>
      <c r="K1" t="s">
        <v>126</v>
      </c>
      <c r="L1" t="s">
        <v>127</v>
      </c>
      <c r="M1" t="s">
        <v>128</v>
      </c>
      <c r="N1" t="s">
        <v>129</v>
      </c>
      <c r="O1" t="s">
        <v>75</v>
      </c>
      <c r="P1" t="s">
        <v>76</v>
      </c>
      <c r="Q1" t="s">
        <v>219</v>
      </c>
      <c r="R1" t="s">
        <v>221</v>
      </c>
      <c r="S1" t="s">
        <v>77</v>
      </c>
      <c r="T1" t="s">
        <v>78</v>
      </c>
      <c r="U1" t="s">
        <v>17</v>
      </c>
      <c r="V1" t="s">
        <v>130</v>
      </c>
      <c r="W1" t="s">
        <v>131</v>
      </c>
      <c r="X1" t="s">
        <v>79</v>
      </c>
      <c r="Y1" t="s">
        <v>102</v>
      </c>
      <c r="Z1" t="s">
        <v>50</v>
      </c>
      <c r="AA1" t="s">
        <v>80</v>
      </c>
      <c r="AB1" t="s">
        <v>132</v>
      </c>
      <c r="AC1" t="s">
        <v>5</v>
      </c>
      <c r="AD1" t="s">
        <v>49</v>
      </c>
      <c r="AE1" t="s">
        <v>4</v>
      </c>
      <c r="AF1" t="s">
        <v>106</v>
      </c>
      <c r="AG1" t="s">
        <v>81</v>
      </c>
      <c r="AH1" t="s">
        <v>3</v>
      </c>
      <c r="AI1" t="s">
        <v>82</v>
      </c>
      <c r="AJ1" t="s">
        <v>16</v>
      </c>
      <c r="AK1" t="s">
        <v>83</v>
      </c>
      <c r="AL1" t="s">
        <v>107</v>
      </c>
      <c r="AM1" t="s">
        <v>84</v>
      </c>
      <c r="AN1" t="s">
        <v>7</v>
      </c>
      <c r="AO1" t="s">
        <v>67</v>
      </c>
      <c r="AP1" t="s">
        <v>68</v>
      </c>
      <c r="AQ1" t="s">
        <v>85</v>
      </c>
      <c r="AR1" t="s">
        <v>86</v>
      </c>
      <c r="AS1" t="s">
        <v>8</v>
      </c>
      <c r="AT1" t="s">
        <v>9</v>
      </c>
      <c r="AU1" t="s">
        <v>192</v>
      </c>
      <c r="AV1" t="s">
        <v>10</v>
      </c>
      <c r="AW1" t="s">
        <v>11</v>
      </c>
      <c r="AX1" t="s">
        <v>12</v>
      </c>
      <c r="AY1" t="s">
        <v>13</v>
      </c>
      <c r="AZ1" t="s">
        <v>211</v>
      </c>
      <c r="BA1" t="s">
        <v>87</v>
      </c>
      <c r="BB1" t="s">
        <v>88</v>
      </c>
      <c r="BC1" t="s">
        <v>89</v>
      </c>
      <c r="BD1" t="s">
        <v>14</v>
      </c>
      <c r="BE1" t="s">
        <v>193</v>
      </c>
      <c r="BF1" t="s">
        <v>15</v>
      </c>
      <c r="BG1" t="s">
        <v>212</v>
      </c>
      <c r="BH1" t="s">
        <v>90</v>
      </c>
      <c r="BI1" t="s">
        <v>91</v>
      </c>
      <c r="BJ1" t="s">
        <v>32</v>
      </c>
      <c r="BK1" t="s">
        <v>24</v>
      </c>
      <c r="BL1" t="s">
        <v>92</v>
      </c>
      <c r="BM1" t="s">
        <v>25</v>
      </c>
      <c r="BN1" t="s">
        <v>27</v>
      </c>
      <c r="BO1" t="s">
        <v>28</v>
      </c>
      <c r="BP1" t="s">
        <v>29</v>
      </c>
      <c r="BQ1" t="s">
        <v>30</v>
      </c>
      <c r="BR1" t="s">
        <v>31</v>
      </c>
      <c r="BS1" t="s">
        <v>18</v>
      </c>
      <c r="BT1" t="s">
        <v>36</v>
      </c>
      <c r="BU1" t="s">
        <v>38</v>
      </c>
      <c r="BV1" t="s">
        <v>39</v>
      </c>
      <c r="BW1" t="s">
        <v>33</v>
      </c>
      <c r="BX1" t="s">
        <v>34</v>
      </c>
      <c r="BY1" t="s">
        <v>40</v>
      </c>
      <c r="BZ1" t="s">
        <v>42</v>
      </c>
      <c r="CA1" t="s">
        <v>37</v>
      </c>
      <c r="CB1" t="s">
        <v>43</v>
      </c>
      <c r="CC1" t="s">
        <v>35</v>
      </c>
      <c r="CD1" t="s">
        <v>41</v>
      </c>
      <c r="CE1" t="s">
        <v>44</v>
      </c>
      <c r="CF1" t="s">
        <v>45</v>
      </c>
      <c r="CG1" t="s">
        <v>20</v>
      </c>
      <c r="CH1" t="s">
        <v>19</v>
      </c>
      <c r="CI1" t="s">
        <v>21</v>
      </c>
      <c r="CJ1" t="s">
        <v>22</v>
      </c>
      <c r="CK1" t="s">
        <v>23</v>
      </c>
      <c r="CL1" t="s">
        <v>26</v>
      </c>
      <c r="CM1" t="s">
        <v>93</v>
      </c>
      <c r="CN1" t="s">
        <v>103</v>
      </c>
      <c r="CO1" t="s">
        <v>46</v>
      </c>
      <c r="CP1" t="s">
        <v>47</v>
      </c>
      <c r="CQ1" t="s">
        <v>48</v>
      </c>
      <c r="CR1" t="s">
        <v>223</v>
      </c>
      <c r="CS1" t="s">
        <v>230</v>
      </c>
      <c r="CT1" t="s">
        <v>94</v>
      </c>
      <c r="CU1" t="s">
        <v>133</v>
      </c>
      <c r="CV1" t="s">
        <v>217</v>
      </c>
      <c r="CW1" t="s">
        <v>134</v>
      </c>
      <c r="CX1" t="s">
        <v>135</v>
      </c>
      <c r="CY1" t="s">
        <v>136</v>
      </c>
      <c r="CZ1" t="s">
        <v>137</v>
      </c>
      <c r="DA1" t="s">
        <v>138</v>
      </c>
      <c r="DB1" t="s">
        <v>139</v>
      </c>
      <c r="DC1" t="s">
        <v>140</v>
      </c>
      <c r="DD1" t="s">
        <v>208</v>
      </c>
      <c r="DE1" t="s">
        <v>368</v>
      </c>
      <c r="DF1" t="s">
        <v>378</v>
      </c>
    </row>
    <row r="2" spans="1:110" x14ac:dyDescent="0.25">
      <c r="A2" t="s">
        <v>379</v>
      </c>
      <c r="B2" t="s">
        <v>380</v>
      </c>
      <c r="C2" t="s">
        <v>381</v>
      </c>
      <c r="E2" t="s">
        <v>382</v>
      </c>
      <c r="F2" t="s">
        <v>383</v>
      </c>
      <c r="G2" t="s">
        <v>384</v>
      </c>
      <c r="H2">
        <v>30004</v>
      </c>
      <c r="I2" t="s">
        <v>385</v>
      </c>
      <c r="J2" t="s">
        <v>214</v>
      </c>
      <c r="O2" t="s">
        <v>113</v>
      </c>
      <c r="P2" t="s">
        <v>386</v>
      </c>
      <c r="Q2" t="s">
        <v>387</v>
      </c>
      <c r="R2" t="s">
        <v>388</v>
      </c>
      <c r="S2" t="b">
        <v>0</v>
      </c>
      <c r="T2" t="b">
        <v>0</v>
      </c>
      <c r="V2" t="s">
        <v>389</v>
      </c>
      <c r="W2" t="s">
        <v>390</v>
      </c>
      <c r="X2" t="b">
        <v>0</v>
      </c>
      <c r="Y2" t="s">
        <v>104</v>
      </c>
      <c r="AA2" t="b">
        <v>0</v>
      </c>
      <c r="AB2" t="b">
        <v>0</v>
      </c>
      <c r="AC2">
        <v>11</v>
      </c>
      <c r="AD2" t="s">
        <v>74</v>
      </c>
      <c r="AE2">
        <v>5</v>
      </c>
      <c r="AF2" t="s">
        <v>69</v>
      </c>
      <c r="AG2" t="b">
        <v>0</v>
      </c>
      <c r="AH2" t="s">
        <v>391</v>
      </c>
      <c r="AI2" t="s">
        <v>108</v>
      </c>
      <c r="AJ2" t="s">
        <v>71</v>
      </c>
      <c r="AK2" t="s">
        <v>392</v>
      </c>
      <c r="AL2" s="21">
        <v>43554</v>
      </c>
      <c r="AM2" t="s">
        <v>105</v>
      </c>
      <c r="AN2" t="s">
        <v>393</v>
      </c>
      <c r="AQ2" t="s">
        <v>394</v>
      </c>
      <c r="AR2" t="s">
        <v>395</v>
      </c>
      <c r="AS2" t="s">
        <v>394</v>
      </c>
      <c r="AT2" t="s">
        <v>70</v>
      </c>
      <c r="AU2" t="s">
        <v>396</v>
      </c>
      <c r="AZ2" t="s">
        <v>215</v>
      </c>
      <c r="BA2" t="s">
        <v>112</v>
      </c>
      <c r="BB2" t="s">
        <v>397</v>
      </c>
      <c r="BC2" t="s">
        <v>398</v>
      </c>
      <c r="BD2" t="s">
        <v>399</v>
      </c>
      <c r="BE2" t="s">
        <v>396</v>
      </c>
      <c r="BG2" t="s">
        <v>214</v>
      </c>
      <c r="BH2" t="b">
        <v>0</v>
      </c>
      <c r="BI2" t="s">
        <v>66</v>
      </c>
      <c r="BJ2" t="b">
        <v>0</v>
      </c>
      <c r="BK2" t="s">
        <v>72</v>
      </c>
      <c r="BL2" t="b">
        <v>1</v>
      </c>
      <c r="BM2" t="s">
        <v>109</v>
      </c>
      <c r="BS2" t="b">
        <v>0</v>
      </c>
      <c r="BT2" t="b">
        <v>0</v>
      </c>
      <c r="BU2" t="b">
        <v>0</v>
      </c>
      <c r="BV2" t="b">
        <v>0</v>
      </c>
      <c r="BW2" t="b">
        <v>0</v>
      </c>
      <c r="BX2" t="b">
        <v>0</v>
      </c>
      <c r="BY2" t="b">
        <v>0</v>
      </c>
      <c r="BZ2" t="b">
        <v>0</v>
      </c>
      <c r="CA2" t="b">
        <v>0</v>
      </c>
      <c r="CB2" t="b">
        <v>0</v>
      </c>
      <c r="CC2" t="b">
        <v>0</v>
      </c>
      <c r="CD2" t="b">
        <v>0</v>
      </c>
      <c r="CE2" t="b">
        <v>0</v>
      </c>
      <c r="CF2" t="b">
        <v>0</v>
      </c>
      <c r="CG2" t="s">
        <v>391</v>
      </c>
      <c r="CH2">
        <v>100000000</v>
      </c>
      <c r="CL2" t="s">
        <v>73</v>
      </c>
      <c r="CM2" t="b">
        <v>0</v>
      </c>
      <c r="CN2" t="b">
        <v>0</v>
      </c>
      <c r="CO2" t="b">
        <v>0</v>
      </c>
      <c r="CP2" t="b">
        <v>1</v>
      </c>
      <c r="CQ2" t="b">
        <v>0</v>
      </c>
      <c r="CR2" t="b">
        <v>1</v>
      </c>
      <c r="CS2" t="s">
        <v>242</v>
      </c>
      <c r="CU2" t="s">
        <v>400</v>
      </c>
      <c r="CV2">
        <v>49</v>
      </c>
      <c r="CW2" t="s">
        <v>401</v>
      </c>
      <c r="DB2" t="s">
        <v>402</v>
      </c>
    </row>
    <row r="3" spans="1:110" x14ac:dyDescent="0.25">
      <c r="A3" t="s">
        <v>379</v>
      </c>
      <c r="B3" t="s">
        <v>380</v>
      </c>
      <c r="C3" t="s">
        <v>403</v>
      </c>
      <c r="E3" t="s">
        <v>403</v>
      </c>
      <c r="F3" t="s">
        <v>404</v>
      </c>
      <c r="G3" t="s">
        <v>384</v>
      </c>
      <c r="H3">
        <v>30004</v>
      </c>
      <c r="I3" t="s">
        <v>385</v>
      </c>
      <c r="J3" t="s">
        <v>214</v>
      </c>
      <c r="O3" t="s">
        <v>113</v>
      </c>
      <c r="P3" t="s">
        <v>386</v>
      </c>
      <c r="Q3" t="s">
        <v>387</v>
      </c>
      <c r="R3" t="s">
        <v>388</v>
      </c>
      <c r="S3" t="b">
        <v>0</v>
      </c>
      <c r="T3" t="b">
        <v>0</v>
      </c>
      <c r="V3" t="s">
        <v>405</v>
      </c>
      <c r="W3" t="s">
        <v>406</v>
      </c>
      <c r="X3" t="b">
        <v>0</v>
      </c>
      <c r="Y3" t="s">
        <v>104</v>
      </c>
      <c r="AA3" t="b">
        <v>0</v>
      </c>
      <c r="AB3" t="b">
        <v>0</v>
      </c>
      <c r="AC3">
        <v>10</v>
      </c>
      <c r="AD3" t="s">
        <v>74</v>
      </c>
      <c r="AE3">
        <v>5</v>
      </c>
      <c r="AF3" t="s">
        <v>69</v>
      </c>
      <c r="AG3" t="b">
        <v>0</v>
      </c>
      <c r="AH3" t="s">
        <v>391</v>
      </c>
      <c r="AI3" t="s">
        <v>108</v>
      </c>
      <c r="AJ3" t="s">
        <v>71</v>
      </c>
      <c r="AK3" t="s">
        <v>392</v>
      </c>
      <c r="AL3" s="21">
        <v>43554</v>
      </c>
      <c r="AM3" t="s">
        <v>105</v>
      </c>
      <c r="AN3" t="s">
        <v>393</v>
      </c>
      <c r="AQ3" t="s">
        <v>394</v>
      </c>
      <c r="AR3" t="s">
        <v>407</v>
      </c>
      <c r="AS3" t="s">
        <v>394</v>
      </c>
      <c r="AT3" t="s">
        <v>70</v>
      </c>
      <c r="AU3" t="s">
        <v>396</v>
      </c>
      <c r="AZ3" t="s">
        <v>215</v>
      </c>
      <c r="BA3" t="s">
        <v>112</v>
      </c>
      <c r="BB3" t="s">
        <v>397</v>
      </c>
      <c r="BC3" t="s">
        <v>398</v>
      </c>
      <c r="BD3" t="s">
        <v>399</v>
      </c>
      <c r="BE3" t="s">
        <v>396</v>
      </c>
      <c r="BG3" t="s">
        <v>215</v>
      </c>
      <c r="BH3" t="b">
        <v>0</v>
      </c>
      <c r="BI3" t="s">
        <v>66</v>
      </c>
      <c r="BJ3" t="b">
        <v>0</v>
      </c>
      <c r="BK3" t="s">
        <v>72</v>
      </c>
      <c r="BL3" t="b">
        <v>1</v>
      </c>
      <c r="BM3" t="s">
        <v>109</v>
      </c>
      <c r="BS3" t="b">
        <v>0</v>
      </c>
      <c r="BT3" t="b">
        <v>0</v>
      </c>
      <c r="BU3" t="b">
        <v>0</v>
      </c>
      <c r="BV3" t="b">
        <v>0</v>
      </c>
      <c r="BW3" t="b">
        <v>0</v>
      </c>
      <c r="BX3" t="b">
        <v>0</v>
      </c>
      <c r="BY3" t="b">
        <v>0</v>
      </c>
      <c r="BZ3" t="b">
        <v>0</v>
      </c>
      <c r="CA3" t="b">
        <v>0</v>
      </c>
      <c r="CB3" t="b">
        <v>0</v>
      </c>
      <c r="CC3" t="b">
        <v>0</v>
      </c>
      <c r="CD3" t="b">
        <v>0</v>
      </c>
      <c r="CE3" t="b">
        <v>0</v>
      </c>
      <c r="CF3" t="b">
        <v>0</v>
      </c>
      <c r="CG3" t="s">
        <v>391</v>
      </c>
      <c r="CH3">
        <v>100000000</v>
      </c>
      <c r="CL3" t="s">
        <v>73</v>
      </c>
      <c r="CM3" t="b">
        <v>0</v>
      </c>
      <c r="CN3" t="b">
        <v>0</v>
      </c>
      <c r="CO3" t="b">
        <v>0</v>
      </c>
      <c r="CP3" t="b">
        <v>1</v>
      </c>
      <c r="CQ3" t="b">
        <v>0</v>
      </c>
      <c r="CR3" t="b">
        <v>1</v>
      </c>
      <c r="CS3" t="s">
        <v>242</v>
      </c>
      <c r="CU3" t="s">
        <v>400</v>
      </c>
      <c r="CV3">
        <v>49</v>
      </c>
      <c r="CW3" t="s">
        <v>401</v>
      </c>
      <c r="DB3" t="s">
        <v>402</v>
      </c>
    </row>
    <row r="4" spans="1:110" x14ac:dyDescent="0.25">
      <c r="A4" t="s">
        <v>207</v>
      </c>
      <c r="B4" t="s">
        <v>380</v>
      </c>
      <c r="C4" t="s">
        <v>408</v>
      </c>
      <c r="F4" t="s">
        <v>409</v>
      </c>
      <c r="G4" t="s">
        <v>384</v>
      </c>
      <c r="H4">
        <v>30004</v>
      </c>
      <c r="I4" t="s">
        <v>385</v>
      </c>
      <c r="J4" t="s">
        <v>214</v>
      </c>
      <c r="O4" t="s">
        <v>113</v>
      </c>
      <c r="P4" t="s">
        <v>386</v>
      </c>
      <c r="Q4" t="s">
        <v>232</v>
      </c>
      <c r="R4" t="s">
        <v>232</v>
      </c>
      <c r="S4" t="b">
        <v>0</v>
      </c>
      <c r="T4" t="b">
        <v>0</v>
      </c>
      <c r="V4" t="s">
        <v>410</v>
      </c>
      <c r="X4" t="b">
        <v>0</v>
      </c>
      <c r="Y4" t="s">
        <v>104</v>
      </c>
      <c r="AA4" t="b">
        <v>0</v>
      </c>
      <c r="AB4" t="b">
        <v>0</v>
      </c>
      <c r="AC4">
        <v>10</v>
      </c>
      <c r="AD4" t="s">
        <v>74</v>
      </c>
      <c r="AE4">
        <v>5</v>
      </c>
      <c r="AF4" t="s">
        <v>69</v>
      </c>
      <c r="AG4" t="b">
        <v>0</v>
      </c>
      <c r="AH4" t="s">
        <v>391</v>
      </c>
      <c r="AI4" t="s">
        <v>108</v>
      </c>
      <c r="AJ4" t="s">
        <v>71</v>
      </c>
      <c r="AK4" t="s">
        <v>392</v>
      </c>
      <c r="AL4" s="21">
        <v>43554</v>
      </c>
      <c r="AM4" t="s">
        <v>105</v>
      </c>
      <c r="AN4" t="s">
        <v>393</v>
      </c>
      <c r="AQ4" t="s">
        <v>394</v>
      </c>
      <c r="AR4" t="s">
        <v>407</v>
      </c>
      <c r="AS4" t="s">
        <v>394</v>
      </c>
      <c r="AT4" t="s">
        <v>70</v>
      </c>
      <c r="AU4" t="s">
        <v>396</v>
      </c>
      <c r="AZ4" t="s">
        <v>214</v>
      </c>
      <c r="BA4" t="s">
        <v>112</v>
      </c>
      <c r="BB4" t="s">
        <v>397</v>
      </c>
      <c r="BC4" t="s">
        <v>398</v>
      </c>
      <c r="BD4" t="s">
        <v>399</v>
      </c>
      <c r="BE4" t="s">
        <v>396</v>
      </c>
      <c r="BG4" t="s">
        <v>215</v>
      </c>
      <c r="BH4" t="b">
        <v>0</v>
      </c>
      <c r="BI4" t="s">
        <v>66</v>
      </c>
      <c r="BJ4" t="b">
        <v>0</v>
      </c>
      <c r="BK4" t="s">
        <v>72</v>
      </c>
      <c r="BL4" t="b">
        <v>1</v>
      </c>
      <c r="BM4" t="s">
        <v>109</v>
      </c>
      <c r="BS4" t="b">
        <v>0</v>
      </c>
      <c r="BT4" t="b">
        <v>0</v>
      </c>
      <c r="BU4" t="b">
        <v>0</v>
      </c>
      <c r="BV4" t="b">
        <v>0</v>
      </c>
      <c r="BW4" t="b">
        <v>0</v>
      </c>
      <c r="BX4" t="b">
        <v>0</v>
      </c>
      <c r="BY4" t="b">
        <v>0</v>
      </c>
      <c r="BZ4" t="b">
        <v>0</v>
      </c>
      <c r="CA4" t="b">
        <v>0</v>
      </c>
      <c r="CB4" t="b">
        <v>0</v>
      </c>
      <c r="CC4" t="b">
        <v>0</v>
      </c>
      <c r="CD4" t="b">
        <v>0</v>
      </c>
      <c r="CE4" t="b">
        <v>0</v>
      </c>
      <c r="CF4" t="b">
        <v>0</v>
      </c>
      <c r="CG4" t="s">
        <v>391</v>
      </c>
      <c r="CH4">
        <v>100000000</v>
      </c>
      <c r="CL4" t="s">
        <v>73</v>
      </c>
      <c r="CM4" t="b">
        <v>0</v>
      </c>
      <c r="CN4" t="b">
        <v>0</v>
      </c>
      <c r="CO4" t="b">
        <v>0</v>
      </c>
      <c r="CP4" t="b">
        <v>0</v>
      </c>
      <c r="CQ4" t="b">
        <v>0</v>
      </c>
      <c r="CR4" t="b">
        <v>1</v>
      </c>
      <c r="CS4" t="s">
        <v>242</v>
      </c>
      <c r="CU4" t="s">
        <v>411</v>
      </c>
      <c r="CV4">
        <v>49</v>
      </c>
      <c r="CW4" t="s">
        <v>401</v>
      </c>
      <c r="DB4" t="s">
        <v>412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3"/>
  <sheetViews>
    <sheetView tabSelected="1" workbookViewId="0">
      <pane ySplit="3" topLeftCell="A13" activePane="bottomLeft" state="frozen"/>
      <selection pane="bottomLeft" activeCell="B32" sqref="B32"/>
    </sheetView>
  </sheetViews>
  <sheetFormatPr defaultRowHeight="15" x14ac:dyDescent="0.25"/>
  <cols>
    <col min="1" max="1" width="14.7109375" customWidth="1"/>
    <col min="2" max="2" width="128.7109375" customWidth="1"/>
    <col min="3" max="3" width="11.85546875" customWidth="1"/>
  </cols>
  <sheetData>
    <row r="1" spans="1:3" x14ac:dyDescent="0.25">
      <c r="A1" s="10" t="s">
        <v>114</v>
      </c>
    </row>
    <row r="3" spans="1:3" x14ac:dyDescent="0.25">
      <c r="A3" s="10" t="s">
        <v>115</v>
      </c>
      <c r="B3" s="10" t="s">
        <v>116</v>
      </c>
      <c r="C3" s="10" t="s">
        <v>117</v>
      </c>
    </row>
    <row r="4" spans="1:3" ht="45" x14ac:dyDescent="0.25">
      <c r="A4" s="9">
        <v>43040</v>
      </c>
      <c r="B4" s="4" t="s">
        <v>120</v>
      </c>
      <c r="C4" s="3" t="s">
        <v>119</v>
      </c>
    </row>
    <row r="5" spans="1:3" ht="180" x14ac:dyDescent="0.25">
      <c r="A5" s="9">
        <v>43054</v>
      </c>
      <c r="B5" s="4" t="s">
        <v>123</v>
      </c>
      <c r="C5" s="3" t="s">
        <v>118</v>
      </c>
    </row>
    <row r="6" spans="1:3" ht="75.2" x14ac:dyDescent="0.25">
      <c r="A6" s="9">
        <v>43076</v>
      </c>
      <c r="B6" s="4" t="s">
        <v>183</v>
      </c>
      <c r="C6" s="3" t="s">
        <v>150</v>
      </c>
    </row>
    <row r="7" spans="1:3" x14ac:dyDescent="0.25">
      <c r="A7" s="9">
        <v>43089</v>
      </c>
      <c r="B7" s="3" t="s">
        <v>190</v>
      </c>
      <c r="C7" s="3" t="s">
        <v>189</v>
      </c>
    </row>
    <row r="8" spans="1:3" ht="105" x14ac:dyDescent="0.25">
      <c r="A8" s="9">
        <v>43133</v>
      </c>
      <c r="B8" s="4" t="s">
        <v>195</v>
      </c>
      <c r="C8" s="3" t="s">
        <v>187</v>
      </c>
    </row>
    <row r="9" spans="1:3" ht="30.2" x14ac:dyDescent="0.25">
      <c r="A9" s="9">
        <v>43151</v>
      </c>
      <c r="B9" s="4" t="s">
        <v>201</v>
      </c>
      <c r="C9" s="3" t="s">
        <v>196</v>
      </c>
    </row>
    <row r="10" spans="1:3" ht="165.2" x14ac:dyDescent="0.25">
      <c r="A10" s="18">
        <v>43167</v>
      </c>
      <c r="B10" s="4" t="s">
        <v>218</v>
      </c>
      <c r="C10" s="3" t="s">
        <v>200</v>
      </c>
    </row>
    <row r="11" spans="1:3" ht="45" x14ac:dyDescent="0.25">
      <c r="A11" s="18">
        <v>43188</v>
      </c>
      <c r="B11" s="17" t="s">
        <v>224</v>
      </c>
      <c r="C11" s="3" t="s">
        <v>216</v>
      </c>
    </row>
    <row r="12" spans="1:3" ht="30.2" x14ac:dyDescent="0.25">
      <c r="A12" s="18">
        <v>43196</v>
      </c>
      <c r="B12" s="17" t="s">
        <v>225</v>
      </c>
      <c r="C12" s="3" t="s">
        <v>216</v>
      </c>
    </row>
    <row r="13" spans="1:3" x14ac:dyDescent="0.25">
      <c r="A13" s="18">
        <v>43199</v>
      </c>
      <c r="B13" s="3" t="s">
        <v>227</v>
      </c>
      <c r="C13" s="3" t="s">
        <v>216</v>
      </c>
    </row>
    <row r="14" spans="1:3" x14ac:dyDescent="0.25">
      <c r="A14" s="18">
        <v>43199</v>
      </c>
      <c r="B14" s="3" t="s">
        <v>228</v>
      </c>
      <c r="C14" s="3" t="s">
        <v>229</v>
      </c>
    </row>
    <row r="15" spans="1:3" x14ac:dyDescent="0.25">
      <c r="A15" s="18">
        <v>43223</v>
      </c>
      <c r="B15" s="19" t="s">
        <v>234</v>
      </c>
      <c r="C15" s="19" t="s">
        <v>235</v>
      </c>
    </row>
    <row r="16" spans="1:3" ht="14.25" x14ac:dyDescent="0.25">
      <c r="A16" s="18">
        <v>43244</v>
      </c>
      <c r="B16" s="19" t="s">
        <v>236</v>
      </c>
      <c r="C16" s="19" t="s">
        <v>237</v>
      </c>
    </row>
    <row r="17" spans="1:3" x14ac:dyDescent="0.25">
      <c r="A17" s="18">
        <v>43250</v>
      </c>
      <c r="B17" s="3" t="s">
        <v>238</v>
      </c>
      <c r="C17" s="3" t="s">
        <v>239</v>
      </c>
    </row>
    <row r="18" spans="1:3" x14ac:dyDescent="0.25">
      <c r="A18" s="18">
        <v>43270</v>
      </c>
      <c r="B18" s="19" t="s">
        <v>240</v>
      </c>
      <c r="C18" s="19" t="s">
        <v>241</v>
      </c>
    </row>
    <row r="19" spans="1:3" x14ac:dyDescent="0.25">
      <c r="A19" s="18">
        <v>43287</v>
      </c>
      <c r="B19" s="3" t="s">
        <v>244</v>
      </c>
      <c r="C19" s="3" t="s">
        <v>245</v>
      </c>
    </row>
    <row r="20" spans="1:3" x14ac:dyDescent="0.25">
      <c r="A20" s="18">
        <v>43361</v>
      </c>
      <c r="B20" s="3" t="s">
        <v>246</v>
      </c>
      <c r="C20" s="3" t="s">
        <v>247</v>
      </c>
    </row>
    <row r="21" spans="1:3" x14ac:dyDescent="0.25">
      <c r="A21" s="18">
        <v>43361</v>
      </c>
      <c r="B21" s="3" t="s">
        <v>248</v>
      </c>
      <c r="C21" s="3" t="s">
        <v>247</v>
      </c>
    </row>
    <row r="22" spans="1:3" ht="14.25" x14ac:dyDescent="0.25">
      <c r="A22" s="18">
        <v>43364</v>
      </c>
      <c r="B22" s="3" t="s">
        <v>252</v>
      </c>
      <c r="C22" s="3" t="s">
        <v>253</v>
      </c>
    </row>
    <row r="23" spans="1:3" ht="30" customHeight="1" x14ac:dyDescent="0.25">
      <c r="A23" s="18">
        <v>43383</v>
      </c>
      <c r="B23" s="17" t="s">
        <v>254</v>
      </c>
      <c r="C23" s="3" t="s">
        <v>255</v>
      </c>
    </row>
    <row r="24" spans="1:3" x14ac:dyDescent="0.25">
      <c r="A24" s="18">
        <v>43388</v>
      </c>
      <c r="B24" s="20" t="s">
        <v>256</v>
      </c>
      <c r="C24" s="3" t="s">
        <v>257</v>
      </c>
    </row>
    <row r="25" spans="1:3" x14ac:dyDescent="0.25">
      <c r="A25" s="18">
        <v>43434</v>
      </c>
      <c r="B25" s="3" t="s">
        <v>258</v>
      </c>
      <c r="C25" s="3" t="s">
        <v>259</v>
      </c>
    </row>
    <row r="26" spans="1:3" ht="14.25" x14ac:dyDescent="0.25">
      <c r="A26" s="18">
        <v>43405</v>
      </c>
      <c r="B26" s="3" t="s">
        <v>364</v>
      </c>
      <c r="C26" s="3" t="s">
        <v>259</v>
      </c>
    </row>
    <row r="27" spans="1:3" ht="14.25" x14ac:dyDescent="0.25">
      <c r="A27" s="18">
        <v>43405</v>
      </c>
      <c r="B27" s="3" t="s">
        <v>365</v>
      </c>
      <c r="C27" s="3" t="s">
        <v>366</v>
      </c>
    </row>
    <row r="28" spans="1:3" ht="14.25" x14ac:dyDescent="0.25">
      <c r="A28" s="18">
        <v>43410</v>
      </c>
      <c r="B28" s="3" t="s">
        <v>369</v>
      </c>
      <c r="C28" s="3" t="s">
        <v>366</v>
      </c>
    </row>
    <row r="29" spans="1:3" ht="14.25" x14ac:dyDescent="0.25">
      <c r="A29" s="18">
        <v>43417</v>
      </c>
      <c r="B29" s="3" t="s">
        <v>370</v>
      </c>
      <c r="C29" s="3" t="s">
        <v>366</v>
      </c>
    </row>
    <row r="30" spans="1:3" x14ac:dyDescent="0.25">
      <c r="A30" s="18">
        <v>43418</v>
      </c>
      <c r="B30" s="3" t="s">
        <v>372</v>
      </c>
      <c r="C30" s="3" t="s">
        <v>366</v>
      </c>
    </row>
    <row r="31" spans="1:3" x14ac:dyDescent="0.25">
      <c r="A31" s="18">
        <v>43418</v>
      </c>
      <c r="B31" s="17" t="s">
        <v>375</v>
      </c>
      <c r="C31" s="19" t="s">
        <v>366</v>
      </c>
    </row>
    <row r="32" spans="1:3" x14ac:dyDescent="0.25">
      <c r="A32" s="18">
        <v>43515</v>
      </c>
      <c r="B32" s="19" t="s">
        <v>413</v>
      </c>
      <c r="C32" s="19" t="s">
        <v>376</v>
      </c>
    </row>
    <row r="33" spans="1:3" x14ac:dyDescent="0.25">
      <c r="A33" s="18">
        <v>43515</v>
      </c>
      <c r="B33" s="19" t="s">
        <v>377</v>
      </c>
      <c r="C33" s="19" t="s">
        <v>376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Upload</vt:lpstr>
      <vt:lpstr>Download</vt:lpstr>
      <vt:lpstr>Example</vt:lpstr>
      <vt:lpstr>Change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Åsa Olofsson</dc:creator>
  <cp:lastModifiedBy>Johanna Granbom</cp:lastModifiedBy>
  <dcterms:created xsi:type="dcterms:W3CDTF">2017-10-11T09:56:07Z</dcterms:created>
  <dcterms:modified xsi:type="dcterms:W3CDTF">2019-02-19T16:21:17Z</dcterms:modified>
</cp:coreProperties>
</file>